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openxmlformats-officedocument.spreadsheetml.comments+xml" PartName="/xl/comments2.xml"/>
  <Override ContentType="application/vnd.ms-excel.threadedcomments+xml" PartName="/xl/threadedComments/threadedComment2.xml"/>
  <Override ContentType="application/vnd.openxmlformats-officedocument.spreadsheetml.comments+xml" PartName="/xl/comments3.xml"/>
  <Override ContentType="application/vnd.ms-excel.threadedcomments+xml" PartName="/xl/threadedComments/threadedComment3.xml"/>
  <Override ContentType="application/vnd.openxmlformats-officedocument.spreadsheetml.comments+xml" PartName="/xl/comments4.xml"/>
  <Override ContentType="application/vnd.ms-excel.threadedcomments+xml" PartName="/xl/threadedComments/threadedComment4.xml"/>
  <Override ContentType="application/vnd.openxmlformats-officedocument.spreadsheetml.comments+xml" PartName="/xl/comments5.xml"/>
  <Override ContentType="application/vnd.ms-excel.threadedcomments+xml" PartName="/xl/threadedComments/threadedComment5.xml"/>
  <Override ContentType="application/vnd.openxmlformats-officedocument.spreadsheetml.comments+xml" PartName="/xl/comments6.xml"/>
  <Override ContentType="application/vnd.ms-excel.threadedcomments+xml" PartName="/xl/threadedComments/threadedComment6.xml"/>
  <Override ContentType="application/vnd.openxmlformats-officedocument.drawing+xml" PartName="/xl/drawings/drawing1.xml"/>
  <Override ContentType="application/vnd.openxmlformats-officedocument.spreadsheetml.comments+xml" PartName="/xl/comments7.xml"/>
  <Override ContentType="application/vnd.ms-excel.threadedcomments+xml" PartName="/xl/threadedComments/threadedComment7.xml"/>
  <Override ContentType="application/vnd.openxmlformats-officedocument.spreadsheetml.comments+xml" PartName="/xl/comments8.xml"/>
  <Override ContentType="application/vnd.ms-excel.threadedcomments+xml" PartName="/xl/threadedComments/threadedComment8.xml"/>
  <Override ContentType="application/vnd.openxmlformats-officedocument.spreadsheetml.comments+xml" PartName="/xl/comments9.xml"/>
  <Override ContentType="application/vnd.ms-excel.threadedcomments+xml" PartName="/xl/threadedComments/threadedComment9.xml"/>
  <Override ContentType="application/vnd.openxmlformats-officedocument.spreadsheetml.comments+xml" PartName="/xl/comments10.xml"/>
  <Override ContentType="application/vnd.ms-excel.threadedcomments+xml" PartName="/xl/threadedComments/threadedComment10.xml"/>
  <Override ContentType="application/vnd.openxmlformats-officedocument.spreadsheetml.comments+xml" PartName="/xl/comments11.xml"/>
  <Override ContentType="application/vnd.ms-excel.threadedcomments+xml" PartName="/xl/threadedComments/threadedComment11.xml"/>
  <Override ContentType="application/vnd.openxmlformats-officedocument.spreadsheetml.comments+xml" PartName="/xl/comments12.xml"/>
  <Override ContentType="application/vnd.ms-excel.threadedcomments+xml" PartName="/xl/threadedComments/threadedComment12.xml"/>
  <Override ContentType="application/vnd.openxmlformats-officedocument.spreadsheetml.comments+xml" PartName="/xl/comments13.xml"/>
  <Override ContentType="application/vnd.ms-excel.threadedcomments+xml" PartName="/xl/threadedComments/threadedComment13.xml"/>
  <Override ContentType="application/vnd.openxmlformats-officedocument.spreadsheetml.comments+xml" PartName="/xl/comments14.xml"/>
  <Override ContentType="application/vnd.ms-excel.threadedcomments+xml" PartName="/xl/threadedComments/threadedComment14.xml"/>
  <Override ContentType="application/vnd.ms-excel.person+xml" PartName="/xl/persons/person.xml"/>
  <Override ContentType="application/vnd.openxmlformats-officedocument.spreadsheetml.calcChain+xml" PartName="/xl/calcChain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Default ContentType="image/png" Extension="jp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00_test\"/>
    </mc:Choice>
  </mc:AlternateContent>
  <xr:revisionPtr documentId="13_ncr:1_{7F3705CF-EE75-446E-8B0A-60034BFCB3D7}" revIDLastSave="0" xr10:uidLastSave="{00000000-0000-0000-0000-000000000000}" xr6:coauthVersionLast="47" xr6:coauthVersionMax="47"/>
  <bookViews>
    <workbookView activeTab="14" firstSheet="10" tabRatio="890" windowHeight="10300" windowWidth="19420" xWindow="-110" xr2:uid="{00000000-000D-0000-FFFF-FFFF00000000}" yWindow="-110"/>
  </bookViews>
  <sheets>
    <sheet name="INDIA" r:id="rId1" sheetId="242"/>
    <sheet name="CHINA" r:id="rId2" sheetId="231"/>
    <sheet name="USA" r:id="rId3" sheetId="247"/>
    <sheet name="Freight matrix" r:id="rId4" sheetId="227"/>
    <sheet name="FOB origin" r:id="rId5" sheetId="232"/>
    <sheet name="EU" r:id="rId6" sheetId="230"/>
    <sheet name="BRAZIL domestic" r:id="rId7" sheetId="248"/>
    <sheet name="ARB BRZ 2022" r:id="rId8" sheetId="255"/>
    <sheet name="ARB BRZ 2024_25" r:id="rId9" sheetId="261"/>
    <sheet name="ARB BRZ 2023 (no tax)" r:id="rId10" sheetId="262"/>
    <sheet name="mkt data" r:id="rId11" sheetId="226"/>
    <sheet name="settlement day" r:id="rId12" sheetId="246"/>
    <sheet name="PLATTS&amp;OPIS" r:id="rId13" sheetId="234"/>
    <sheet name="CU" r:id="rId14" sheetId="233"/>
    <sheet name="NYH" r:id="rId15" sheetId="251"/>
    <sheet name="T2" r:id="rId16" sheetId="235"/>
    <sheet name="B3 ETH" r:id="rId17" sheetId="236"/>
    <sheet name="B3 ETH (OI)" r:id="rId18" sheetId="250"/>
    <sheet name="CORN" r:id="rId19" sheetId="237"/>
    <sheet name="RBOB" r:id="rId20" sheetId="238"/>
    <sheet name="Sugar 11" r:id="rId21" sheetId="243"/>
    <sheet name="BRL USD" r:id="rId22" sheetId="240"/>
    <sheet name="EUR USD" r:id="rId23" sheetId="241"/>
    <sheet name="ESALQ Paulinia" r:id="rId24" sheetId="244"/>
    <sheet name="euro spot" r:id="rId25" sheetId="263"/>
    <sheet name="ESALQ Hydrous Ribeirao" r:id="rId26" sheetId="245"/>
    <sheet name="gasoline arbitrage" r:id="rId27" sheetId="260"/>
    <sheet name="Gasoline vs Hydrous SP" r:id="rId28" sheetId="259"/>
  </sheets>
  <externalReferences>
    <externalReference r:id="rId29"/>
    <externalReference r:id="rId30"/>
  </externalReferences>
  <definedNames>
    <definedName localSheetId="10" name="_xlnm.Print_Area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<sst xmlns="http://schemas.openxmlformats.org/spreadsheetml/2006/main" count="4578" uniqueCount="4578">
  <si>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</si>
  <si>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</si>
  <si>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</si>
  <si>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</si>
  <si>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</si>
  <si>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</si>
  <si>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</si>
  <si>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</si>
  <si>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</si>
  <si>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</si>
  <si>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</si>
  <si>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</si>
  <si>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</si>
  <si>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</si>
  <si>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</si>
  <si>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</si>
  <si>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</si>
  <si>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</si>
  <si>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</si>
  <si>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</si>
  <si>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</si>
  <si>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</si>
  <si>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</si>
  <si>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</si>
  <si>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</si>
  <si>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</si>
  <si>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</si>
  <si>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</si>
  <si>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</si>
  <si>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</si>
  <si>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</si>
  <si>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</si>
  <si>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</si>
  <si>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</si>
  <si>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</si>
  <si>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</si>
  <si>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</si>
  <si>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</si>
  <si>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</si>
  <si>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</si>
  <si>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</si>
  <si>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</si>
  <si>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</si>
  <si>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</si>
  <si>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</si>
  <si>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</si>
  <si>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</si>
  <si>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</si>
  <si>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</si>
  <si>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</si>
  <si>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</si>
  <si>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</si>
  <si>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</si>
  <si>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</si>
  <si>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</si>
  <si>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</si>
  <si>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</si>
  <si>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</si>
  <si>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</si>
  <si>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</si>
  <si>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</si>
  <si>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</si>
  <si>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</si>
  <si>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</si>
  <si>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</si>
  <si>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</si>
  <si>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</si>
  <si>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</si>
  <si>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</si>
  <si>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</si>
  <si>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</si>
  <si>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</si>
  <si>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</si>
  <si>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</si>
  <si>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</si>
  <si>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</si>
  <si>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</si>
  <si>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</si>
  <si>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</si>
  <si>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</si>
  <si>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</si>
  <si>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</si>
  <si>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</si>
  <si>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</si>
  <si>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</si>
  <si>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</si>
  <si>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</si>
  <si>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</si>
  <si>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</si>
  <si>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</si>
  <si>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</si>
  <si>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</si>
  <si>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</si>
  <si>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</si>
  <si>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</si>
  <si>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</si>
  <si>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</si>
  <si>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</si>
  <si>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</si>
  <si>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</si>
  <si>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</si>
  <si>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</si>
  <si>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</si>
  <si>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</si>
  <si>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</si>
  <si>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</si>
  <si>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</si>
  <si>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</si>
  <si>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</si>
  <si>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</si>
  <si>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</si>
  <si>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</si>
  <si>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</si>
  <si>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</si>
  <si>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</si>
  <si>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</si>
  <si>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</si>
  <si>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</si>
  <si>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</si>
  <si>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</si>
  <si>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</si>
  <si>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</si>
  <si>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</si>
  <si>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</si>
  <si>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</si>
  <si>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</si>
  <si>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</si>
  <si>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</si>
  <si>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</si>
  <si>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</si>
  <si>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</si>
  <si>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</si>
  <si>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</si>
  <si>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</si>
  <si>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</si>
  <si>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</si>
  <si>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</si>
  <si>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</si>
  <si>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</si>
  <si>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</si>
  <si>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</si>
  <si>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</si>
  <si>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</si>
  <si>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</si>
  <si>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</si>
  <si>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</si>
  <si>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</si>
  <si>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</si>
  <si>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</si>
  <si>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</si>
  <si>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</si>
  <si>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</si>
  <si>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</si>
  <si>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</si>
  <si>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</si>
  <si>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</si>
  <si>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</si>
  <si>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</si>
  <si>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</si>
  <si>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</si>
  <si>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</si>
  <si>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</si>
  <si>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</si>
  <si>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</si>
  <si>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</si>
  <si>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</si>
  <si>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</si>
  <si>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</si>
  <si>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</si>
  <si>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</si>
  <si>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</si>
  <si>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</si>
  <si>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</si>
  <si>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</si>
  <si>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</si>
  <si>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</si>
  <si>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</si>
  <si>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</si>
  <si>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</si>
  <si>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</si>
  <si>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</si>
  <si>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</si>
  <si>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</si>
  <si>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</si>
  <si>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</si>
  <si>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</si>
  <si>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</si>
  <si>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</si>
  <si>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</si>
  <si>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</si>
  <si>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</si>
  <si>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</si>
  <si>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</si>
  <si>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</si>
  <si>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</si>
  <si>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</si>
  <si>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</si>
  <si>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</si>
  <si>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</si>
  <si>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</si>
  <si>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</si>
  <si>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</si>
  <si>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</si>
  <si>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</si>
  <si>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</si>
  <si>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</si>
  <si>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</si>
  <si>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</si>
  <si>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</si>
  <si>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</si>
  <si>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</si>
  <si>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</si>
  <si>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</si>
  <si>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</si>
  <si>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</si>
  <si>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</si>
  <si>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</si>
  <si>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</si>
  <si>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</si>
  <si>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</si>
  <si>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</si>
  <si>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</si>
  <si>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</si>
  <si>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</si>
  <si>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</si>
  <si>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</si>
  <si>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</si>
  <si>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</si>
  <si>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</si>
  <si>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</si>
  <si>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</si>
  <si>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</si>
  <si>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</si>
  <si>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</si>
  <si>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</si>
  <si>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</si>
  <si>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</si>
  <si>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</si>
  <si>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</si>
  <si>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</si>
  <si>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</si>
  <si>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</si>
  <si>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</si>
  <si>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</si>
  <si>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</si>
  <si>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</si>
  <si>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</si>
  <si>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</si>
  <si>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</si>
  <si>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</si>
  <si>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</si>
  <si>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</si>
  <si>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</si>
  <si>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</si>
  <si>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</si>
  <si>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</si>
  <si>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</si>
  <si>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</si>
  <si>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</si>
  <si>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</si>
  <si>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</si>
  <si>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</si>
  <si>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</si>
  <si>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</si>
  <si>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</si>
  <si>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</si>
  <si>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</si>
  <si>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</si>
  <si>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</si>
  <si>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</si>
  <si>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</si>
  <si>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</si>
  <si>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</si>
  <si>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</si>
  <si>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</si>
  <si>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</si>
  <si>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</si>
  <si>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</si>
  <si>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</si>
  <si>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</si>
  <si>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</si>
  <si>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</si>
  <si>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</si>
  <si>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</si>
  <si>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</si>
  <si>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</si>
  <si>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</si>
  <si>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</si>
  <si>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</si>
  <si>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</si>
  <si>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</si>
  <si>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</si>
  <si>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</si>
  <si>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</si>
  <si>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</si>
  <si>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</si>
  <si>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</si>
  <si>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</si>
  <si>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</si>
  <si>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</si>
  <si>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</si>
  <si>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</si>
  <si>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</si>
  <si>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</si>
  <si>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</si>
  <si>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</si>
  <si>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</si>
  <si>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</si>
  <si>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</si>
  <si>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</si>
  <si>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</si>
  <si>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</si>
  <si>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</si>
  <si>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</si>
  <si>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</si>
  <si>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</si>
  <si>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</si>
  <si>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</si>
  <si>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</si>
  <si>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</si>
  <si>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</si>
  <si>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</si>
  <si>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</si>
  <si>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</si>
  <si>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</si>
  <si>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</si>
  <si>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</si>
  <si>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</si>
  <si>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</si>
  <si>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</si>
  <si>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</si>
  <si>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</si>
  <si>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</si>
  <si>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</si>
  <si>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</si>
  <si>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</si>
  <si>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</si>
  <si>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</si>
  <si>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</si>
  <si>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</si>
  <si>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</si>
  <si>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</si>
  <si>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</si>
  <si>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</si>
  <si>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</si>
  <si>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</si>
  <si>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</si>
  <si>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</si>
  <si>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</si>
  <si>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</si>
  <si>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</si>
  <si>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</si>
  <si>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</si>
  <si>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</si>
  <si>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</si>
  <si>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</si>
  <si>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</si>
  <si>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</si>
  <si>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</si>
  <si>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</si>
  <si>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</si>
  <si>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</si>
  <si>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</si>
  <si>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</si>
  <si>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</si>
  <si>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</si>
  <si>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</si>
  <si>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</si>
  <si>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</si>
  <si>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</si>
  <si>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</si>
  <si>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</si>
  <si>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</si>
  <si>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</si>
  <si>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</si>
  <si>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</si>
  <si>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</si>
  <si>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</si>
  <si>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</si>
  <si>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</si>
  <si>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</si>
  <si>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</si>
  <si>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</si>
  <si>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</si>
  <si>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</si>
  <si>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</si>
  <si>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</si>
  <si>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</si>
  <si>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</si>
  <si>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</si>
  <si>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</si>
  <si>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</si>
  <si>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</si>
  <si>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</si>
  <si>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</si>
  <si>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</si>
  <si>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</si>
  <si>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</si>
  <si>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</si>
  <si>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</si>
  <si>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</si>
  <si>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</si>
  <si>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</si>
  <si>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</si>
  <si>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</si>
  <si>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</si>
  <si>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</si>
  <si>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</si>
  <si>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</si>
  <si>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</si>
  <si>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</si>
  <si>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</si>
  <si>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</si>
  <si>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</si>
  <si>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</si>
  <si>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</si>
  <si>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</si>
  <si>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</si>
  <si>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</si>
  <si>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</si>
  <si>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</si>
  <si>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</si>
  <si>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</si>
  <si>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</si>
  <si>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</si>
  <si>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</si>
  <si>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</si>
  <si>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</si>
  <si>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</si>
  <si>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</si>
  <si>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</si>
  <si>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</si>
  <si>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</si>
  <si>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</si>
  <si>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</si>
  <si>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</si>
  <si>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</si>
  <si>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</si>
  <si>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</si>
  <si>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</si>
  <si>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</si>
  <si>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</si>
  <si>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</si>
  <si>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</si>
  <si>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</si>
  <si>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</si>
  <si>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</si>
  <si>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</si>
  <si>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</si>
  <si>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</si>
  <si>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</si>
  <si>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</si>
  <si>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</si>
  <si>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</si>
  <si>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</si>
  <si>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</si>
  <si>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</si>
  <si>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</si>
  <si>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</si>
  <si>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</si>
  <si>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</si>
  <si>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</si>
  <si>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</si>
  <si>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</si>
  <si>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</si>
  <si>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</si>
  <si>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</si>
  <si>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</si>
  <si>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</si>
  <si>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</si>
  <si>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</si>
  <si>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</si>
  <si>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</si>
  <si>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</si>
  <si>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</si>
  <si>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</si>
  <si>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</si>
  <si>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</si>
  <si>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</si>
  <si>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</si>
  <si>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</si>
  <si>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</si>
  <si>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</si>
  <si>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</si>
  <si>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</si>
  <si>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</si>
  <si>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</si>
  <si>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</si>
  <si>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</si>
  <si>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</si>
  <si>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</si>
  <si>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</si>
  <si>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</si>
  <si>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</si>
  <si>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</si>
  <si>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</si>
  <si>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</si>
  <si>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</si>
  <si>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</si>
  <si>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</si>
  <si>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</si>
  <si>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</si>
  <si>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</si>
  <si>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</si>
  <si>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</si>
  <si>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</si>
  <si>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</si>
  <si>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</si>
  <si>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</si>
  <si>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</si>
  <si>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</si>
  <si>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</si>
  <si>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</si>
  <si>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</si>
  <si>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</si>
  <si>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</si>
  <si>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</si>
  <si>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</si>
  <si>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</si>
  <si>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</si>
  <si>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</si>
  <si>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</si>
  <si>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</si>
  <si>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</si>
  <si>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</si>
  <si>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</si>
  <si>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</si>
  <si>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</si>
  <si>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</si>
  <si>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</si>
  <si>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</si>
  <si>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</si>
  <si>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</si>
  <si>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</si>
  <si>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</si>
  <si>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</si>
  <si>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</si>
  <si>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</si>
  <si>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</si>
  <si>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</si>
  <si>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</si>
  <si>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</si>
  <si>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</si>
  <si>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</si>
  <si>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</si>
  <si>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</si>
  <si>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</si>
  <si>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</si>
  <si>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</si>
  <si>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</si>
  <si>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</si>
  <si>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</si>
  <si>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</si>
  <si>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</si>
  <si>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</si>
  <si>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</si>
  <si>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</si>
  <si>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</si>
  <si>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</si>
  <si>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</si>
  <si>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</si>
  <si>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</si>
  <si>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</si>
  <si>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</si>
  <si>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</si>
  <si>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</si>
  <si>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</si>
  <si>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</si>
  <si>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</si>
  <si>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</si>
  <si>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</si>
  <si>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</si>
  <si>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</si>
  <si>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</si>
  <si>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</si>
  <si>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</si>
  <si>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</si>
  <si>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</si>
  <si>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</si>
  <si>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</si>
  <si>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</si>
  <si>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</si>
  <si>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</si>
  <si>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</si>
  <si>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</si>
  <si>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</si>
  <si>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</si>
  <si>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</si>
  <si>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</si>
  <si>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</si>
  <si>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</si>
  <si>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</si>
  <si>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</si>
  <si>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</si>
  <si>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</si>
  <si>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</si>
  <si>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</si>
  <si>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</si>
  <si>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</si>
  <si>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</si>
  <si>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</si>
  <si>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</si>
  <si>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</si>
  <si>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</si>
  <si>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</si>
  <si>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</si>
  <si>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</si>
  <si>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</si>
  <si>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</si>
  <si>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</si>
  <si>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</si>
  <si>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</si>
  <si>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</si>
  <si>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</si>
  <si>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</si>
  <si>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</si>
  <si>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</si>
  <si>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</si>
  <si>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</si>
  <si>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</si>
  <si>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</si>
  <si>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</si>
  <si>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</si>
  <si>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</si>
  <si>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</si>
  <si>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</si>
  <si>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</si>
  <si>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</si>
  <si>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</si>
  <si>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</si>
  <si>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</si>
  <si>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</si>
  <si>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</si>
  <si>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</si>
  <si>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</si>
  <si>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</si>
  <si>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</si>
  <si>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</si>
  <si>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</si>
  <si>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</si>
  <si>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</si>
  <si>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</si>
  <si>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</si>
  <si>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</si>
  <si>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</si>
  <si>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</si>
  <si>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</si>
  <si>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</si>
  <si>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</si>
  <si>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</si>
  <si>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</si>
  <si>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</si>
  <si>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</si>
  <si>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</si>
  <si>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</si>
  <si>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</si>
  <si>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</si>
  <si>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</si>
  <si>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</si>
  <si>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</si>
  <si>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</si>
  <si>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</si>
  <si>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</si>
  <si>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</si>
  <si>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</si>
  <si>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</si>
  <si>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</si>
  <si>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</si>
  <si>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</si>
  <si>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</si>
  <si>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</si>
  <si>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</si>
  <si>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</si>
  <si>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</si>
  <si>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</si>
  <si>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</si>
  <si>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</si>
  <si>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</si>
  <si>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</si>
  <si>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</si>
  <si>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</si>
  <si>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</si>
  <si>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</si>
  <si>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</si>
  <si>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</si>
  <si>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</si>
  <si>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</si>
  <si>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</si>
  <si>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</si>
  <si>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</si>
  <si>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</si>
  <si>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</si>
  <si>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</si>
  <si>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</si>
  <si>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</si>
  <si>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</si>
  <si>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</si>
  <si>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</si>
  <si>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</si>
  <si>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</si>
  <si>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</si>
  <si>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</si>
  <si>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</si>
  <si>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</si>
  <si>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</si>
  <si>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</si>
  <si>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</si>
  <si>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</si>
  <si>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</si>
  <si>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</si>
  <si>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</si>
  <si>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</si>
  <si>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</si>
  <si>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</si>
  <si>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</si>
  <si>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</si>
  <si>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</si>
  <si>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</si>
  <si>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</si>
  <si>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</si>
  <si>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</si>
  <si>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</si>
  <si>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</si>
  <si>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</si>
  <si>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</si>
  <si>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</si>
  <si>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</si>
  <si>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</si>
  <si>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</si>
  <si>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</si>
  <si>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</si>
  <si>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</si>
  <si>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</si>
  <si>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</si>
  <si>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</si>
  <si>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</si>
  <si>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</si>
  <si>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</si>
  <si>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</si>
  <si>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</si>
  <si>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</si>
  <si>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</si>
  <si>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</si>
  <si>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</si>
  <si>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</si>
  <si>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</si>
  <si>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</si>
  <si>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</si>
  <si>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</si>
  <si>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</si>
  <si>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</si>
  <si>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</si>
  <si>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</si>
  <si>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</si>
  <si>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</si>
  <si>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</si>
  <si>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</si>
  <si>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</si>
  <si>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</si>
  <si>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</si>
  <si>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</si>
  <si>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</si>
  <si>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</si>
  <si>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</si>
  <si>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</si>
  <si>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</si>
  <si>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</si>
  <si>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</si>
  <si>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</si>
  <si>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</si>
  <si>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</si>
  <si>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</si>
  <si>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</si>
  <si>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</si>
  <si>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</si>
  <si>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</si>
  <si>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</si>
  <si>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</si>
  <si>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</si>
  <si>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</si>
  <si>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</si>
  <si>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</si>
  <si>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</si>
  <si>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</si>
  <si>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</si>
  <si>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</si>
  <si>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</si>
  <si>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</si>
  <si>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</si>
  <si>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</si>
  <si>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</si>
  <si>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</si>
  <si>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</si>
  <si>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</si>
  <si>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</si>
  <si>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</si>
  <si>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</si>
  <si>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</si>
  <si>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</si>
  <si>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</si>
  <si>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</si>
  <si>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</si>
  <si>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</si>
  <si>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</si>
  <si>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</si>
  <si>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</si>
  <si>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</si>
  <si>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</si>
  <si>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</si>
  <si>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</si>
  <si>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</si>
  <si>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</si>
  <si>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</si>
  <si>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</si>
  <si>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</si>
  <si>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</si>
  <si>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</si>
  <si>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</si>
  <si>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</si>
  <si>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</si>
  <si>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</si>
  <si>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</si>
  <si>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</si>
  <si>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</si>
  <si>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</si>
  <si>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</si>
  <si>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</si>
  <si>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</si>
  <si>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</si>
  <si>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</si>
  <si>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</si>
  <si>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</si>
  <si>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</si>
  <si>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</si>
  <si>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</si>
  <si>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</si>
  <si>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</si>
  <si>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</si>
  <si>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</si>
  <si>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</si>
  <si>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</si>
  <si>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</si>
  <si>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</si>
  <si>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</si>
  <si>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</si>
  <si>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</si>
  <si>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</si>
  <si>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</si>
  <si>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</si>
  <si>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</si>
  <si>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</si>
  <si>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</si>
  <si>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</si>
  <si>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</si>
  <si>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</si>
  <si>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</si>
  <si>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</si>
  <si>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</si>
  <si>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</si>
  <si>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</si>
  <si>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</si>
  <si>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</si>
  <si>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</si>
  <si>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</si>
  <si>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</si>
  <si>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</si>
  <si>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</si>
  <si>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</si>
  <si>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</si>
  <si>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</si>
  <si>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</si>
  <si>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</si>
  <si>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</si>
  <si>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</si>
  <si>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</si>
  <si>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</si>
  <si>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</si>
  <si>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</si>
  <si>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</si>
  <si>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</si>
  <si>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</si>
  <si>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</si>
  <si>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</si>
  <si>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</si>
  <si>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</si>
  <si>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</si>
  <si>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</si>
  <si>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</si>
  <si>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</si>
  <si>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</si>
  <si>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</si>
  <si>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</si>
  <si>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</si>
  <si>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</si>
  <si>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</si>
  <si>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</si>
  <si>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</si>
  <si>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</si>
  <si>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</si>
  <si>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</si>
  <si>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</si>
  <si>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</si>
  <si>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</si>
  <si>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</si>
  <si>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</si>
  <si>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</si>
  <si>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</si>
  <si>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</si>
  <si>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</si>
  <si>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</si>
  <si>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</si>
  <si>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</si>
  <si>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</si>
  <si>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</si>
  <si>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</si>
  <si>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</si>
  <si>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</si>
  <si>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</si>
  <si>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</si>
  <si>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</si>
  <si>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</si>
  <si>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</si>
  <si>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</si>
  <si>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</si>
  <si>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</si>
  <si>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</si>
  <si>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</si>
  <si>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</si>
  <si>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</si>
  <si>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</si>
  <si>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</si>
  <si>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</si>
  <si>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</si>
  <si>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</si>
  <si>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</si>
  <si>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</si>
  <si>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</si>
  <si>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</si>
  <si>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</si>
  <si>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</si>
  <si>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</si>
  <si>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</si>
  <si>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</si>
  <si>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</si>
  <si>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</si>
  <si>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</si>
  <si>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</si>
  <si>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</si>
  <si>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</si>
  <si>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</si>
  <si>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</si>
  <si>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</si>
  <si>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</si>
  <si>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</si>
  <si>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</si>
  <si>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</si>
  <si>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</si>
  <si>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</si>
  <si>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</si>
  <si>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</si>
  <si>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</si>
  <si>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</si>
  <si>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</si>
  <si>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</si>
  <si>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</si>
  <si>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</si>
  <si>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</si>
  <si>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</si>
  <si>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</si>
  <si>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</si>
  <si>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</si>
  <si>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</si>
  <si>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</si>
  <si>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</si>
  <si>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</si>
  <si>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</si>
  <si>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</si>
  <si>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</si>
  <si>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</si>
  <si>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</si>
  <si>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</si>
  <si>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</si>
  <si>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</si>
  <si>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</si>
  <si>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</si>
  <si>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</si>
  <si>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</si>
  <si>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</si>
  <si>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</si>
  <si>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</si>
  <si>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</si>
  <si>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</si>
  <si>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</si>
  <si>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</si>
  <si>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</si>
  <si>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</si>
  <si>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</si>
  <si>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</si>
  <si>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</si>
  <si>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</si>
  <si>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</si>
  <si>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</si>
  <si>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</si>
  <si>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</si>
  <si>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</si>
  <si>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</si>
  <si>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</si>
  <si>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</si>
  <si>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</si>
  <si>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</si>
  <si>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</si>
  <si>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</si>
  <si>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</si>
  <si>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</si>
  <si>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</si>
  <si>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</si>
  <si>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</si>
  <si>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</si>
  <si>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</si>
  <si>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</si>
  <si>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</si>
  <si>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</si>
  <si>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</si>
  <si>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</si>
  <si>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</si>
  <si>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</si>
  <si>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</si>
  <si>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</si>
  <si>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</si>
  <si>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</si>
  <si>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</si>
  <si>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</si>
  <si>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</si>
  <si>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</si>
  <si>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</si>
  <si>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</si>
  <si>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</si>
  <si>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</si>
  <si>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</si>
  <si>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</si>
  <si>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</si>
  <si>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</si>
  <si>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</si>
  <si>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</si>
  <si>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</si>
  <si>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</si>
  <si>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</si>
  <si>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</si>
  <si>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</si>
  <si>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</si>
  <si>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</si>
  <si>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</si>
  <si>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</si>
  <si>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</si>
  <si>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</si>
  <si>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</si>
  <si>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</si>
  <si>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</si>
  <si>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</si>
  <si>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</si>
  <si>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</si>
  <si>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</si>
  <si>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</si>
  <si>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</si>
  <si>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</si>
  <si>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</si>
  <si>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</si>
  <si>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</si>
  <si>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</si>
  <si>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</si>
  <si>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</si>
  <si>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</si>
  <si>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</si>
  <si>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</si>
  <si>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</si>
  <si>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</si>
  <si>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</si>
  <si>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</si>
  <si>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</si>
  <si>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</si>
  <si>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</si>
  <si>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</si>
  <si>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</si>
  <si>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</si>
  <si>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</si>
  <si>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</si>
  <si>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</si>
  <si>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</si>
  <si>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</si>
  <si>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</si>
  <si>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</si>
  <si>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</si>
  <si>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</si>
  <si>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</si>
  <si>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</si>
  <si>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</si>
  <si>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</si>
  <si>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</si>
  <si>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</si>
  <si>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</si>
  <si>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</si>
  <si>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</si>
  <si>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</si>
  <si>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</si>
  <si>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</si>
  <si>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</si>
  <si>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</si>
  <si>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</si>
  <si>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</si>
  <si>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</si>
  <si>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</si>
  <si>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</si>
  <si>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</si>
  <si>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</si>
  <si>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</si>
  <si>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</si>
  <si>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</si>
  <si>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</si>
  <si>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</si>
  <si>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</si>
  <si>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</si>
  <si>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</si>
  <si>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</si>
  <si>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</si>
  <si>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</si>
  <si>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</si>
  <si>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</si>
  <si>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</si>
  <si>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</si>
  <si>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</si>
  <si>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</si>
  <si>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</si>
  <si>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</si>
  <si>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</si>
  <si>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</si>
  <si>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</si>
  <si>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</si>
  <si>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</si>
  <si>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</si>
  <si>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</si>
  <si>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</si>
  <si>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</si>
  <si>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</si>
  <si>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</si>
  <si>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</si>
  <si>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</si>
  <si>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</si>
  <si>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</si>
  <si>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</si>
  <si>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</si>
  <si>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</si>
  <si>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</si>
  <si>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</si>
  <si>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</si>
  <si>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</si>
  <si>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</si>
  <si>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</si>
  <si>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</si>
  <si>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</si>
  <si>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</si>
  <si>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</si>
  <si>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</si>
  <si>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</si>
  <si>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</si>
  <si>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</si>
  <si>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</si>
  <si>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</si>
  <si>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</si>
  <si>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</si>
  <si>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</si>
  <si>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</si>
  <si>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</si>
  <si>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</si>
  <si>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</si>
  <si>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</si>
  <si>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</si>
  <si>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</si>
  <si>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</si>
  <si>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</si>
  <si>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</si>
  <si>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</si>
  <si>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</si>
  <si>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</si>
  <si>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</si>
  <si>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</si>
  <si>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</si>
  <si>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</si>
  <si>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</si>
  <si>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</si>
  <si>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</si>
  <si>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</si>
  <si>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</si>
  <si>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</si>
  <si>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</si>
  <si>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</si>
  <si>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</si>
  <si>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</si>
  <si>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</si>
  <si>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</si>
  <si>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</si>
  <si>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</si>
  <si>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</si>
  <si>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</si>
  <si>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</si>
  <si>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</si>
  <si>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</si>
  <si>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</si>
  <si>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</si>
  <si>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</si>
  <si>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</si>
  <si>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</si>
  <si>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</si>
  <si>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</si>
  <si>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</si>
  <si>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</si>
  <si>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</si>
  <si>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</si>
  <si>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</si>
  <si>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</si>
  <si>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</si>
  <si>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</si>
  <si>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</si>
  <si>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</si>
  <si>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</si>
  <si>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</si>
  <si>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</si>
  <si>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</si>
  <si>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</si>
  <si>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</si>
  <si>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</si>
  <si>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</si>
  <si>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</si>
  <si>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</si>
  <si>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</si>
  <si>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</si>
  <si>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</si>
  <si>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</si>
  <si>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</si>
  <si>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</si>
  <si>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</si>
  <si>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</si>
  <si>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</si>
  <si>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</si>
  <si>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</si>
  <si>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</si>
  <si>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</si>
  <si>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</si>
  <si>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</si>
  <si>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</si>
  <si>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</si>
  <si>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</si>
  <si>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</si>
  <si>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</si>
  <si>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</si>
  <si>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</si>
  <si>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</si>
  <si>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</si>
  <si>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</si>
  <si>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</si>
  <si>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</si>
  <si>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</si>
  <si>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</si>
  <si>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</si>
  <si>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</si>
  <si>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</si>
  <si>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</si>
  <si>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</si>
  <si>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</si>
  <si>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</si>
  <si>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</si>
  <si>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</si>
  <si>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</si>
  <si>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</si>
  <si>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</si>
  <si>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</si>
  <si>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</si>
  <si>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</si>
  <si>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</si>
  <si>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</si>
  <si>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</si>
  <si>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</si>
  <si>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</si>
  <si>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</si>
  <si>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</si>
  <si>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</si>
  <si>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</si>
  <si>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</si>
  <si>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</si>
  <si>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</si>
  <si>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</si>
  <si>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</si>
  <si>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</si>
  <si>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</si>
  <si>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</si>
  <si>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</si>
  <si>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</si>
  <si>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</si>
  <si>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</si>
  <si>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</si>
  <si>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</si>
  <si>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</si>
  <si>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</si>
  <si>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</si>
  <si>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</si>
  <si>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</si>
  <si>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</si>
  <si>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</si>
  <si>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</si>
  <si>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</si>
  <si>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</si>
  <si>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</si>
  <si>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</si>
  <si>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</si>
  <si>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</si>
  <si>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</si>
  <si>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</si>
  <si>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</si>
  <si>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</si>
  <si>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</si>
  <si>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</si>
  <si>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</si>
  <si>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</si>
  <si>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</si>
  <si>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</si>
  <si>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</si>
  <si>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</si>
  <si>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</si>
  <si>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</si>
  <si>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</si>
  <si>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</si>
  <si>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</si>
  <si>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</si>
  <si>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</si>
  <si>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</si>
  <si>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</si>
  <si>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</si>
  <si>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</si>
  <si>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</si>
  <si>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</si>
  <si>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</si>
  <si>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</si>
  <si>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</si>
  <si>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</si>
  <si>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</si>
  <si>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</si>
  <si>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</si>
  <si>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</si>
  <si>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</si>
  <si>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</si>
  <si>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</si>
  <si>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</si>
  <si>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</si>
  <si>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</si>
  <si>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</si>
  <si>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</si>
  <si>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</si>
  <si>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</si>
  <si>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</si>
  <si>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</si>
  <si>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</si>
  <si>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</si>
  <si>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</si>
  <si>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</si>
  <si>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</si>
  <si>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</si>
  <si>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</si>
  <si>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</si>
  <si>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</si>
  <si>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</si>
  <si>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</si>
  <si>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</si>
  <si>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</si>
  <si>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</si>
  <si>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</si>
  <si>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</si>
  <si>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</si>
  <si>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</si>
  <si>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</si>
  <si>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</si>
  <si>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</si>
  <si>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</si>
  <si>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</si>
  <si>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</si>
  <si>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</si>
  <si>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</si>
  <si>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</si>
  <si>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</si>
  <si>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</si>
  <si>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</si>
  <si>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</si>
  <si>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</si>
  <si>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</si>
  <si>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</si>
  <si>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</si>
  <si>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</si>
  <si>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</si>
  <si>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</si>
  <si>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</si>
  <si>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</si>
  <si>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</si>
  <si>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</si>
  <si>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</si>
  <si>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</si>
  <si>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</si>
  <si>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</si>
  <si>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</si>
  <si>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</si>
  <si>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</si>
  <si>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</si>
  <si>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</si>
  <si>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</si>
  <si>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</si>
  <si>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</si>
  <si>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</si>
  <si>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</si>
  <si>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</si>
  <si>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</si>
  <si>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</si>
  <si>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</si>
  <si>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</si>
  <si>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</si>
  <si>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</si>
  <si>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</si>
  <si>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</si>
  <si>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</si>
  <si>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</si>
  <si>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</si>
  <si>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</si>
  <si>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</si>
  <si>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</si>
  <si>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</si>
  <si>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</si>
  <si>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</si>
  <si>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</si>
  <si>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</si>
  <si>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</si>
  <si>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</si>
  <si>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</si>
  <si>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</si>
  <si>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</si>
  <si>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</si>
  <si>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</si>
  <si>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</si>
  <si>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</si>
  <si>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</si>
  <si>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</si>
  <si>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</si>
  <si>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</si>
  <si>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</si>
  <si>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</si>
  <si>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</si>
  <si>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</si>
  <si>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</si>
  <si>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</si>
  <si>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</si>
  <si>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</si>
  <si>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</si>
  <si>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</si>
  <si>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</si>
  <si>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</si>
  <si>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</si>
  <si>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</si>
  <si>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</si>
  <si>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</si>
  <si>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</si>
  <si>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</si>
  <si>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</si>
  <si>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</si>
  <si>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</si>
  <si>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</si>
  <si>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</si>
  <si>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</si>
  <si>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</si>
  <si>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</si>
  <si>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</si>
  <si>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</si>
  <si>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</si>
  <si>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</si>
  <si>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</si>
  <si>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</si>
  <si>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</si>
  <si>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</si>
  <si>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</si>
  <si>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</si>
  <si>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</si>
  <si>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</si>
  <si>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</si>
  <si>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</si>
  <si>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</si>
  <si>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</si>
  <si>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</si>
  <si>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</si>
  <si>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</si>
  <si>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</si>
  <si>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</si>
  <si>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</si>
  <si>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</si>
  <si>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</si>
  <si>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</si>
  <si>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</si>
  <si>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</si>
  <si>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</si>
  <si>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</si>
  <si>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</si>
  <si>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</si>
  <si>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</si>
  <si>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</si>
  <si>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</si>
  <si>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</si>
  <si>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</si>
  <si>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</si>
  <si>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</si>
  <si>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</si>
  <si>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</si>
  <si>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</si>
  <si>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</si>
  <si>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</si>
  <si>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</si>
  <si>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</si>
  <si>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</si>
  <si>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</si>
  <si>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</si>
  <si>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</si>
  <si>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</si>
  <si>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</si>
  <si>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</si>
  <si>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</si>
  <si>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</si>
  <si>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</si>
  <si>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</si>
  <si>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</si>
  <si>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</si>
  <si>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</si>
  <si>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</si>
  <si>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</si>
  <si>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</si>
  <si>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</si>
  <si>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</si>
  <si>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</si>
  <si>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</si>
  <si>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</si>
  <si>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</si>
  <si>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</si>
  <si>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</si>
  <si>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</si>
  <si>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</si>
  <si>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</si>
  <si>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</si>
  <si>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</si>
  <si>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</si>
  <si>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</si>
  <si>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</si>
  <si>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</si>
  <si>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</si>
  <si>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</si>
  <si>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</si>
  <si>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</si>
  <si>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</si>
  <si>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</si>
  <si>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</si>
  <si>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</si>
  <si>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</si>
  <si>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</si>
  <si>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</si>
  <si>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</si>
  <si>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</si>
  <si>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</si>
  <si>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</si>
  <si>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</si>
  <si>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</si>
  <si>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</si>
  <si>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</si>
  <si>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</si>
  <si>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</si>
  <si>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</si>
  <si>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</si>
  <si>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</si>
  <si>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</si>
  <si>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</si>
  <si>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</si>
  <si>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</si>
  <si>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</si>
  <si>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</si>
  <si>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</si>
  <si>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</si>
  <si>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</si>
  <si>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</si>
  <si>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</si>
  <si>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</si>
  <si>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</si>
  <si>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</si>
  <si>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</si>
  <si>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</si>
  <si>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</si>
  <si>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</si>
  <si>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</si>
  <si>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</si>
  <si>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</si>
  <si>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</si>
  <si>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</si>
  <si>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</si>
  <si>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</si>
  <si>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</si>
  <si>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</si>
  <si>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</si>
  <si>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</si>
  <si>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</si>
  <si>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</si>
  <si>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</si>
  <si>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</si>
  <si>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</si>
  <si>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</si>
  <si>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</si>
  <si>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</si>
  <si>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</si>
  <si>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</si>
  <si>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</si>
  <si>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</si>
  <si>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</si>
  <si>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</si>
  <si>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</si>
  <si>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</si>
  <si>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</si>
  <si>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</si>
  <si>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</si>
  <si>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</si>
  <si>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</si>
  <si>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</si>
  <si>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</si>
  <si>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</si>
  <si>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</si>
  <si>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</si>
  <si>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</si>
  <si>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</si>
  <si>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</si>
  <si>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</si>
  <si>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</si>
  <si>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</si>
  <si>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</si>
  <si>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</si>
  <si>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</si>
  <si>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</si>
  <si>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</si>
  <si>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</si>
  <si>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</si>
  <si>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</si>
  <si>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</si>
  <si>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</si>
  <si>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</si>
  <si>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</si>
  <si>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</si>
  <si>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</si>
  <si>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</si>
  <si>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</si>
  <si>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</si>
  <si>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</si>
  <si>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</si>
  <si>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</si>
  <si>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</si>
  <si>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</si>
  <si>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</si>
  <si>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</si>
  <si>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</si>
  <si>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</si>
  <si>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</si>
  <si>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</si>
  <si>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</si>
  <si>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</si>
  <si>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</si>
  <si>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</si>
  <si>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</si>
  <si>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</si>
  <si>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</si>
  <si>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</si>
  <si>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</si>
  <si>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</si>
  <si>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</si>
  <si>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</si>
  <si>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</si>
  <si>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</si>
  <si>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</si>
  <si>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</si>
  <si>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</si>
  <si>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</si>
  <si>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</si>
  <si>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</si>
  <si>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</si>
  <si>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</si>
  <si>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</si>
  <si>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</si>
  <si>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</si>
  <si>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</si>
  <si>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</si>
  <si>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</si>
  <si>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</si>
  <si>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</si>
  <si>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</si>
  <si>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</si>
  <si>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</si>
  <si>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</si>
  <si>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</si>
  <si>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</si>
  <si>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</si>
  <si>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</si>
  <si>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</si>
  <si>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</si>
  <si>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</si>
  <si>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</si>
  <si>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</si>
  <si>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</si>
  <si>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</si>
  <si>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</si>
  <si>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</si>
  <si>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</si>
  <si>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</si>
  <si>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</si>
  <si>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</si>
  <si>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</si>
  <si>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</si>
  <si>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</si>
  <si>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</si>
  <si>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</si>
  <si>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</si>
  <si>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</si>
  <si>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</si>
  <si>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</si>
  <si>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</si>
  <si>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</si>
  <si>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</si>
  <si>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</si>
  <si>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</si>
  <si>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</si>
  <si>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</si>
  <si>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</si>
  <si>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</si>
  <si>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</si>
  <si>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</si>
  <si>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</si>
  <si>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</si>
  <si>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</si>
  <si>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</si>
  <si>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</si>
  <si>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</si>
  <si>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</si>
  <si>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</si>
  <si>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</si>
  <si>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</si>
  <si>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</si>
  <si>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</si>
  <si>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</si>
  <si>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</si>
  <si>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</si>
  <si>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</si>
  <si>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</si>
  <si>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</si>
  <si>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</si>
  <si>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</si>
  <si>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</si>
  <si>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</si>
  <si>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</si>
  <si>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</si>
  <si>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</si>
  <si>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</si>
  <si>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</si>
  <si>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</si>
  <si>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</si>
  <si>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</si>
  <si>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</si>
  <si>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</si>
  <si>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</si>
  <si>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</si>
  <si>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</si>
  <si>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</si>
  <si>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</si>
  <si>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</si>
  <si>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</si>
  <si>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</si>
  <si>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</si>
  <si>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</si>
  <si>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</si>
  <si>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</si>
  <si>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</si>
  <si>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</si>
  <si>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</si>
  <si>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</si>
  <si>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</si>
  <si>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</si>
  <si>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</si>
  <si>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</si>
  <si>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</si>
  <si>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</si>
  <si>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</si>
  <si>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</si>
  <si>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</si>
  <si>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</si>
  <si>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</si>
  <si>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</si>
  <si>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</si>
  <si>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</si>
  <si>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</si>
  <si>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</si>
  <si>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</si>
  <si>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</si>
  <si>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</si>
  <si>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</si>
  <si>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</si>
  <si>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</si>
  <si>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</si>
  <si>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</si>
  <si>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</si>
  <si>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</si>
  <si>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</si>
  <si>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</si>
  <si>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</si>
  <si>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</si>
  <si>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</si>
  <si>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</si>
  <si>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</si>
  <si>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</si>
  <si>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</si>
  <si>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</si>
  <si>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</si>
  <si>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</si>
  <si>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</si>
  <si>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</si>
  <si>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</si>
  <si>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</si>
  <si>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</si>
  <si>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</si>
  <si>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</si>
  <si>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</si>
  <si>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</si>
  <si>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</si>
  <si>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</si>
  <si>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</si>
  <si>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</si>
  <si>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</si>
  <si>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</si>
  <si>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</si>
  <si>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</si>
  <si>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</si>
  <si>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</si>
  <si>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</si>
  <si>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</si>
  <si>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</si>
  <si>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</si>
  <si>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</si>
  <si>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</si>
  <si>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</si>
  <si>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</si>
  <si>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</si>
  <si>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</si>
  <si>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</si>
  <si>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</si>
  <si>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</si>
  <si>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</si>
  <si>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</si>
  <si>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</si>
  <si>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</si>
  <si>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</si>
  <si>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</si>
  <si>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</si>
  <si>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</si>
  <si>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</si>
  <si>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</si>
  <si>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</si>
  <si>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</si>
  <si>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</si>
  <si>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</si>
  <si>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</si>
  <si>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</si>
  <si>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</si>
  <si>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</si>
  <si>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</si>
  <si>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</si>
  <si>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</si>
  <si>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</si>
  <si>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</si>
  <si>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</si>
  <si>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</si>
  <si>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</si>
  <si>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</si>
  <si>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</si>
  <si>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</si>
  <si>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</si>
  <si>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</si>
  <si>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</si>
  <si>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</si>
  <si>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</si>
  <si>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</si>
  <si>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</si>
  <si>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</si>
  <si>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</si>
  <si>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</si>
  <si>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</si>
  <si>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</si>
  <si>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</si>
  <si>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</si>
  <si>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</si>
  <si>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</si>
  <si>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</si>
  <si>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</si>
  <si>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</si>
  <si>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</si>
  <si>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</si>
  <si>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</si>
  <si>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</si>
  <si>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</si>
  <si>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</si>
  <si>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</si>
  <si>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</si>
  <si>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</si>
  <si>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</si>
  <si>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</si>
  <si>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</si>
  <si>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</si>
  <si>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</si>
  <si>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</si>
  <si>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</si>
  <si>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</si>
  <si>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</si>
  <si>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</si>
  <si>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</si>
  <si>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</si>
  <si>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</si>
  <si>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</si>
  <si>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</si>
  <si>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</si>
  <si>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</si>
  <si>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</si>
  <si>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</si>
  <si>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</si>
  <si>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</si>
  <si>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</si>
  <si>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</si>
  <si>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</si>
  <si>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</si>
  <si>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</si>
  <si>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</si>
  <si>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</si>
  <si>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</si>
  <si>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</si>
  <si>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</si>
  <si>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</si>
  <si>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</si>
  <si>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</si>
  <si>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</si>
  <si>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</si>
  <si>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</si>
  <si>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</si>
  <si>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</si>
  <si>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</si>
  <si>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</si>
  <si>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</si>
  <si>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</si>
  <si>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</si>
  <si>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</si>
  <si>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</si>
  <si>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</si>
  <si>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</si>
  <si>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</si>
  <si>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</si>
  <si>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</si>
  <si>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</si>
  <si>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</si>
  <si>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</si>
  <si>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</si>
  <si>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</si>
  <si>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</si>
  <si>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</si>
  <si>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</si>
  <si>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</si>
  <si>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</si>
  <si>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</si>
  <si>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</si>
  <si>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</si>
  <si>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</si>
  <si>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</si>
  <si>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</si>
  <si>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</si>
  <si>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</si>
  <si>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</si>
  <si>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</si>
  <si>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</si>
  <si>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</si>
  <si>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</si>
  <si>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</si>
  <si>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</si>
  <si>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</si>
  <si>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</si>
  <si>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</si>
  <si>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</si>
  <si>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</si>
  <si>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</si>
  <si>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</si>
  <si>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</si>
  <si>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</si>
  <si>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</si>
  <si>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</si>
  <si>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</si>
  <si>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</si>
  <si>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</si>
  <si>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</si>
  <si>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</si>
  <si>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</si>
  <si>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</si>
  <si>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</si>
  <si>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</si>
  <si>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</si>
  <si>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</si>
  <si>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</si>
  <si>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</si>
  <si>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</si>
  <si>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</si>
  <si>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</si>
  <si>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</si>
  <si>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</si>
  <si>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</si>
  <si>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</si>
  <si>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</si>
  <si>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</si>
  <si>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</si>
  <si>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</si>
  <si>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</si>
  <si>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</si>
  <si>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</si>
  <si>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</si>
  <si>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</si>
  <si>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</si>
  <si>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</si>
  <si>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</si>
  <si>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</si>
  <si>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</si>
  <si>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</si>
  <si>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</si>
  <si>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</si>
  <si>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</si>
  <si>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</si>
  <si>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</si>
  <si>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</si>
  <si>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</si>
  <si>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</si>
  <si>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</si>
  <si>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</si>
  <si>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</si>
  <si>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</si>
  <si>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</si>
  <si>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</si>
  <si>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</si>
  <si>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</si>
  <si>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</si>
  <si>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</si>
  <si>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</si>
  <si>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</si>
  <si>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</si>
  <si>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</si>
  <si>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</si>
  <si>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</si>
  <si>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</si>
  <si>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</si>
  <si>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</si>
  <si>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</si>
  <si>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</si>
  <si>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</si>
  <si>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</si>
  <si>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</si>
  <si>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</si>
  <si>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</si>
  <si>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</si>
  <si>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</si>
  <si>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</si>
  <si>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</si>
  <si>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</si>
  <si>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</si>
  <si>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</si>
  <si>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</si>
  <si>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</si>
  <si>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</si>
  <si>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</si>
  <si>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</si>
  <si>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</si>
  <si>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</si>
  <si>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</si>
  <si>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</si>
  <si>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</si>
  <si>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</si>
  <si>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</si>
  <si>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</si>
  <si>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</si>
  <si>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</si>
  <si>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</si>
  <si>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</si>
  <si>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</si>
  <si>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</si>
  <si>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</si>
  <si>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</si>
  <si>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</si>
  <si>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</si>
  <si>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</si>
  <si>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</si>
  <si>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</si>
  <si>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</si>
  <si>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</si>
  <si>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</si>
  <si>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</si>
  <si>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</si>
  <si>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</si>
  <si>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</si>
  <si>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</si>
  <si>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</si>
  <si>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</si>
  <si>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</si>
  <si>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</si>
  <si>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</si>
  <si>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</si>
  <si>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</si>
  <si>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</si>
  <si>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</si>
  <si>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</si>
  <si>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</si>
  <si>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</si>
  <si>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</si>
  <si>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</si>
  <si>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</si>
  <si>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</si>
  <si>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</si>
  <si>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</si>
  <si>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</si>
  <si>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</si>
  <si>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</si>
  <si>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</si>
  <si>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</si>
  <si>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</si>
  <si>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</si>
  <si>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</si>
  <si>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</si>
  <si>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</si>
  <si>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</si>
  <si>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</si>
  <si>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</si>
  <si>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</si>
  <si>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</si>
  <si>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</si>
  <si>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</si>
  <si>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</si>
  <si>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</si>
  <si>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</si>
  <si>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</si>
  <si>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</si>
  <si>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</si>
  <si>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</si>
  <si>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</si>
  <si>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</si>
  <si>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</si>
  <si>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</si>
  <si>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</si>
  <si>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</si>
  <si>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</si>
  <si>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</si>
  <si>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</si>
  <si>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</si>
  <si>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</si>
  <si>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</si>
  <si>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</si>
  <si>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</si>
  <si>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</si>
  <si>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</si>
  <si>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</si>
  <si>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</si>
  <si>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</si>
  <si>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</si>
  <si>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</si>
  <si>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</si>
  <si>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</si>
  <si>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</si>
  <si>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</si>
  <si>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</si>
  <si>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</si>
  <si>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</si>
  <si>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</si>
  <si>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</si>
  <si>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</si>
  <si>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</si>
  <si>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</si>
  <si>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</si>
  <si>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</si>
  <si>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</si>
  <si>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</si>
  <si>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</si>
  <si>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</si>
  <si>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</si>
  <si>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</si>
  <si>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</si>
  <si>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</si>
  <si>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</si>
  <si>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</si>
  <si>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</si>
  <si>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</si>
  <si>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</si>
  <si>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</si>
  <si>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</si>
  <si>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</si>
  <si>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</si>
  <si>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</si>
  <si>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</si>
  <si>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</si>
  <si>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</si>
  <si>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</si>
  <si>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</si>
  <si>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</si>
  <si>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</si>
  <si>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</si>
  <si>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</si>
  <si>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</si>
  <si>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</si>
  <si>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</si>
  <si>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</si>
  <si>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</si>
  <si>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</si>
  <si>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</si>
  <si>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</si>
  <si>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</si>
  <si>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</si>
  <si>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</si>
  <si>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</si>
  <si>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</si>
  <si>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</si>
  <si>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</si>
  <si>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</si>
  <si>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</si>
  <si>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</si>
  <si>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</si>
  <si>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</si>
  <si>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</si>
  <si>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</si>
  <si>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</si>
  <si>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</si>
  <si>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</si>
  <si>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</si>
  <si>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</si>
  <si>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</si>
  <si>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</si>
  <si>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</si>
  <si>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</si>
  <si>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</si>
  <si>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</si>
  <si>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</si>
  <si>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</si>
  <si>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</si>
  <si>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</si>
  <si>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</si>
  <si>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</si>
  <si>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</si>
  <si>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</si>
  <si>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</si>
  <si>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</si>
  <si>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</si>
  <si>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</si>
  <si>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</si>
  <si>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</si>
  <si>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</si>
  <si>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</si>
  <si>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</si>
  <si>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</si>
  <si>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</si>
  <si>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</si>
  <si>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</si>
  <si>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</si>
  <si>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</si>
  <si>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</si>
  <si>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</si>
  <si>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</si>
  <si>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</si>
  <si>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</si>
  <si>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</si>
  <si>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</si>
  <si>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</si>
  <si>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</si>
  <si>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</si>
  <si>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</si>
  <si>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</si>
  <si>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</si>
  <si>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</si>
  <si>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</si>
  <si>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</si>
  <si>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</si>
  <si>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</si>
  <si>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</si>
  <si>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</si>
  <si>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</si>
  <si>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</si>
  <si>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</si>
  <si>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</si>
  <si>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</si>
  <si>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</si>
  <si>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</si>
  <si>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</si>
  <si>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</si>
  <si>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</si>
  <si>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</si>
  <si>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</si>
  <si>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</si>
  <si>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</si>
  <si>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</si>
  <si>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</si>
  <si>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</si>
  <si>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</si>
  <si>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</si>
  <si>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</si>
  <si>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</si>
  <si>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</si>
  <si>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</si>
  <si>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</si>
  <si>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</si>
  <si>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</si>
  <si>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</si>
  <si>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</si>
  <si>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</si>
  <si>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</si>
  <si>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</si>
  <si>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</si>
  <si>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</si>
  <si>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</si>
  <si>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</si>
  <si>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</si>
  <si>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</si>
  <si>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</si>
  <si>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</si>
  <si>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</si>
  <si>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</si>
  <si>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</si>
  <si>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</si>
  <si>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</si>
  <si>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</si>
  <si>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</si>
  <si>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</si>
  <si>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</si>
  <si>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</si>
  <si>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</si>
  <si>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</si>
  <si>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</si>
  <si>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</si>
  <si>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</si>
  <si>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</si>
  <si>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</si>
  <si>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</si>
  <si>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</si>
  <si>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</si>
  <si>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</si>
  <si>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</si>
  <si>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</si>
  <si>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</si>
  <si>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</si>
  <si>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</si>
  <si>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</si>
  <si>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</si>
  <si>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</si>
  <si>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</si>
  <si>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</si>
  <si>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</si>
  <si>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</si>
  <si>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</si>
  <si>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</si>
  <si>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</si>
  <si>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</si>
  <si>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</si>
  <si>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</si>
  <si>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</si>
  <si>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</si>
  <si>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</si>
  <si>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</si>
  <si>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</si>
  <si>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</si>
  <si>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</si>
  <si>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</si>
  <si>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</si>
  <si>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</si>
  <si>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</si>
  <si>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</si>
  <si>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</si>
  <si>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</si>
  <si>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</si>
  <si>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</si>
  <si>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</si>
  <si>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</si>
  <si>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</si>
  <si>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</si>
  <si>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</si>
  <si>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</si>
  <si>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</si>
  <si>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</si>
  <si>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</si>
  <si>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</si>
  <si>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</si>
  <si>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</si>
  <si>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</si>
  <si>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</si>
  <si>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</si>
  <si>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</si>
  <si>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</si>
  <si>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</si>
  <si>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</si>
  <si>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</si>
  <si>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</si>
  <si>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</si>
  <si>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</si>
  <si>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</si>
  <si>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</si>
  <si>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</si>
  <si>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</si>
  <si>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</si>
  <si>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</si>
  <si>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</si>
  <si>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</si>
  <si>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</si>
  <si>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</si>
  <si>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</si>
  <si>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</si>
  <si>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</si>
  <si>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</si>
  <si>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</si>
  <si>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</si>
  <si>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</si>
  <si>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</si>
  <si>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</si>
  <si>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</si>
  <si>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</si>
  <si>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</si>
  <si>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</si>
  <si>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</si>
  <si>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</si>
  <si>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</si>
  <si>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</si>
  <si>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</si>
  <si>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</si>
  <si>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</si>
  <si>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</si>
  <si>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</si>
  <si>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</si>
  <si>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</si>
  <si>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</si>
  <si>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</si>
  <si>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</si>
  <si>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</si>
  <si>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</si>
  <si>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</si>
  <si>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</si>
  <si>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</si>
  <si>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</si>
  <si>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</si>
  <si>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</si>
  <si>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</si>
  <si>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</si>
  <si>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</si>
  <si>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</si>
  <si>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</si>
  <si>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</si>
  <si>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</si>
  <si>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</si>
  <si>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</si>
  <si>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</si>
  <si>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</si>
  <si>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</si>
  <si>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</si>
  <si>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</si>
  <si>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</si>
  <si>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</si>
  <si>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</si>
  <si>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</si>
  <si>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</si>
  <si>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</si>
  <si>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</si>
  <si>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</si>
  <si>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</si>
  <si>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</si>
  <si>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</si>
  <si>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</si>
  <si>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</si>
  <si>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</si>
  <si>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</si>
  <si>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</si>
  <si>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</si>
  <si>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</si>
  <si>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</si>
  <si>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</si>
  <si>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</si>
  <si>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</si>
  <si>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</si>
  <si>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</si>
  <si>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</si>
  <si>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</si>
  <si>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</si>
  <si>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</si>
  <si>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</si>
  <si>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</si>
  <si>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</si>
  <si>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</si>
  <si>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</si>
  <si>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</si>
  <si>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</si>
  <si>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</si>
  <si>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</si>
  <si>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</si>
  <si>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</si>
  <si>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</si>
  <si>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</si>
  <si>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</si>
  <si>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</si>
  <si>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</si>
  <si>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</si>
  <si>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</si>
  <si>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</si>
  <si>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</si>
  <si>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</si>
  <si>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</si>
  <si>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</si>
  <si>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</si>
  <si>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</si>
  <si>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</si>
  <si>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</si>
  <si>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</si>
  <si>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</si>
  <si>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</si>
  <si>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</si>
  <si>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</si>
  <si>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</si>
  <si>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</si>
  <si>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</si>
  <si>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</si>
  <si>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</si>
  <si>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</si>
  <si>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</si>
  <si>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</si>
  <si>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</si>
  <si>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</si>
  <si>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</si>
  <si>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</si>
  <si>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</si>
  <si>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</si>
  <si>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</si>
  <si>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</si>
  <si>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</si>
  <si>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</si>
  <si>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</si>
  <si>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</si>
  <si>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</si>
  <si>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</si>
  <si>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</si>
  <si>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</si>
  <si>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</si>
  <si>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</si>
  <si>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</si>
  <si>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</si>
  <si>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</si>
  <si>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</si>
  <si>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</si>
  <si>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</si>
  <si>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</si>
  <si>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</si>
  <si>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</si>
  <si>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</si>
  <si>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</si>
  <si>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</si>
  <si>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</si>
  <si>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</si>
  <si>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</si>
  <si>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</si>
  <si>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</si>
  <si>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</si>
  <si>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</si>
  <si>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</si>
  <si>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</si>
  <si>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</si>
  <si>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</si>
  <si>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</si>
  <si>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</si>
  <si>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</si>
  <si>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</si>
  <si>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</si>
  <si>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</si>
  <si>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</si>
  <si>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</si>
  <si>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</si>
  <si>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</si>
  <si>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</si>
  <si>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</si>
  <si>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</si>
  <si>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</si>
  <si>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</si>
  <si>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</si>
  <si>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</si>
  <si>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</si>
  <si>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</si>
  <si>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</si>
  <si>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</si>
  <si>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</si>
  <si>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</si>
  <si>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</si>
  <si>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</si>
  <si>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</si>
  <si>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</si>
  <si>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</si>
  <si>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</si>
  <si>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</si>
  <si>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</si>
  <si>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</si>
  <si>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</si>
  <si>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</si>
  <si>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</si>
  <si>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</si>
  <si>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</si>
  <si>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</si>
  <si>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</si>
  <si>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</si>
  <si>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</si>
  <si>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</si>
  <si>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</si>
  <si>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</si>
  <si>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</si>
  <si>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</si>
  <si>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</si>
  <si>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</si>
  <si>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</si>
  <si>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</si>
  <si>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</si>
  <si>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</si>
  <si>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</si>
  <si>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</si>
  <si>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</si>
  <si>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</si>
  <si>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</si>
  <si>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</si>
  <si>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</si>
  <si>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</si>
  <si>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</si>
  <si>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</si>
  <si>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</si>
  <si>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</si>
  <si>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</si>
  <si>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</si>
  <si>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</si>
  <si>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</si>
  <si>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</si>
  <si>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</si>
  <si>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</si>
  <si>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</si>
  <si>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</si>
  <si>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</si>
  <si>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</si>
  <si>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</si>
  <si>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</si>
  <si>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</si>
  <si>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</si>
  <si>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</si>
  <si>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</si>
  <si>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</si>
  <si>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</si>
  <si>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</si>
  <si>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</si>
  <si>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</si>
  <si>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</si>
  <si>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</si>
  <si>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</si>
  <si>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</si>
  <si>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</si>
  <si>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</si>
  <si>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</si>
  <si>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</si>
  <si>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</si>
  <si>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</si>
  <si>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</si>
  <si>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</si>
  <si>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</si>
  <si>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</si>
  <si>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</si>
  <si>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</si>
  <si>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</si>
  <si>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</si>
  <si>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</si>
  <si>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</si>
  <si>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</si>
  <si>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</si>
  <si>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</si>
  <si>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</si>
  <si>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</si>
  <si>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</si>
  <si>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</si>
  <si>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</si>
  <si>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</si>
  <si>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</si>
  <si>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</si>
  <si>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</si>
  <si>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</si>
  <si>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</si>
  <si>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</si>
  <si>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</si>
  <si>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</si>
  <si>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</si>
  <si>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</si>
  <si>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</si>
  <si>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</si>
  <si>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</si>
  <si>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</si>
  <si>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</si>
  <si>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</si>
  <si>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</si>
  <si>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</si>
  <si>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</si>
  <si>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</si>
  <si>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</si>
  <si>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</si>
  <si>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</si>
  <si>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</si>
  <si>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</si>
  <si>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</si>
  <si>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</si>
  <si>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</si>
  <si>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</si>
  <si>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</si>
  <si>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</si>
  <si>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</si>
  <si>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</si>
  <si>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</si>
  <si>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</si>
  <si>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</si>
  <si>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</si>
  <si>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</si>
  <si>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</si>
  <si>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</si>
  <si>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</si>
  <si>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</si>
  <si>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</si>
  <si>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</si>
  <si>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</si>
  <si>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</si>
  <si>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</si>
  <si>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</si>
  <si>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</si>
  <si>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</si>
  <si>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</si>
  <si>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</si>
  <si>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</si>
  <si>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</si>
  <si>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</si>
  <si>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</si>
  <si>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</si>
  <si>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</si>
  <si>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</si>
  <si>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</si>
  <si>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</si>
  <si>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</si>
  <si>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</si>
  <si>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</si>
  <si>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</si>
  <si>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</si>
  <si>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</si>
  <si>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</si>
  <si>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</si>
  <si>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</si>
  <si>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</si>
  <si>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</si>
  <si>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</si>
  <si>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</si>
  <si>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</si>
  <si>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</si>
  <si>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</si>
  <si>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</si>
  <si>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</si>
  <si>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</si>
  <si>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</si>
  <si>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</si>
  <si>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</si>
  <si>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</si>
  <si>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</si>
  <si>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</si>
  <si>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</si>
  <si>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</si>
  <si>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</si>
  <si>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</si>
  <si>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</si>
  <si>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</si>
  <si>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</si>
  <si>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</si>
  <si>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</si>
  <si>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</si>
  <si>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</si>
  <si>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</si>
  <si>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</si>
  <si>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</si>
  <si>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</si>
  <si>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</si>
  <si>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</si>
  <si>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</si>
  <si>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</si>
  <si>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</si>
  <si>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</si>
  <si>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</si>
  <si>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</si>
  <si>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</si>
  <si>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</si>
  <si>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</si>
  <si>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</si>
  <si>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</si>
  <si>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</si>
  <si>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</si>
  <si>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</si>
  <si>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</si>
  <si>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</si>
  <si>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</si>
  <si>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</si>
  <si>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</si>
  <si>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</si>
  <si>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</si>
  <si>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</si>
  <si>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</si>
  <si>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</si>
  <si>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</si>
  <si>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</si>
  <si>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</si>
  <si>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</si>
  <si>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</si>
  <si>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</si>
  <si>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</si>
  <si>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</si>
  <si>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</si>
  <si>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</si>
  <si>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</si>
  <si>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</si>
  <si>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</si>
  <si>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</si>
  <si>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</si>
  <si>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</si>
  <si>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</si>
  <si>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</si>
  <si>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</si>
  <si>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</si>
  <si>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</si>
  <si>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</si>
  <si>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</si>
  <si>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</si>
  <si>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</si>
  <si>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</si>
  <si>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</si>
  <si>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</si>
  <si>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</si>
  <si>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</si>
  <si>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</si>
  <si>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</si>
  <si>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</si>
  <si>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</si>
  <si>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</si>
  <si>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</si>
  <si>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</si>
  <si>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</si>
  <si>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</si>
  <si>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</si>
  <si>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</si>
  <si>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</si>
  <si>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</si>
  <si>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</si>
  <si>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</si>
  <si>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</si>
  <si>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</si>
  <si>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</si>
  <si>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</si>
  <si>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</si>
  <si>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</si>
  <si>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</si>
  <si>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</si>
  <si>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</si>
  <si>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</si>
  <si>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</si>
  <si>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</si>
  <si>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</si>
  <si>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</si>
  <si>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</si>
  <si>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</si>
  <si>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</si>
  <si>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</si>
  <si>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</si>
  <si>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</si>
  <si>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</si>
  <si>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</si>
  <si>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</si>
  <si>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</si>
  <si>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</si>
  <si>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</si>
  <si>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</si>
  <si>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</si>
  <si>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</si>
  <si>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</si>
  <si>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</si>
  <si>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</si>
  <si>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</si>
  <si>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</si>
  <si>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</si>
  <si>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</si>
  <si>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</si>
  <si>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</si>
  <si>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</si>
  <si>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</si>
  <si>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</si>
  <si>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</si>
  <si>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</si>
  <si>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</si>
  <si>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</si>
  <si>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</si>
  <si>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</si>
  <si>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</si>
  <si>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</si>
  <si>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</si>
  <si>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</si>
  <si>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</si>
  <si>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</si>
  <si>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</si>
  <si>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</si>
  <si>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</si>
  <si>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</si>
  <si>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</si>
  <si>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</si>
  <si>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</si>
  <si>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</si>
  <si>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</si>
  <si>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</si>
  <si>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</si>
  <si>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</si>
  <si>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</si>
  <si>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</si>
  <si>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</si>
  <si>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</si>
  <si>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</si>
  <si>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</si>
  <si>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</si>
  <si>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</si>
  <si>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</si>
  <si>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</si>
  <si>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</si>
  <si>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</si>
  <si>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</si>
  <si>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</si>
  <si>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</si>
  <si>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</si>
  <si>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</si>
  <si>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</si>
  <si>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</si>
  <si>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</si>
  <si>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</si>
  <si>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</si>
  <si>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</si>
  <si>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</si>
  <si>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</si>
  <si>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</si>
  <si>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</si>
  <si>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</si>
  <si>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</si>
  <si>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</si>
  <si>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</si>
  <si>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</si>
  <si>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</si>
  <si>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</si>
  <si>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</si>
  <si>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</si>
  <si>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</si>
  <si>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</si>
  <si>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</si>
  <si>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</si>
  <si>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</si>
  <si>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</si>
  <si>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</si>
  <si>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</si>
  <si>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</si>
  <si>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</si>
  <si>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</si>
  <si>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</si>
  <si>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</si>
  <si>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</si>
  <si>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</si>
  <si>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</si>
  <si>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</si>
  <si>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</si>
  <si>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</si>
  <si>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</si>
  <si>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</si>
  <si>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</si>
  <si>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</si>
  <si>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</si>
  <si>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</si>
  <si>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</si>
  <si>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</si>
  <si>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</si>
  <si>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</si>
  <si>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</si>
  <si>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</si>
  <si>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</si>
  <si>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</si>
  <si>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</si>
  <si>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</si>
  <si>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</si>
  <si>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</si>
  <si>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</si>
  <si>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</si>
  <si>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</si>
  <si>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</si>
  <si>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</si>
  <si>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</si>
  <si>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</si>
  <si>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</si>
  <si>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</si>
  <si>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</si>
  <si>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</si>
  <si>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</si>
  <si>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</si>
  <si>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</si>
  <si>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</si>
  <si>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</si>
  <si>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</si>
  <si>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</si>
  <si>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</si>
  <si>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</si>
  <si>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</si>
  <si>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</si>
  <si>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</si>
  <si>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</si>
  <si>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</si>
  <si>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</si>
  <si>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</si>
  <si>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</si>
  <si>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</si>
  <si>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</si>
  <si>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</si>
  <si>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</si>
  <si>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</si>
  <si>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</si>
  <si>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</si>
  <si>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</si>
  <si>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</si>
  <si>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</si>
  <si>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</si>
  <si>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</si>
  <si>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</si>
  <si>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</si>
  <si>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</si>
  <si>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</si>
  <si>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</si>
  <si>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</si>
  <si>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</si>
  <si>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</si>
  <si>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</si>
  <si>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</si>
  <si>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</si>
  <si>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</si>
  <si>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</si>
  <si>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</si>
  <si>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</si>
  <si>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</si>
  <si>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</si>
  <si>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</si>
  <si>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</si>
  <si>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</si>
  <si>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</si>
  <si>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</si>
  <si>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</si>
  <si>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</si>
  <si>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</si>
  <si>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</si>
  <si>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</si>
  <si>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</si>
  <si>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</si>
  <si>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</si>
  <si>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</si>
  <si>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</si>
  <si>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</si>
  <si>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</si>
  <si>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</si>
  <si>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</si>
  <si>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</si>
  <si>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</si>
  <si>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</si>
  <si>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</si>
  <si>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</si>
  <si>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</si>
  <si>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</si>
  <si>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</si>
  <si>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</si>
  <si>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</si>
  <si>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</si>
  <si>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</si>
  <si>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</si>
  <si>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</si>
  <si>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</si>
  <si>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</si>
  <si>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</si>
  <si>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</si>
  <si>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</si>
  <si>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</si>
  <si>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</si>
  <si>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</si>
  <si>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</si>
  <si>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</si>
  <si>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</si>
  <si>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</si>
  <si>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</si>
  <si>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</si>
  <si>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</si>
  <si>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</si>
  <si>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</si>
  <si>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</si>
  <si>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</si>
  <si>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</si>
  <si>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</si>
  <si>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</si>
  <si>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</si>
  <si>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</si>
  <si>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</si>
  <si>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</si>
  <si>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</si>
  <si>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</si>
  <si>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</si>
  <si>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</si>
  <si>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</si>
  <si>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</si>
  <si>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</si>
  <si>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</si>
  <si>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</si>
  <si>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</si>
  <si>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</si>
  <si>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</si>
  <si>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</si>
  <si>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</si>
  <si>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</si>
  <si>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</si>
  <si>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</si>
  <si>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</si>
  <si>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</si>
  <si>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</si>
  <si>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</si>
  <si>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</si>
  <si>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</si>
  <si>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</si>
  <si>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</si>
  <si>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</si>
  <si>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</si>
  <si>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</si>
  <si>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</si>
  <si>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</si>
  <si>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</si>
  <si>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</si>
  <si>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</si>
  <si>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</si>
  <si>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</si>
  <si>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</si>
  <si>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</si>
  <si>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</si>
  <si>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</si>
  <si>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</si>
  <si>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</si>
  <si>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</si>
  <si>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</si>
  <si>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</si>
  <si>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</si>
  <si>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</si>
  <si>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</si>
  <si>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</si>
  <si>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</si>
  <si>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</si>
  <si>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</si>
  <si>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</si>
  <si>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</si>
  <si>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</si>
  <si>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</si>
  <si>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</si>
  <si>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</si>
  <si>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</si>
  <si>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</si>
  <si>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</si>
  <si>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</si>
  <si>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</si>
  <si>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</si>
  <si>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</si>
  <si>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</si>
  <si>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</si>
  <si>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</si>
  <si>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</si>
  <si>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</si>
  <si>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</si>
  <si>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</si>
  <si>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</si>
  <si>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</si>
  <si>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</si>
  <si>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</si>
  <si>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</si>
  <si>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</si>
  <si>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</si>
  <si>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</si>
  <si>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</si>
  <si>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</si>
  <si>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</si>
  <si>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</si>
  <si>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</si>
  <si>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</si>
  <si>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</si>
  <si>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</si>
  <si>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</si>
  <si>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</si>
  <si>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</si>
  <si>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</si>
  <si>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</si>
  <si>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</si>
  <si>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</si>
  <si>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</si>
  <si>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</si>
  <si>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</si>
  <si>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</si>
  <si>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</si>
  <si>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</si>
  <si>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</si>
  <si>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</si>
  <si>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</si>
  <si>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</si>
  <si>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</si>
  <si>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</si>
  <si>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</si>
  <si>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</si>
  <si>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</si>
  <si>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</si>
  <si>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</si>
  <si>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</si>
  <si>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</si>
  <si>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</si>
  <si>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</si>
  <si>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</si>
  <si>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</si>
  <si>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</si>
  <si>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</si>
  <si>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</si>
  <si>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</si>
  <si>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</si>
  <si>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</si>
  <si>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</si>
  <si>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</si>
  <si>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</si>
  <si>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</si>
  <si>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</si>
  <si>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</si>
  <si>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</si>
  <si>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</si>
  <si>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</si>
  <si>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</si>
  <si>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</si>
  <si>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</si>
  <si>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</si>
  <si>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</si>
  <si>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</si>
  <si>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</si>
  <si>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</si>
  <si>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</si>
  <si>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</si>
  <si>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</si>
  <si>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</si>
  <si>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</si>
  <si>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</si>
  <si>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</si>
  <si>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</si>
  <si>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</si>
  <si>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</si>
  <si>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</si>
  <si>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</si>
  <si>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</si>
  <si>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</si>
  <si>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</si>
  <si>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</si>
  <si>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</si>
  <si>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</si>
  <si>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</si>
  <si>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</si>
  <si>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</si>
  <si>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</si>
  <si>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</si>
  <si>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</si>
  <si>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</si>
  <si>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</si>
  <si>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</si>
  <si>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</si>
  <si>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</si>
  <si>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</si>
  <si>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</si>
  <si>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</si>
  <si>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</si>
  <si>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</si>
  <si>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</si>
  <si>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</si>
  <si>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</si>
  <si>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</si>
  <si>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</si>
  <si>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</si>
  <si>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</si>
  <si>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</si>
  <si>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</si>
  <si>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</si>
  <si>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</si>
  <si>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</si>
  <si>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</si>
  <si>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</si>
  <si>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</si>
  <si>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</si>
  <si>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</si>
  <si>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</si>
  <si>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</si>
  <si>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</si>
  <si>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</si>
  <si>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</si>
  <si>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</si>
  <si>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</si>
  <si>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</si>
  <si>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</si>
  <si>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</si>
  <si>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</si>
  <si>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</si>
  <si>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</si>
  <si>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</si>
  <si>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</si>
  <si>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</si>
  <si>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</si>
  <si>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</si>
  <si>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</si>
  <si>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</si>
  <si>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</si>
  <si>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</si>
  <si>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</si>
  <si>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</si>
  <si>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</si>
  <si>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</si>
  <si>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</si>
  <si>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</si>
  <si>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</si>
  <si>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</si>
  <si>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</si>
  <si>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</si>
  <si>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</si>
  <si>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</si>
  <si>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</si>
  <si>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</si>
  <si>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</si>
  <si>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</si>
  <si>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</si>
  <si>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</si>
  <si>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</si>
  <si>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</si>
  <si>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</si>
  <si>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</si>
  <si>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</si>
  <si>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</si>
  <si>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</si>
  <si>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</si>
  <si>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</si>
  <si>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</si>
  <si>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</si>
  <si>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</si>
  <si>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</si>
  <si>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</si>
  <si>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</si>
  <si>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</si>
  <si>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</si>
  <si>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</si>
  <si>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</si>
  <si>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</si>
  <si>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</si>
  <si>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</si>
  <si>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</si>
  <si>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</si>
  <si>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</si>
  <si>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</si>
  <si>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</si>
  <si>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</si>
  <si>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</si>
  <si>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</si>
  <si>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</si>
  <si>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</si>
  <si>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</si>
  <si>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</si>
  <si>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</si>
  <si>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</si>
  <si>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</si>
  <si>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</si>
  <si>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</si>
  <si>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</si>
  <si>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</si>
  <si>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</si>
  <si>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</si>
  <si>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</si>
  <si>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</si>
  <si>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</si>
  <si>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</si>
  <si>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</si>
  <si>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</si>
  <si>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</si>
  <si>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</si>
  <si>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</si>
  <si>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</si>
  <si>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</si>
  <si>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</si>
  <si>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</si>
  <si>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</si>
  <si>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</si>
  <si>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</si>
  <si>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</si>
  <si>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</si>
  <si>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</si>
  <si>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</si>
  <si>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</si>
  <si>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</si>
  <si>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</si>
  <si>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</si>
  <si>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</si>
  <si>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</si>
  <si>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</si>
  <si>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</si>
  <si>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</si>
  <si>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</si>
  <si>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</si>
  <si>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</si>
  <si>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</si>
  <si>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</si>
  <si>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</si>
  <si>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</si>
  <si>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</si>
  <si>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</si>
  <si>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</si>
  <si>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</si>
  <si>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</si>
  <si>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</si>
  <si>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</si>
  <si>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</si>
  <si>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</si>
  <si>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</si>
  <si>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</si>
  <si>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</si>
  <si>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</si>
  <si>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</si>
  <si>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</si>
  <si>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</si>
  <si>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</si>
  <si>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</si>
  <si>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</si>
  <si>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</si>
  <si>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</si>
  <si>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</si>
  <si>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</si>
  <si>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</si>
  <si>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</si>
  <si>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</si>
  <si>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</si>
  <si>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</si>
  <si>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</si>
  <si>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</si>
  <si>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</si>
  <si>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</si>
  <si>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</si>
  <si>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</si>
  <si>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</si>
  <si>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</si>
  <si>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</si>
  <si>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</si>
  <si>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</si>
  <si>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</si>
  <si>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</si>
  <si>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</si>
  <si>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</si>
  <si>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</si>
  <si>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</si>
  <si>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</si>
  <si>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</si>
  <si>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</si>
  <si>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</si>
  <si>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</si>
  <si>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</si>
  <si>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</si>
  <si>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</si>
  <si>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</si>
  <si>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</si>
  <si>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</si>
  <si>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</si>
  <si>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</si>
  <si>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</si>
  <si>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</si>
  <si>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</si>
  <si>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</si>
  <si>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</si>
  <si>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</si>
  <si>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</si>
  <si>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</si>
  <si>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</si>
  <si>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</si>
  <si>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</si>
  <si>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</si>
  <si>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</si>
  <si>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</si>
  <si>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</si>
  <si>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</si>
  <si>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</si>
  <si>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</si>
  <si>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</si>
  <si>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</si>
  <si>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</si>
  <si>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</si>
  <si>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</si>
  <si>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</si>
  <si>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</si>
  <si>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</si>
  <si>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</si>
  <si>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</si>
  <si>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</si>
  <si>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</si>
  <si>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</si>
  <si>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</si>
  <si>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</si>
  <si>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</si>
  <si>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</si>
  <si>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</si>
  <si>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</si>
  <si>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</si>
  <si>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</si>
  <si>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</si>
  <si>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</si>
  <si>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</si>
  <si>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</si>
  <si>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</si>
  <si>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</si>
  <si>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</si>
  <si>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</si>
  <si>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</si>
  <si>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</si>
  <si>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</si>
  <si>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</si>
  <si>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</si>
  <si>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</si>
  <si>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</si>
  <si>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</si>
  <si>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</si>
  <si>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</si>
  <si>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</si>
  <si>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</si>
  <si>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</si>
  <si>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</si>
  <si>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</si>
  <si>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</si>
  <si>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</si>
  <si>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</si>
  <si>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</si>
  <si>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</si>
  <si>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</si>
  <si>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</si>
  <si>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</si>
  <si>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</si>
  <si>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</si>
  <si>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</si>
  <si>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</si>
  <si>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</si>
  <si>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</si>
  <si>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</si>
  <si>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</si>
  <si>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</si>
  <si>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</si>
  <si>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</si>
  <si>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</si>
  <si>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</si>
  <si>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</si>
  <si>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</si>
  <si>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</si>
  <si>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</si>
  <si>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</si>
  <si>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</si>
  <si>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</si>
  <si>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</si>
  <si>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</si>
  <si>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</si>
  <si>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</si>
  <si>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</si>
  <si>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</si>
  <si>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</si>
  <si>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</si>
  <si>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</si>
  <si>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</si>
  <si>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</si>
  <si>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</si>
  <si>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</si>
  <si>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</si>
  <si>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</si>
  <si>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</si>
  <si>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</si>
  <si>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</si>
  <si>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</si>
  <si>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</si>
  <si>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</si>
  <si>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</si>
  <si>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</si>
  <si>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</si>
  <si>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</si>
  <si>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</si>
  <si>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</si>
  <si>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</si>
  <si>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</si>
  <si>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</si>
  <si>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</si>
  <si>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</si>
  <si>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</si>
  <si>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</si>
  <si>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</si>
  <si>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</si>
  <si>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</si>
  <si>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</si>
  <si>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</si>
  <si>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</si>
  <si>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</si>
  <si>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</si>
  <si>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</si>
  <si>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</si>
  <si>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</si>
  <si>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</si>
  <si>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</si>
  <si>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</si>
  <si>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</si>
  <si>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</si>
  <si>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</si>
  <si>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</si>
  <si>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</si>
  <si>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</si>
  <si>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</si>
  <si>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</si>
  <si>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</si>
  <si>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</si>
  <si>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</si>
  <si>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</si>
  <si>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</si>
  <si>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</si>
  <si>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</si>
  <si>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</si>
  <si>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</si>
  <si>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</si>
  <si>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</si>
  <si>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</si>
  <si>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</si>
  <si>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</si>
  <si>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</si>
  <si>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</si>
  <si>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</si>
  <si>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</si>
  <si>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</si>
  <si>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</si>
  <si>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</si>
  <si>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</si>
  <si>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</si>
  <si>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</si>
  <si>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</si>
  <si>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</si>
  <si>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</si>
  <si>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</si>
  <si>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</si>
  <si>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</si>
  <si>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</si>
  <si>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</si>
  <si>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</si>
  <si>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</si>
  <si>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</si>
  <si>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</si>
  <si>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</si>
  <si>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</si>
  <si>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</si>
  <si>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</si>
  <si>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</si>
  <si>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</si>
  <si>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</si>
  <si>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</si>
  <si>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</si>
  <si>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</si>
  <si>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</si>
  <si>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</si>
  <si>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</si>
  <si>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</si>
  <si>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</si>
  <si>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</si>
  <si>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</si>
  <si>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</si>
  <si>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</si>
  <si>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</si>
  <si>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</si>
  <si>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</si>
  <si>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</si>
  <si>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</si>
  <si>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</si>
  <si>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</si>
  <si>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</si>
  <si>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</si>
  <si>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</si>
  <si>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</si>
  <si>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</si>
  <si>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</si>
  <si>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</si>
  <si>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</si>
  <si>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</si>
  <si>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</si>
  <si>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</si>
  <si>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</si>
  <si>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</si>
  <si>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</si>
  <si>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</si>
  <si>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</si>
  <si>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</si>
  <si>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</si>
  <si>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</si>
  <si>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</si>
  <si>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</si>
  <si>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</si>
  <si>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</si>
  <si>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</si>
  <si>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</si>
  <si>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</si>
  <si>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</si>
  <si>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</si>
  <si>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</si>
  <si>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</si>
  <si>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</si>
  <si>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</si>
  <si>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</si>
  <si>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</si>
  <si>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</si>
  <si>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</si>
  <si>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</si>
  <si>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</si>
  <si>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</si>
  <si>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</si>
  <si>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</si>
  <si>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</si>
  <si>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</si>
  <si>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</si>
  <si>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</si>
  <si>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</si>
  <si>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</si>
  <si>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</si>
  <si>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</si>
  <si>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</si>
  <si>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</si>
  <si>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</si>
  <si>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</si>
  <si>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</si>
  <si>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</si>
  <si>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</si>
  <si>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</si>
  <si>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</si>
  <si>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</si>
  <si>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</si>
  <si>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</si>
  <si>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</si>
  <si>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</si>
  <si>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</si>
  <si>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</si>
  <si>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</si>
  <si>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</si>
  <si>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</si>
  <si>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</si>
  <si>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</si>
  <si>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</si>
  <si>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</si>
  <si>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</si>
  <si>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</si>
  <si>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</si>
  <si>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</si>
  <si>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</si>
  <si>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</si>
  <si>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</si>
  <si>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</si>
  <si>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</si>
  <si>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</si>
  <si>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</si>
  <si>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</si>
  <si>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</si>
  <si>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</si>
  <si>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</si>
  <si>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</si>
  <si>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</si>
  <si>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</si>
  <si>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</si>
  <si>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</si>
  <si>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</si>
  <si>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</si>
  <si>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</si>
  <si>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</si>
  <si>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</si>
  <si>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</si>
  <si>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</si>
  <si>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</si>
  <si>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</si>
  <si>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</si>
  <si>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</si>
  <si>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</si>
  <si>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</si>
  <si>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</si>
  <si>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</si>
  <si>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</si>
  <si>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</si>
  <si>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</si>
  <si>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</si>
  <si>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</si>
  <si>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</si>
  <si>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</si>
  <si>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</si>
  <si>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</si>
  <si>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</si>
  <si>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</si>
  <si>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</si>
  <si>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</si>
  <si>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</si>
  <si>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</si>
  <si>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</si>
  <si>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</si>
  <si>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</si>
  <si>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</si>
  <si>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</si>
  <si>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</si>
  <si>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</si>
  <si>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</si>
  <si>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</si>
  <si>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</si>
  <si>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</si>
  <si>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</si>
  <si>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</si>
  <si>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</si>
  <si>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</si>
  <si>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</si>
  <si>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</si>
  <si>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</si>
  <si>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</si>
  <si>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</si>
  <si>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</si>
  <si>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</si>
  <si>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</si>
  <si>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</si>
  <si>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</si>
  <si>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</si>
  <si>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</si>
  <si>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</si>
  <si>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</si>
  <si>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</si>
  <si>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</si>
  <si>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</si>
  <si>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</si>
  <si>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</si>
  <si>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</si>
  <si>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</si>
  <si>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</si>
  <si>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</si>
  <si>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</si>
  <si>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</si>
  <si>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</si>
  <si>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</si>
  <si>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</si>
  <si>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</si>
  <si>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</si>
  <si>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</si>
  <si>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</si>
  <si>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</si>
  <si>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</si>
  <si>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</si>
  <si>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</si>
  <si>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</si>
  <si>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</si>
  <si>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</si>
  <si>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</si>
  <si>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</si>
  <si>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</si>
  <si>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</si>
  <si>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</si>
  <si>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</si>
  <si>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</si>
  <si>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</si>
  <si>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</si>
  <si>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</si>
  <si>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</si>
  <si>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</si>
  <si>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</si>
  <si>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</si>
  <si>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</si>
  <si>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</si>
  <si>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</si>
  <si>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</si>
  <si>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</si>
  <si>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</si>
  <si>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</si>
  <si>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</si>
  <si>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</si>
  <si>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</si>
  <si>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</si>
  <si>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</si>
  <si>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</si>
  <si>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</si>
  <si>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</si>
  <si>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</si>
  <si>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</si>
  <si>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</si>
  <si>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</si>
  <si>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</si>
  <si>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</si>
  <si>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</si>
  <si>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</si>
  <si>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</si>
  <si>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</si>
  <si>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</si>
  <si>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</si>
  <si>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</si>
  <si>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</si>
  <si>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</si>
  <si>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</si>
  <si>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</si>
  <si>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</si>
  <si>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</si>
  <si>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</si>
  <si>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</si>
  <si>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</si>
  <si>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</si>
  <si>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</si>
  <si>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</si>
  <si>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</si>
  <si>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</si>
  <si>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</si>
  <si>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</si>
  <si>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</si>
  <si>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</si>
  <si>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</si>
  <si>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</si>
  <si>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</si>
  <si>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</si>
  <si>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</si>
  <si>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</si>
  <si>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</si>
  <si>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</si>
  <si>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</si>
  <si>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</si>
  <si>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</si>
  <si>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</si>
  <si>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</si>
  <si>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</si>
  <si>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</si>
  <si>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</si>
  <si>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</si>
  <si>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</si>
  <si>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</si>
  <si>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</si>
  <si>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</si>
  <si>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</si>
  <si>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</si>
  <si>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</si>
  <si>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</si>
  <si>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</si>
  <si>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</si>
  <si>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</si>
  <si>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</si>
  <si>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</si>
  <si>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</si>
  <si>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</si>
  <si>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</si>
  <si>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</si>
  <si>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</si>
  <si>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</si>
  <si>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</si>
  <si>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</si>
  <si>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</si>
  <si>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</si>
  <si>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</si>
  <si>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</si>
  <si>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</si>
  <si>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</si>
  <si>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</si>
  <si>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</si>
  <si>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</si>
  <si>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</si>
  <si>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</si>
  <si>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</si>
  <si>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</si>
  <si>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</si>
  <si>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</si>
  <si>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</si>
  <si>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</si>
  <si>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</si>
  <si>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</si>
  <si>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</si>
  <si>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</si>
  <si>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</si>
  <si>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</si>
  <si>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</si>
  <si>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</si>
  <si>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</si>
  <si>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</si>
  <si>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</si>
  <si>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</si>
  <si>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</si>
  <si>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</si>
  <si>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</si>
  <si>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</si>
  <si>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</si>
  <si>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</si>
  <si>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</si>
  <si>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</si>
  <si>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</si>
  <si>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</si>
  <si>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</si>
  <si>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</si>
  <si>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</si>
  <si>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</si>
  <si>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</si>
  <si>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</si>
  <si>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</si>
  <si>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</si>
  <si>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</si>
  <si>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</si>
  <si>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</si>
  <si>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</si>
  <si>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</si>
  <si>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</si>
  <si>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</si>
  <si>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</si>
  <si>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</si>
  <si>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</si>
  <si>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</si>
  <si>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</si>
  <si>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</si>
  <si>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</si>
  <si>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</si>
  <si>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</si>
  <si>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</si>
  <si>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</si>
  <si>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</si>
  <si>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</si>
  <si>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</si>
  <si>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</si>
  <si>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</si>
  <si>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</si>
  <si>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</si>
  <si>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</si>
  <si>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</si>
  <si>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</si>
  <si>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</si>
  <si>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</si>
  <si>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</si>
  <si>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</si>
  <si>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</si>
  <si>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</si>
  <si>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</si>
  <si>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</si>
  <si>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</si>
  <si>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</si>
  <si>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</si>
  <si>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</si>
  <si>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</si>
  <si>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</si>
  <si>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</si>
  <si>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</si>
  <si>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</si>
  <si>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</si>
  <si>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</si>
  <si>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</si>
  <si>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</si>
  <si>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</si>
  <si>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</si>
  <si>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</si>
  <si>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</si>
  <si>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</si>
  <si>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</si>
  <si>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</si>
  <si>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</si>
  <si>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</si>
  <si>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</si>
  <si>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</si>
  <si>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</si>
  <si>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</si>
  <si>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</si>
  <si>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</si>
  <si>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</si>
  <si>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</si>
  <si>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</si>
  <si>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</si>
  <si>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</si>
  <si>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</si>
  <si>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</si>
  <si>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</si>
  <si>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</si>
  <si>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</si>
  <si>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</si>
  <si>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</si>
  <si>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</si>
  <si>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</si>
  <si>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</si>
  <si>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</si>
  <si>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</si>
  <si>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</si>
  <si>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</si>
  <si>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</si>
  <si>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</si>
  <si>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</si>
  <si>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</si>
  <si>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</si>
  <si>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</si>
  <si>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</si>
  <si>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</si>
  <si>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</si>
  <si>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</si>
  <si>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</si>
  <si>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</si>
  <si>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</si>
  <si>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</si>
  <si>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</si>
  <si>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</si>
  <si>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</si>
  <si>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</si>
  <si>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</si>
  <si>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</si>
  <si>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</si>
  <si>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</si>
  <si>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</si>
  <si>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</si>
  <si>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</si>
  <si>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</si>
  <si>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</si>
  <si>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</si>
  <si>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</si>
  <si>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</si>
  <si>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</si>
  <si>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</si>
  <si>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</si>
  <si>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</si>
  <si>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</si>
  <si>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</si>
  <si>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</si>
  <si>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</si>
  <si>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</si>
  <si>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</si>
  <si>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</si>
  <si>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</si>
  <si>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</si>
  <si>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</si>
  <si>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</si>
  <si>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</si>
  <si>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</si>
  <si>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</si>
  <si>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</si>
  <si>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</si>
  <si>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</si>
  <si>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</si>
  <si>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</si>
  <si>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</si>
  <si>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</si>
  <si>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</si>
  <si>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</si>
  <si>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</si>
  <si>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</si>
  <si>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</si>
  <si>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</si>
  <si>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</si>
  <si>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</si>
  <si>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</si>
  <si>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</si>
  <si>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</si>
  <si>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</si>
  <si>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</si>
  <si>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</si>
  <si>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</si>
  <si>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</si>
  <si>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</si>
  <si>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</si>
  <si>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</si>
  <si>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</si>
  <si>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</si>
  <si>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</si>
  <si>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</si>
  <si>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</si>
  <si>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</si>
  <si>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</si>
  <si>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</si>
  <si>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</si>
  <si>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</si>
  <si>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</si>
  <si>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</si>
  <si>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</si>
  <si>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</si>
  <si>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</si>
  <si>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</si>
  <si>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</si>
  <si>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</si>
  <si>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</si>
  <si>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</si>
  <si>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</si>
  <si>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</si>
  <si>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</si>
  <si>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</si>
  <si>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</si>
  <si>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</si>
  <si>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</si>
  <si>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</si>
  <si>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</si>
  <si>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</si>
  <si>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</si>
  <si>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</si>
  <si>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</si>
  <si>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</si>
  <si>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</si>
  <si>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</si>
  <si>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</si>
  <si>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</si>
  <si>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</si>
  <si>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</si>
  <si>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</si>
  <si>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</si>
  <si>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</si>
  <si>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</si>
  <si>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</si>
  <si>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</si>
  <si>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</si>
  <si>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</si>
  <si>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</si>
  <si>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</si>
  <si>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</si>
  <si>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</si>
  <si>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</si>
  <si>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</si>
  <si>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</si>
  <si>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</si>
  <si>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</si>
  <si>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</si>
  <si>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</si>
  <si>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</si>
  <si>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</si>
  <si>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</si>
  <si>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</si>
  <si>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</si>
  <si>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</si>
  <si>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</si>
  <si>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</si>
  <si>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</si>
  <si>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</si>
  <si>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</si>
  <si>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</si>
  <si>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</si>
  <si>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</si>
  <si>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</si>
  <si>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</si>
  <si>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</si>
  <si>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</si>
  <si>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</si>
  <si>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</si>
  <si>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</si>
  <si>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</si>
  <si>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</si>
  <si>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</si>
  <si>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</si>
  <si>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</si>
  <si>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</si>
  <si>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</si>
  <si>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</si>
  <si>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</si>
  <si>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</si>
  <si>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</si>
  <si>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</si>
  <si>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</si>
  <si>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</si>
  <si>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</si>
  <si>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</si>
  <si>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</si>
  <si>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</si>
  <si>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</si>
  <si>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</si>
  <si>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</si>
  <si>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</si>
  <si>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</si>
  <si>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</si>
  <si>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</si>
  <si>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</si>
  <si>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</si>
  <si>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</si>
  <si>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</si>
  <si>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</si>
  <si>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</si>
  <si>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</si>
  <si>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</si>
  <si>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</si>
  <si>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</si>
  <si>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</si>
  <si>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</si>
  <si>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</si>
  <si>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</si>
  <si>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</si>
  <si>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</si>
  <si>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</si>
  <si>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</si>
  <si>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</si>
  <si>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</si>
  <si>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</si>
  <si>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</si>
  <si>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</si>
  <si>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</si>
  <si>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</si>
  <si>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</si>
  <si>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</si>
  <si>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</si>
  <si>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</si>
  <si>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</si>
  <si>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</si>
  <si>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</si>
  <si>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</si>
  <si>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</si>
  <si>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</si>
  <si>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</si>
  <si>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</si>
  <si>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</si>
  <si>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</si>
  <si>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</si>
  <si>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</si>
  <si>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</si>
  <si>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</si>
  <si>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</si>
  <si>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</si>
  <si>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</si>
  <si>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</si>
  <si>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</si>
  <si>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</si>
  <si>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</si>
  <si>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</si>
  <si>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</si>
  <si>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</si>
  <si>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</si>
  <si>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</si>
  <si>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</si>
  <si>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</si>
  <si>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</si>
  <si>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</si>
  <si>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</si>
  <si>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</si>
  <si>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</si>
  <si>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</si>
  <si>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</si>
  <si>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</si>
  <si>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</si>
  <si>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</si>
  <si>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</si>
  <si>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</si>
  <si>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</si>
  <si>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</si>
  <si>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</si>
  <si>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</si>
  <si>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</si>
  <si>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</si>
  <si>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</si>
  <si>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</si>
  <si>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</si>
  <si>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</si>
  <si>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</si>
  <si>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</si>
  <si>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</si>
  <si>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</si>
  <si>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</si>
  <si>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</si>
  <si>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</si>
  <si>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</si>
  <si>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</si>
  <si>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</si>
  <si>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</si>
  <si>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</si>
  <si>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</si>
  <si>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</si>
  <si>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</si>
  <si>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</si>
  <si>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</si>
  <si>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</si>
  <si>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</si>
  <si>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</si>
  <si>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</si>
  <si>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</si>
  <si>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</si>
  <si>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</si>
  <si>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</si>
  <si>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</si>
  <si>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</si>
  <si>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</si>
  <si>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</si>
  <si>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</si>
  <si>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</si>
  <si>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</si>
  <si>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</si>
  <si>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</si>
  <si>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</si>
  <si>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</si>
  <si>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</si>
  <si>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</si>
  <si>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</si>
  <si>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</si>
  <si>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</si>
  <si>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</si>
  <si>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</si>
  <si>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</si>
  <si>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</si>
  <si>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</si>
  <si>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</si>
  <si>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</si>
  <si>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</si>
  <si>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</si>
  <si>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</si>
  <si>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</si>
  <si>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</si>
  <si>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</si>
  <si>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</si>
  <si>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</si>
  <si>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</si>
  <si>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</si>
  <si>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</si>
  <si>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</si>
  <si>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</si>
  <si>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</si>
  <si>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</si>
  <si>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</si>
  <si>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</si>
  <si>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</si>
  <si>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</si>
  <si>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</si>
  <si>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</si>
  <si>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</si>
  <si>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</si>
  <si>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</si>
  <si>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</si>
  <si>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</si>
  <si>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</si>
  <si>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</si>
  <si>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</si>
  <si>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</si>
  <si>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</si>
  <si>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</si>
  <si>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</si>
  <si>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</si>
  <si>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</si>
  <si>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</si>
  <si>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</si>
  <si>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</si>
  <si>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</si>
  <si>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</si>
  <si>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</si>
  <si>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</si>
  <si>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</si>
  <si>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</si>
  <si>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</si>
  <si>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</si>
  <si>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</si>
  <si>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</si>
  <si>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</si>
  <si>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</si>
  <si>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</si>
  <si>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</si>
  <si>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</si>
  <si>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</si>
  <si>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</si>
  <si>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</si>
  <si>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</si>
  <si>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</si>
  <si>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</si>
  <si>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</si>
  <si>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</si>
  <si>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</si>
  <si>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</si>
  <si>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</si>
  <si>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</si>
  <si>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</si>
  <si>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</si>
  <si>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</si>
  <si>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</si>
  <si>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</si>
  <si>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</si>
  <si>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</si>
  <si>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</si>
  <si>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</si>
  <si>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</si>
  <si>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</si>
  <si>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</si>
  <si>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</si>
  <si>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</si>
  <si>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</si>
  <si>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</si>
  <si>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</si>
  <si>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</si>
  <si>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</si>
  <si>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</si>
  <si>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</si>
  <si>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</si>
  <si>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</si>
  <si>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</si>
  <si>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</si>
  <si>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</si>
  <si>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</si>
  <si>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</si>
  <si>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</si>
  <si>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</si>
  <si>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</si>
  <si>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</si>
  <si>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</si>
  <si>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</si>
  <si>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</si>
  <si>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</si>
  <si>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</si>
  <si>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</si>
  <si>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</si>
  <si>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</si>
  <si>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</si>
  <si>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</si>
  <si>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</si>
  <si>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</si>
  <si>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${table:CU.month2}</t>
  </si>
  <si>
    <t>${table:CU.month3}</t>
  </si>
  <si>
    <t>${table:CU.month4}</t>
  </si>
  <si>
    <t>${table:CU.date}</t>
  </si>
  <si>
    <t>${table:CU.volume}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</si>
  <si>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</si>
  <si>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</si>
  <si>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</si>
  <si>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</si>
  <si>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</si>
  <si>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</si>
  <si>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${table:CU.month1}</t>
  </si>
  <si>
    <t>${table:CU.month11}</t>
  </si>
  <si>
    <t>23/5/2025</t>
  </si>
  <si>
    <t>1,725</t>
  </si>
  <si>
    <t>1,73750</t>
  </si>
  <si>
    <t>1,78500</t>
  </si>
  <si>
    <t>1,80000</t>
  </si>
  <si>
    <t>1,79250</t>
  </si>
  <si>
    <t>1,77500</t>
  </si>
  <si>
    <t>1,73500</t>
  </si>
  <si>
    <t>1,69750</t>
  </si>
  <si>
    <t>1,67250</t>
  </si>
  <si>
    <t>1,65750</t>
  </si>
  <si>
    <t>1,66500</t>
  </si>
  <si>
    <t>1,68000</t>
  </si>
  <si>
    <t>${table:NYH.date}</t>
  </si>
  <si>
    <t>${table:NYH.volume}</t>
  </si>
  <si>
    <t>${table:NYH.month1}</t>
  </si>
  <si>
    <t>${table:NYH.month2}</t>
  </si>
  <si>
    <t>${table:NYH.month3}</t>
  </si>
  <si>
    <t>${table:NYH.month4}</t>
  </si>
  <si>
    <t>${table:NYH.month5}</t>
  </si>
  <si>
    <t>29/05/2025</t>
  </si>
  <si>
    <t>0</t>
  </si>
  <si>
    <t>1,8525</t>
  </si>
  <si>
    <t>1,8925</t>
  </si>
  <si>
    <t>1,9050</t>
  </si>
  <si>
    <t>1,8975</t>
  </si>
  <si>
    <t>1,8800</t>
  </si>
  <si>
    <t>1,616</t>
  </si>
  <si>
    <t>1,74250</t>
  </si>
  <si>
    <t>1,79500</t>
  </si>
  <si>
    <t>1,81000</t>
  </si>
  <si>
    <t>1,78000</t>
  </si>
  <si>
    <t>1,74000</t>
  </si>
  <si>
    <t>1,70250</t>
  </si>
  <si>
    <t>1,67750</t>
  </si>
  <si>
    <t>1,66250</t>
  </si>
  <si>
    <t>1,67000</t>
  </si>
  <si>
    <t>1,68500</t>
  </si>
  <si>
    <t>1,8575</t>
  </si>
  <si>
    <t>1,9025</t>
  </si>
  <si>
    <t>1,9150</t>
  </si>
  <si>
    <t>1,8850</t>
  </si>
  <si>
    <t>3,569</t>
  </si>
  <si>
    <t>1,76000</t>
  </si>
  <si>
    <t>1,76750</t>
  </si>
  <si>
    <t>1,75000</t>
  </si>
  <si>
    <t>1,71250</t>
  </si>
  <si>
    <t>1,67500</t>
  </si>
  <si>
    <t>1,65000</t>
  </si>
  <si>
    <t>1,63500</t>
  </si>
  <si>
    <t>1,64250</t>
  </si>
  <si>
    <t>1,8500</t>
  </si>
  <si>
    <t>1,8675</t>
  </si>
  <si>
    <t>1,8725</t>
  </si>
  <si>
    <t>1,8550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</si>
</sst>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2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3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14" fontId="0" fillId="0" borderId="0" xfId="0" applyNumberFormat="1" applyFont="1"/>
    <xf numFmtId="0" fontId="0" fillId="0" borderId="0" xfId="0" applyFont="1"/>
    <xf numFmtId="0" fontId="0" fillId="0" borderId="0" xfId="0"/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8" fillId="0" borderId="49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4" fillId="0" borderId="49" xfId="0" applyFont="1" applyBorder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336600"/>
      <color rgb="FFBAFF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'1.0' encoding='utf-8'?>
<Relationships xmlns="http://schemas.openxmlformats.org/package/2006/relationships"><Relationship Id="rId3" Target="../drawings/vmlDrawing9.vml" Type="http://schemas.openxmlformats.org/officeDocument/2006/relationships/vmlDrawing" /><Relationship Id="rId2" Target="../printerSettings/printerSettings7.bin" Type="http://schemas.openxmlformats.org/officeDocument/2006/relationships/printerSettings" /><Relationship Id="rId1" Target="https://www.cmegroup.com/trading/energy/ethanol/chicago-ethanol-platts-swap_quotes_settlements_futures.html" TargetMode="External" Type="http://schemas.openxmlformats.org/officeDocument/2006/relationships/hyperlink" /><Relationship Id="rId5" Target="../threadedComments/threadedComment9.xml" Type="http://schemas.microsoft.com/office/2017/10/relationships/threadedComment" /><Relationship Id="rId4" Target="../comments9.xml" Type="http://schemas.openxmlformats.org/officeDocument/2006/relationships/comments" /></Relationships>
</file>

<file path=xl/worksheets/_rels/sheet15.xml.rels><?xml version='1.0' encoding='utf-8'?>
<Relationships xmlns="http://schemas.openxmlformats.org/package/2006/relationships"><Relationship Id="rId2" Target="../printerSettings/printerSettings8.bin" Type="http://schemas.openxmlformats.org/officeDocument/2006/relationships/printerSettings" /><Relationship Id="rId1" Target="https://www.cmegroup.com/trading/energy/ethanol/new-york-ethanol-platts-swap_quotes_settlements_futures.html" TargetMode="External" Type="http://schemas.openxmlformats.org/officeDocument/2006/relationships/hyperlink" 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cmegroup.com/trading/energy/ethanol/ethanol-platts-t2-fob-rotterdam-including-duty-swap-futures_quotes_settlements_futures.html" TargetMode="Externa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cmegroup.com/trading/agricultural/grain-and-oilseed/corn_quotes_settlements_futures.html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cmegroup.com/trading/energy/refined-products/rbob-gasoline_quotes_settlements_futures.html?optionProductId=195&amp;optionExpiration=195-J1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cmegroup.com/trading/agricultural/softs/sugar-no11_quotes_settlements_futures.html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5" max="15" width="9.54296875" bestFit="1" customWidth="1"/>
  </cols>
  <sheetData>
    <row r="1" spans="1:14" ht="18.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15" max="15" width="9.54296875" bestFit="1" customWidth="1"/>
  </cols>
  <sheetData>
    <row r="1" spans="1:14" ht="18.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" thickBot="1">
      <c r="B9" s="64"/>
    </row>
    <row r="10" spans="1:14" ht="1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265625" defaultRowHeight="14.5"/>
  <cols>
    <col min="2" max="2" width="33.54296875" customWidth="1"/>
    <col min="3" max="3" width="10.453125" bestFit="1" customWidth="1"/>
    <col min="4" max="4" width="11" customWidth="1"/>
    <col min="6" max="6" width="9.54296875" bestFit="1" customWidth="1"/>
    <col min="9" max="9" width="10.1796875" customWidth="1"/>
    <col min="11" max="11" width="10.453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265625" defaultRowHeight="14.5"/>
  <cols>
    <col min="1" max="1" width="4.1796875" customWidth="1"/>
    <col min="2" max="2" width="18.54296875" customWidth="1"/>
    <col min="3" max="3" width="9.1796875" style="31" bestFit="1" customWidth="1"/>
    <col min="4" max="4" width="5.54296875" style="31" bestFit="1" customWidth="1"/>
    <col min="5" max="5" width="7.453125" style="31" bestFit="1" customWidth="1"/>
    <col min="6" max="12" width="5.54296875" style="31" bestFit="1" customWidth="1"/>
    <col min="17" max="17" width="9.81640625" customWidth="1"/>
    <col min="18" max="25" width="12.81640625" customWidth="1"/>
  </cols>
  <sheetData>
    <row r="1" spans="2:22">
      <c r="B1" t="s">
        <v>0</v>
      </c>
      <c r="C1" s="158" t="s">
        <v>1</v>
      </c>
    </row>
    <row r="2" spans="2:22" ht="15" thickBot="1"/>
    <row r="3" spans="2:22" ht="19" thickBot="1">
      <c r="B3" s="1114" t="s">
        <v>2</v>
      </c>
      <c r="C3" s="1115"/>
      <c r="D3" s="1115"/>
      <c r="E3" s="1115"/>
      <c r="F3" s="1115"/>
      <c r="G3" s="1115"/>
      <c r="H3" s="1115"/>
      <c r="I3" s="1115"/>
      <c r="J3" s="1115"/>
      <c r="K3" s="1115"/>
      <c r="L3" s="1116"/>
    </row>
    <row r="4" spans="2:22">
      <c r="B4" s="54" t="s">
        <v>3</v>
      </c>
      <c r="C4" s="1117" t="s">
        <v>4</v>
      </c>
      <c r="D4" s="1118"/>
      <c r="E4" s="1119" t="s">
        <v>5</v>
      </c>
      <c r="F4" s="1119"/>
      <c r="G4" s="1117" t="s">
        <v>6</v>
      </c>
      <c r="H4" s="1118"/>
      <c r="I4" s="1119" t="s">
        <v>7</v>
      </c>
      <c r="J4" s="1119"/>
      <c r="K4" s="1117" t="s">
        <v>8</v>
      </c>
      <c r="L4" s="1118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17" t="s">
        <v>4</v>
      </c>
      <c r="D15" s="1118"/>
      <c r="E15" s="1119" t="s">
        <v>5</v>
      </c>
      <c r="F15" s="1119"/>
      <c r="G15" s="1117" t="s">
        <v>6</v>
      </c>
      <c r="H15" s="1118"/>
      <c r="I15" s="1119" t="s">
        <v>7</v>
      </c>
      <c r="J15" s="1119"/>
      <c r="K15" s="1117" t="s">
        <v>8</v>
      </c>
      <c r="L15" s="1118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17" t="s">
        <v>4</v>
      </c>
      <c r="D26" s="1118"/>
      <c r="E26" s="1119" t="s">
        <v>5</v>
      </c>
      <c r="F26" s="1119"/>
      <c r="G26" s="1117" t="s">
        <v>6</v>
      </c>
      <c r="H26" s="1118"/>
      <c r="I26" s="1119" t="s">
        <v>7</v>
      </c>
      <c r="J26" s="1119"/>
      <c r="K26" s="1117" t="s">
        <v>8</v>
      </c>
      <c r="L26" s="1118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17" t="s">
        <v>4</v>
      </c>
      <c r="D30" s="1118"/>
      <c r="E30" s="1119" t="s">
        <v>5</v>
      </c>
      <c r="F30" s="1119"/>
      <c r="G30" s="1117" t="s">
        <v>6</v>
      </c>
      <c r="H30" s="1118"/>
      <c r="I30" s="1119" t="s">
        <v>7</v>
      </c>
      <c r="J30" s="1119"/>
      <c r="K30" s="1117" t="s">
        <v>8</v>
      </c>
      <c r="L30" s="1118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265625" defaultRowHeight="14.5"/>
  <cols>
    <col min="1" max="1" width="6.1796875" customWidth="1"/>
    <col min="2" max="2" width="8" bestFit="1" customWidth="1"/>
    <col min="3" max="3" width="18" customWidth="1"/>
    <col min="4" max="6" width="9" hidden="1" customWidth="1"/>
    <col min="7" max="7" width="9.54296875" hidden="1" customWidth="1"/>
    <col min="8" max="16" width="9" hidden="1" customWidth="1"/>
    <col min="17" max="39" width="0" hidden="1" customWidth="1"/>
    <col min="40" max="50" width="8.453125" hidden="1" customWidth="1"/>
    <col min="51" max="58" width="8.453125" customWidth="1"/>
    <col min="59" max="59" width="7" bestFit="1" customWidth="1"/>
  </cols>
  <sheetData>
    <row r="1" spans="2:63" ht="18.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49999999999999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4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5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5" customHeight="1"/>
    <row r="46" spans="1:61" ht="15" thickBot="1"/>
    <row r="47" spans="1:61" ht="1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265625" defaultRowHeight="14.5"/>
  <cols>
    <col min="1" max="1" width="3.1796875" customWidth="1"/>
    <col min="2" max="2" width="8.81640625" style="1"/>
    <col min="3" max="3" width="23.81640625" customWidth="1"/>
    <col min="4" max="4" width="9.54296875" hidden="1" customWidth="1"/>
    <col min="5" max="5" width="11.54296875" hidden="1" customWidth="1"/>
    <col min="6" max="7" width="8.81640625" hidden="1" customWidth="1"/>
    <col min="8" max="15" width="8.453125" hidden="1" customWidth="1"/>
    <col min="16" max="39" width="8.81640625" hidden="1" customWidth="1"/>
    <col min="40" max="49" width="0" hidden="1" customWidth="1"/>
  </cols>
  <sheetData>
    <row r="1" spans="1:57" ht="15" thickBot="1">
      <c r="A1" s="57"/>
      <c r="B1" s="1044">
        <v>264.17200000000003</v>
      </c>
    </row>
    <row r="2" spans="1:57" ht="1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" thickBot="1"/>
    <row r="18" spans="3:61" ht="16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5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" thickBot="1"/>
    <row r="48" spans="2:61" ht="1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265625" defaultRowHeight="14.5"/>
  <cols>
    <col min="1" max="1" width="1.81640625" customWidth="1"/>
    <col min="2" max="2" width="5.54296875" customWidth="1"/>
    <col min="4" max="4" width="11.54296875" bestFit="1" customWidth="1"/>
    <col min="5" max="8" width="9.1796875" bestFit="1" customWidth="1"/>
    <col min="9" max="9" width="11" bestFit="1" customWidth="1"/>
    <col min="10" max="15" width="9.179687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5">
      <c r="B6" s="256"/>
      <c r="C6" s="1120" t="s">
        <v>256</v>
      </c>
      <c r="D6" s="1121"/>
      <c r="E6" s="1121"/>
      <c r="F6" s="1121"/>
      <c r="G6" s="1121"/>
      <c r="H6" s="1121"/>
      <c r="I6" s="1121"/>
      <c r="J6" s="1122"/>
      <c r="K6" s="1120" t="s">
        <v>257</v>
      </c>
      <c r="L6" s="1121"/>
      <c r="M6" s="1121"/>
      <c r="N6" s="1121"/>
      <c r="O6" s="1121"/>
      <c r="P6" s="1121"/>
      <c r="Q6" s="1121"/>
      <c r="R6" s="1121"/>
      <c r="S6" s="1121"/>
      <c r="T6" s="1122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>
      <c r="E37" s="416" t="s">
        <v>290</v>
      </c>
      <c r="F37" s="417">
        <v>0.14000000000000001</v>
      </c>
      <c r="G37" s="418">
        <v>1.1399999999999999</v>
      </c>
    </row>
    <row r="39" spans="3:21" ht="15" thickBot="1">
      <c r="U39">
        <v>264.17200000000003</v>
      </c>
    </row>
    <row r="40" spans="3:21" ht="1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1.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5" width="0" hidden="1" customWidth="1"/>
    <col min="18" max="20" width="8.8164062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28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5" width="8.81640625" hidden="1" customWidth="1"/>
    <col min="36" max="36" width="10.453125" hidden="1" customWidth="1"/>
    <col min="37" max="37" width="11" hidden="1" customWidth="1"/>
    <col min="38" max="38" width="8.81640625" hidden="1" customWidth="1"/>
    <col min="39" max="44" width="0" hidden="1" customWidth="1"/>
    <col min="45" max="45" width="9.81640625" hidden="1" customWidth="1"/>
    <col min="46" max="47" width="9.90625" customWidth="1"/>
    <col min="48" max="49" width="9.453125" customWidth="1"/>
    <col min="50" max="50" width="9.3632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5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1" width="8.8164062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53125" defaultRowHeight="14.5"/>
  <cols>
    <col min="1" max="1" width="2.453125" style="1" customWidth="1"/>
    <col min="2" max="2" width="3.81640625" style="1" customWidth="1"/>
    <col min="3" max="3" width="3.1796875" style="1" customWidth="1"/>
    <col min="4" max="4" width="10.1796875" style="1" customWidth="1"/>
    <col min="5" max="5" width="15" style="1" customWidth="1"/>
    <col min="6" max="6" width="22.54296875" style="1" customWidth="1"/>
    <col min="7" max="7" width="10.453125" style="1" customWidth="1"/>
    <col min="8" max="8" width="10.1796875" style="1" customWidth="1"/>
    <col min="9" max="9" width="11.1796875" style="1" customWidth="1"/>
    <col min="10" max="10" width="10" style="1" customWidth="1"/>
    <col min="11" max="11" width="10.453125" style="2" customWidth="1"/>
    <col min="12" max="12" width="10" style="1" customWidth="1"/>
    <col min="13" max="13" width="10.453125" style="1" customWidth="1"/>
    <col min="14" max="15" width="10" style="1" customWidth="1"/>
    <col min="16" max="34" width="9.54296875" style="1" customWidth="1"/>
    <col min="35" max="16384" width="11.453125" style="1"/>
  </cols>
  <sheetData>
    <row r="1" spans="5:24" ht="1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4" sqref="F4"/>
    </sheetView>
  </sheetViews>
  <sheetFormatPr baseColWidth="10" defaultColWidth="8.7265625" defaultRowHeight="14.5"/>
  <cols>
    <col min="1" max="1" width="4.453125" customWidth="1"/>
    <col min="2" max="2" width="24.1796875" customWidth="1"/>
    <col min="3" max="12" width="8.81640625" hidden="1" customWidth="1"/>
    <col min="13" max="13" width="9" hidden="1" customWidth="1"/>
    <col min="14" max="14" width="8.81640625" hidden="1" customWidth="1"/>
    <col min="15" max="15" width="10" hidden="1" customWidth="1"/>
    <col min="16" max="18" width="8.81640625" hidden="1" customWidth="1"/>
    <col min="19" max="19" width="11.1796875" hidden="1" customWidth="1"/>
    <col min="20" max="23" width="8.81640625" hidden="1" customWidth="1"/>
    <col min="24" max="24" width="9.1796875" hidden="1" customWidth="1"/>
    <col min="25" max="25" width="9" hidden="1" customWidth="1"/>
    <col min="26" max="26" width="0" hidden="1" customWidth="1"/>
    <col min="27" max="30" width="9.54296875" hidden="1" customWidth="1"/>
    <col min="31" max="32" width="8.81640625" hidden="1" customWidth="1"/>
    <col min="33" max="35" width="9.54296875" hidden="1" customWidth="1"/>
    <col min="36" max="50" width="0" hidden="1" customWidth="1"/>
    <col min="54" max="55" width="8.81640625" customWidth="1"/>
  </cols>
  <sheetData>
    <row r="1" spans="2:73" ht="1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" thickBot="1"/>
    <row r="33" spans="2:69" ht="1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" thickBot="1">
      <c r="M47" s="304"/>
    </row>
    <row r="48" spans="2:69" ht="1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4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265625" defaultRowHeight="14.5"/>
  <cols>
    <col min="1" max="1" width="12.453125" customWidth="1"/>
    <col min="2" max="2" width="10.453125" customWidth="1"/>
    <col min="3" max="4" width="9.453125" customWidth="1"/>
    <col min="5" max="5" width="10.453125" customWidth="1"/>
    <col min="7" max="7" width="10.453125" customWidth="1"/>
    <col min="11" max="11" width="16.54296875" customWidth="1"/>
    <col min="22" max="22" width="11.453125" customWidth="1"/>
    <col min="23" max="23" width="11.54296875" bestFit="1" customWidth="1"/>
    <col min="26" max="26" width="8.54296875" bestFit="1" customWidth="1"/>
  </cols>
  <sheetData>
    <row r="1" spans="1:27" ht="8.15" customHeight="1"/>
    <row r="2" spans="1:27" ht="6.65" customHeight="1"/>
    <row r="3" spans="1:27" ht="16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4" t="s">
        <v>424</v>
      </c>
      <c r="M3" s="1124"/>
      <c r="N3" s="1124"/>
      <c r="O3" s="1124"/>
      <c r="P3" s="1124"/>
      <c r="Q3" s="1124"/>
      <c r="R3" s="1123" t="s">
        <v>425</v>
      </c>
      <c r="S3" s="1123"/>
      <c r="T3" s="1123"/>
      <c r="U3" s="1123"/>
      <c r="V3" s="719" t="s">
        <v>426</v>
      </c>
      <c r="W3" s="1123" t="s">
        <v>427</v>
      </c>
      <c r="X3" s="1123"/>
      <c r="Y3" s="1123"/>
      <c r="Z3" s="1123"/>
    </row>
    <row r="4" spans="1:27" ht="86.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dimension ref="A1:BP1139"/>
  <sheetViews>
    <sheetView workbookViewId="0" zoomScaleNormal="100">
      <pane activePane="bottomRight" state="frozen" topLeftCell="BB1073" xSplit="5" ySplit="4"/>
      <selection activeCell="F1" pane="topRight" sqref="F1"/>
      <selection activeCell="A5" pane="bottomLeft" sqref="A5"/>
      <selection activeCell="A1077" pane="bottomRight" sqref="A1077:XFD1077"/>
    </sheetView>
  </sheetViews>
  <sheetFormatPr baseColWidth="10" defaultColWidth="8.7265625" defaultRowHeight="14.5"/>
  <cols>
    <col customWidth="1" max="1" min="1" width="11.81640625"/>
    <col customWidth="1" max="2" min="2" style="301" width="8.54296875"/>
    <col customWidth="1" max="3" min="3" style="63" width="8.81640625"/>
    <col customWidth="1" hidden="1" max="37" min="4" width="8.81640625"/>
    <col customWidth="1" hidden="1" max="44" min="38" width="0"/>
    <col customWidth="1" hidden="1" max="52" min="46" width="0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customFormat="1" ht="15" r="4" s="97" spans="1:68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ref="B5:B68" si="0" t="shared">+(C5*$A$2)/$A$3</f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si="0" t="shared"/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si="0" t="shared"/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customFormat="1" r="8" s="178" spans="1:68">
      <c r="A8" s="242">
        <v>44292</v>
      </c>
      <c r="B8" s="303">
        <f si="0" t="shared"/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customFormat="1" r="9" s="178" spans="1:68">
      <c r="A9" s="242">
        <v>44293</v>
      </c>
      <c r="B9" s="303">
        <f si="0" t="shared"/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si="0" t="shared"/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si="0" t="shared"/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si="0" t="shared"/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si="0" t="shared"/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si="0" t="shared"/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si="0" t="shared"/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si="0" t="shared"/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customFormat="1" customHeight="1" ht="14.5" r="17" s="178" spans="1:18">
      <c r="A17" s="242">
        <v>44305</v>
      </c>
      <c r="B17" s="308">
        <f si="0" t="shared"/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customFormat="1" customHeight="1" ht="14.5" r="18" s="178" spans="1:18">
      <c r="A18" s="242">
        <v>44306</v>
      </c>
      <c r="B18" s="308">
        <f si="0" t="shared"/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customHeight="1" ht="14.5" r="19" spans="1:18">
      <c r="A19" s="96">
        <v>44307</v>
      </c>
      <c r="B19" s="308">
        <f si="0" t="shared"/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customFormat="1" customHeight="1" ht="15" r="20" s="178" spans="1:18">
      <c r="A20" s="242">
        <v>44308</v>
      </c>
      <c r="B20" s="308">
        <f si="0" t="shared"/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si="0" t="shared"/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si="0" t="shared"/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si="0" t="shared"/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si="0" t="shared"/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si="0" t="shared"/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customFormat="1" r="26" s="178" spans="1:18">
      <c r="A26" s="242">
        <v>44316</v>
      </c>
      <c r="B26" s="308">
        <f si="0" t="shared"/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customFormat="1" r="27" s="178" spans="1:18">
      <c r="A27" s="242">
        <v>44319</v>
      </c>
      <c r="B27" s="308">
        <f si="0" t="shared"/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si="0" t="shared"/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si="0" t="shared"/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si="0" t="shared"/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customFormat="1" customHeight="1" ht="15" r="31" s="178" spans="1:18">
      <c r="A31" s="242">
        <v>44323</v>
      </c>
      <c r="B31" s="308">
        <f si="0" t="shared"/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customFormat="1" customHeight="1" ht="15" r="32" s="178" spans="1:18">
      <c r="A32" s="242">
        <v>44326</v>
      </c>
      <c r="B32" s="308">
        <f si="0" t="shared"/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customFormat="1" customHeight="1" ht="15" r="33" s="178" spans="1:20">
      <c r="A33" s="242">
        <v>44327</v>
      </c>
      <c r="B33" s="308">
        <f si="0" t="shared"/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customFormat="1" customHeight="1" ht="15" r="34" s="178" spans="1:20">
      <c r="A34" s="242">
        <v>44328</v>
      </c>
      <c r="B34" s="308">
        <f si="0" t="shared"/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customFormat="1" customHeight="1" ht="15" r="35" s="178" spans="1:20">
      <c r="A35" s="242">
        <v>44329</v>
      </c>
      <c r="B35" s="308">
        <f si="0" t="shared"/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customFormat="1" customHeight="1" ht="15" r="36" s="178" spans="1:20">
      <c r="A36" s="242">
        <v>44330</v>
      </c>
      <c r="B36" s="308">
        <f si="0" t="shared"/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si="0" t="shared"/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si="0" t="shared"/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si="0" t="shared"/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si="0" t="shared"/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customHeight="1" ht="15" r="41" spans="1:20">
      <c r="A41" s="96">
        <v>44337</v>
      </c>
      <c r="B41" s="308">
        <f si="0" t="shared"/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customHeight="1" ht="15" r="42" spans="1:20">
      <c r="A42" s="96">
        <v>44340</v>
      </c>
      <c r="B42" s="308">
        <f si="0" t="shared"/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customHeight="1" ht="15" r="43" spans="1:20">
      <c r="A43" s="96">
        <v>44341</v>
      </c>
      <c r="B43" s="308">
        <f si="0" t="shared"/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customHeight="1" ht="15" r="44" spans="1:20">
      <c r="A44" s="96">
        <v>44342</v>
      </c>
      <c r="B44" s="308">
        <f si="0" t="shared"/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customHeight="1" ht="15" r="45" spans="1:20">
      <c r="A45" s="96">
        <v>44343</v>
      </c>
      <c r="B45" s="308">
        <f si="0" t="shared"/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si="0" t="shared"/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si="0" t="shared"/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si="0" t="shared"/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customHeight="1" ht="15" r="49" spans="1:18">
      <c r="A49" s="96">
        <v>44349</v>
      </c>
      <c r="B49" s="308">
        <f si="0" t="shared"/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si="0" t="shared"/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si="0" t="shared"/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si="0" t="shared"/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customHeight="1" ht="15" r="53" spans="1:18">
      <c r="A53" s="96">
        <v>44355</v>
      </c>
      <c r="B53" s="308">
        <f si="0" t="shared"/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si="0" t="shared"/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si="0" t="shared"/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customHeight="1" ht="15" r="56" spans="1:18">
      <c r="A56" s="96">
        <v>44358</v>
      </c>
      <c r="B56" s="308">
        <f si="0" t="shared"/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customHeight="1" ht="15" r="57" spans="1:18">
      <c r="A57" s="96">
        <v>44361</v>
      </c>
      <c r="B57" s="308">
        <f si="0" t="shared"/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customHeight="1" ht="15" r="58" spans="1:18">
      <c r="A58" s="96">
        <v>44362</v>
      </c>
      <c r="B58" s="308">
        <f si="0" t="shared"/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customHeight="1" ht="15" r="59" spans="1:18">
      <c r="A59" s="96">
        <v>44363</v>
      </c>
      <c r="B59" s="308">
        <f si="0" t="shared"/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customFormat="1" r="60" s="178" spans="1:18">
      <c r="A60" s="242">
        <v>44364</v>
      </c>
      <c r="B60" s="308">
        <f si="0" t="shared"/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customHeight="1" ht="14.5" r="61" spans="1:18">
      <c r="A61" s="96">
        <v>44365</v>
      </c>
      <c r="B61" s="308">
        <f si="0" t="shared"/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customHeight="1" ht="14.5" r="62" spans="1:18">
      <c r="A62" s="96">
        <v>44368</v>
      </c>
      <c r="B62" s="308">
        <f si="0" t="shared"/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customHeight="1" ht="14.5" r="63" spans="1:18">
      <c r="A63" s="96">
        <v>44369</v>
      </c>
      <c r="B63" s="308">
        <f si="0" t="shared"/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customHeight="1" ht="15" r="64" spans="1:18">
      <c r="A64" s="96">
        <v>44370</v>
      </c>
      <c r="B64" s="308">
        <f si="0" t="shared"/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si="0" t="shared"/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si="0" t="shared"/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si="0" t="shared"/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si="0" t="shared"/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ref="B69:B71" si="1" t="shared">+(C69*$A$2)/$A$3</f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si="1" t="shared"/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si="1" t="shared"/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customFormat="1" r="72" s="192" spans="1:18">
      <c r="A72" s="104">
        <v>44382</v>
      </c>
      <c r="B72" s="374">
        <f ref="B72:B125" si="2" t="shared">+(C72*$A$2)/$A$3</f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si="2" t="shared"/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si="2" t="shared"/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si="2" t="shared"/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customHeight="1" ht="15" r="76" spans="1:18">
      <c r="A76" s="96">
        <v>44386</v>
      </c>
      <c r="B76" s="308">
        <f si="2" t="shared"/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si="2" t="shared"/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si="2" t="shared"/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si="2" t="shared"/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si="2" t="shared"/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si="2" t="shared"/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si="2" t="shared"/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si="2" t="shared"/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customFormat="1" r="84" s="178" spans="1:18">
      <c r="A84" s="242">
        <v>44398</v>
      </c>
      <c r="B84" s="308">
        <f si="2" t="shared"/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si="2" t="shared"/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si="2" t="shared"/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si="2" t="shared"/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si="2" t="shared"/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si="2" t="shared"/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si="2" t="shared"/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si="2" t="shared"/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si="2" t="shared"/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si="2" t="shared"/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si="2" t="shared"/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si="2" t="shared"/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si="2" t="shared"/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si="2" t="shared"/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si="2" t="shared"/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si="2" t="shared"/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si="2" t="shared"/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si="2" t="shared"/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si="2" t="shared"/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si="2" t="shared"/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si="2" t="shared"/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si="2" t="shared"/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si="2" t="shared"/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si="2" t="shared"/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si="2" t="shared"/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si="2" t="shared"/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si="2" t="shared"/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si="2" t="shared"/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si="2" t="shared"/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si="2" t="shared"/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si="2" t="shared"/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si="2" t="shared"/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si="2" t="shared"/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customFormat="1" r="117" s="192" spans="1:22">
      <c r="A117" s="104">
        <v>44445</v>
      </c>
      <c r="B117" s="374">
        <f si="2" t="shared"/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si="2" t="shared"/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si="2" t="shared"/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si="2" t="shared"/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si="2" t="shared"/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si="2" t="shared"/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si="2" t="shared"/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si="2" t="shared"/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si="2" t="shared"/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ht="15" r="523" spans="1:40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ht="15" r="524" spans="1:40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ht="15" r="658" spans="1:51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ht="15" r="659" spans="1:51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customFormat="1" r="839" s="192" spans="1:63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6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6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6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customFormat="1" r="1076" s="1112" spans="1:66">
      <c r="A1076" s="1111" t="s">
        <v>4523</v>
      </c>
      <c r="C1076" s="1112" t="s">
        <v>4524</v>
      </c>
      <c r="BD1076" s="1112" t="s">
        <v>4525</v>
      </c>
      <c r="BE1076" s="1112" t="s">
        <v>4526</v>
      </c>
      <c r="BF1076" s="1112" t="s">
        <v>4527</v>
      </c>
      <c r="BG1076" s="1112" t="s">
        <v>4528</v>
      </c>
      <c r="BH1076" s="1112" t="s">
        <v>4529</v>
      </c>
      <c r="BI1076" s="1112" t="s">
        <v>4530</v>
      </c>
      <c r="BJ1076" s="1112" t="s">
        <v>4531</v>
      </c>
      <c r="BK1076" s="1112" t="s">
        <v>4532</v>
      </c>
      <c r="BL1076" s="1112" t="s">
        <v>4533</v>
      </c>
      <c r="BM1076" s="1112" t="s">
        <v>4534</v>
      </c>
      <c r="BN1076" s="1112" t="s">
        <v>4535</v>
      </c>
    </row>
    <row customFormat="1" r="1077" s="1112" spans="1:66">
      <c r="A1077" s="1111" t="s">
        <v>4543</v>
      </c>
      <c r="C1077" s="1112" t="s">
        <v>4524</v>
      </c>
      <c r="BD1077" s="1112" t="s">
        <v>4525</v>
      </c>
      <c r="BE1077" s="1112" t="s">
        <v>4526</v>
      </c>
      <c r="BF1077" s="1112" t="s">
        <v>4527</v>
      </c>
      <c r="BG1077" s="1112" t="s">
        <v>4528</v>
      </c>
      <c r="BH1077" s="1112" t="s">
        <v>4529</v>
      </c>
      <c r="BI1077" s="1112" t="s">
        <v>4530</v>
      </c>
      <c r="BJ1077" s="1112" t="s">
        <v>4531</v>
      </c>
      <c r="BK1077" s="1112" t="s">
        <v>4532</v>
      </c>
      <c r="BL1077" s="1112" t="s">
        <v>4533</v>
      </c>
      <c r="BM1077" s="1112" t="s">
        <v>4534</v>
      </c>
      <c r="BN1077" s="1112" t="s">
        <v>4535</v>
      </c>
    </row>
    <row customFormat="1" r="1078" s="1112" spans="1:66">
      <c r="A1078" s="1111" t="s">
        <v>4543</v>
      </c>
      <c r="C1078" s="1112" t="s">
        <v>4550</v>
      </c>
      <c r="BD1078" s="1112" t="s">
        <v>4551</v>
      </c>
      <c r="BE1078" s="1112" t="s">
        <v>4552</v>
      </c>
      <c r="BF1078" s="1112" t="s">
        <v>4553</v>
      </c>
      <c r="BG1078" s="1112" t="s">
        <v>4527</v>
      </c>
      <c r="BH1078" s="1112" t="s">
        <v>4554</v>
      </c>
      <c r="BI1078" s="1112" t="s">
        <v>4555</v>
      </c>
      <c r="BJ1078" s="1112" t="s">
        <v>4556</v>
      </c>
      <c r="BK1078" s="1112" t="s">
        <v>4557</v>
      </c>
      <c r="BL1078" s="1112" t="s">
        <v>4558</v>
      </c>
      <c r="BM1078" s="1112" t="s">
        <v>4559</v>
      </c>
      <c r="BN1078" s="1112" t="s">
        <v>4560</v>
      </c>
    </row>
    <row customFormat="1" r="1079" s="1112" spans="1:66">
      <c r="A1079" s="1111" t="s">
        <v>4543</v>
      </c>
      <c r="C1079" s="1112" t="s">
        <v>4565</v>
      </c>
      <c r="BD1079" s="1112" t="s">
        <v>4530</v>
      </c>
      <c r="BE1079" s="1112" t="s">
        <v>4566</v>
      </c>
      <c r="BF1079" s="1112" t="s">
        <v>4529</v>
      </c>
      <c r="BG1079" s="1112" t="s">
        <v>4567</v>
      </c>
      <c r="BH1079" s="1112" t="s">
        <v>4568</v>
      </c>
      <c r="BI1079" s="1112" t="s">
        <v>4569</v>
      </c>
      <c r="BJ1079" s="1112" t="s">
        <v>4570</v>
      </c>
      <c r="BK1079" s="1112" t="s">
        <v>4571</v>
      </c>
      <c r="BL1079" s="1112" t="s">
        <v>4572</v>
      </c>
      <c r="BM1079" s="1112" t="s">
        <v>4573</v>
      </c>
      <c r="BN1079" s="1112" t="s">
        <v>4533</v>
      </c>
    </row>
    <row customFormat="1" r="1080" s="1112" spans="1:66">
      <c r="A1080" s="1111" t="s">
        <v>4513</v>
      </c>
      <c r="C1080" s="1112" t="s">
        <v>4514</v>
      </c>
      <c r="BD1080" s="1112" t="s">
        <v>4521</v>
      </c>
      <c r="BE1080" s="1112" t="s">
        <v>4510</v>
      </c>
      <c r="BF1080" s="1112" t="s">
        <v>4511</v>
      </c>
      <c r="BG1080" s="1112" t="s">
        <v>4512</v>
      </c>
      <c r="BH1080" s="1112" t="s">
        <v>4515</v>
      </c>
      <c r="BI1080" s="1112" t="s">
        <v>4516</v>
      </c>
      <c r="BJ1080" s="1112" t="s">
        <v>4517</v>
      </c>
      <c r="BK1080" s="1112" t="s">
        <v>4518</v>
      </c>
      <c r="BL1080" s="1112" t="s">
        <v>4519</v>
      </c>
      <c r="BM1080" s="1112" t="s">
        <v>4520</v>
      </c>
      <c r="BN1080" s="1112" t="s">
        <v>4522</v>
      </c>
    </row>
    <row r="1081" spans="1:66">
      <c r="A1081" s="96"/>
    </row>
    <row r="1082" spans="1:66">
      <c r="A1082" s="96"/>
    </row>
    <row r="1083" spans="1:66">
      <c r="A1083" s="104"/>
    </row>
    <row r="1084" spans="1:66">
      <c r="A1084" s="96"/>
    </row>
    <row r="1085" spans="1:66">
      <c r="A1085" s="96"/>
      <c r="BE1085" s="1090">
        <v>4625</v>
      </c>
    </row>
    <row ht="53" r="1086" spans="1:66" thickBot="1">
      <c r="A1086" s="96">
        <v>45806</v>
      </c>
      <c r="BE1086" s="1091" t="s">
        <v>4397</v>
      </c>
    </row>
    <row ht="28.5" r="1087" spans="1:66" thickBot="1">
      <c r="A1087" s="96">
        <v>45807</v>
      </c>
      <c r="BE1087" s="862" t="s">
        <v>4217</v>
      </c>
      <c r="BF1087" s="862" t="s">
        <v>4218</v>
      </c>
      <c r="BG1087" s="862" t="s">
        <v>4219</v>
      </c>
      <c r="BH1087" s="862" t="s">
        <v>4220</v>
      </c>
      <c r="BI1087" s="862" t="s">
        <v>372</v>
      </c>
      <c r="BJ1087" s="862" t="s">
        <v>4221</v>
      </c>
      <c r="BK1087" s="862" t="s">
        <v>4222</v>
      </c>
      <c r="BL1087" s="862" t="s">
        <v>4223</v>
      </c>
      <c r="BM1087" s="863" t="s">
        <v>4224</v>
      </c>
    </row>
    <row ht="15" r="1088" spans="1:66" thickBot="1">
      <c r="A1088" s="96">
        <v>45810</v>
      </c>
      <c r="BE1088" s="864">
        <v>45778</v>
      </c>
      <c r="BF1088" s="865" t="s">
        <v>439</v>
      </c>
      <c r="BG1088" s="865" t="s">
        <v>439</v>
      </c>
      <c r="BH1088" s="865" t="s">
        <v>439</v>
      </c>
      <c r="BI1088" s="865" t="s">
        <v>439</v>
      </c>
      <c r="BJ1088" s="865">
        <v>2.5000000000000001E-3</v>
      </c>
      <c r="BK1088" s="865">
        <v>1.73</v>
      </c>
      <c r="BL1088" s="865">
        <v>30</v>
      </c>
      <c r="BM1088" s="877">
        <v>7330</v>
      </c>
    </row>
    <row ht="28.5" r="1089" spans="1:66" thickBot="1">
      <c r="A1089" s="96">
        <v>45811</v>
      </c>
      <c r="BE1089" s="869">
        <v>45809</v>
      </c>
      <c r="BF1089" s="867" t="s">
        <v>439</v>
      </c>
      <c r="BG1089" s="867" t="s">
        <v>4398</v>
      </c>
      <c r="BH1089" s="867" t="s">
        <v>439</v>
      </c>
      <c r="BI1089" s="867" t="s">
        <v>4398</v>
      </c>
      <c r="BJ1089" s="867">
        <v>2.5000000000000001E-2</v>
      </c>
      <c r="BK1089" s="867">
        <v>1.7675000000000001</v>
      </c>
      <c r="BL1089" s="868">
        <v>1178</v>
      </c>
      <c r="BM1089" s="878">
        <v>6284</v>
      </c>
    </row>
    <row ht="15" r="1090" spans="1:66" thickBot="1">
      <c r="A1090" s="96">
        <v>45812</v>
      </c>
      <c r="BE1090" s="865" t="s">
        <v>447</v>
      </c>
      <c r="BF1090" s="865" t="s">
        <v>439</v>
      </c>
      <c r="BG1090" s="865" t="s">
        <v>439</v>
      </c>
      <c r="BH1090" s="865" t="s">
        <v>439</v>
      </c>
      <c r="BI1090" s="865" t="s">
        <v>439</v>
      </c>
      <c r="BJ1090" s="865">
        <v>2.5000000000000001E-2</v>
      </c>
      <c r="BK1090" s="865">
        <v>1.7825</v>
      </c>
      <c r="BL1090" s="866">
        <v>1726</v>
      </c>
      <c r="BM1090" s="877">
        <v>5642</v>
      </c>
    </row>
    <row ht="15" r="1091" spans="1:66" thickBot="1">
      <c r="A1091" s="96">
        <v>45813</v>
      </c>
      <c r="BE1091" s="869">
        <v>45870</v>
      </c>
      <c r="BF1091" s="867" t="s">
        <v>439</v>
      </c>
      <c r="BG1091" s="867" t="s">
        <v>439</v>
      </c>
      <c r="BH1091" s="867" t="s">
        <v>439</v>
      </c>
      <c r="BI1091" s="867" t="s">
        <v>439</v>
      </c>
      <c r="BJ1091" s="867">
        <v>2.2499999999999999E-2</v>
      </c>
      <c r="BK1091" s="867">
        <v>1.78</v>
      </c>
      <c r="BL1091" s="867">
        <v>710</v>
      </c>
      <c r="BM1091" s="878">
        <v>3280</v>
      </c>
    </row>
    <row ht="15" r="1092" spans="1:65" thickBot="1">
      <c r="A1092" s="96">
        <v>45814</v>
      </c>
      <c r="BE1092" s="864">
        <v>45901</v>
      </c>
      <c r="BF1092" s="865" t="s">
        <v>439</v>
      </c>
      <c r="BG1092" s="865" t="s">
        <v>439</v>
      </c>
      <c r="BH1092" s="865" t="s">
        <v>439</v>
      </c>
      <c r="BI1092" s="865" t="s">
        <v>439</v>
      </c>
      <c r="BJ1092" s="865">
        <v>0.02</v>
      </c>
      <c r="BK1092" s="865">
        <v>1.7649999999999999</v>
      </c>
      <c r="BL1092" s="865">
        <v>210</v>
      </c>
      <c r="BM1092" s="877">
        <v>3141</v>
      </c>
    </row>
    <row ht="15" r="1093" spans="1:65" thickBot="1">
      <c r="A1093" s="96">
        <v>45817</v>
      </c>
      <c r="BE1093" s="869">
        <v>45931</v>
      </c>
      <c r="BF1093" s="867" t="s">
        <v>439</v>
      </c>
      <c r="BG1093" s="867" t="s">
        <v>439</v>
      </c>
      <c r="BH1093" s="867" t="s">
        <v>439</v>
      </c>
      <c r="BI1093" s="867" t="s">
        <v>439</v>
      </c>
      <c r="BJ1093" s="867">
        <v>1.4999999999999999E-2</v>
      </c>
      <c r="BK1093" s="867">
        <v>1.7275</v>
      </c>
      <c r="BL1093" s="867">
        <v>92</v>
      </c>
      <c r="BM1093" s="878">
        <v>1722</v>
      </c>
    </row>
    <row ht="15" r="1094" spans="1:65" thickBot="1">
      <c r="A1094" s="96">
        <v>45818</v>
      </c>
      <c r="BE1094" s="864">
        <v>45962</v>
      </c>
      <c r="BF1094" s="865" t="s">
        <v>439</v>
      </c>
      <c r="BG1094" s="865" t="s">
        <v>439</v>
      </c>
      <c r="BH1094" s="865" t="s">
        <v>439</v>
      </c>
      <c r="BI1094" s="865" t="s">
        <v>439</v>
      </c>
      <c r="BJ1094" s="865">
        <v>1.2500000000000001E-2</v>
      </c>
      <c r="BK1094" s="865">
        <v>1.6924999999999999</v>
      </c>
      <c r="BL1094" s="865">
        <v>92</v>
      </c>
      <c r="BM1094" s="879">
        <v>955</v>
      </c>
    </row>
    <row ht="15" r="1095" spans="1:65" thickBot="1">
      <c r="A1095" s="96">
        <v>45819</v>
      </c>
      <c r="BE1095" s="869">
        <v>45992</v>
      </c>
      <c r="BF1095" s="867" t="s">
        <v>439</v>
      </c>
      <c r="BG1095" s="867" t="s">
        <v>439</v>
      </c>
      <c r="BH1095" s="867" t="s">
        <v>439</v>
      </c>
      <c r="BI1095" s="867" t="s">
        <v>439</v>
      </c>
      <c r="BJ1095" s="867">
        <v>1.2500000000000001E-2</v>
      </c>
      <c r="BK1095" s="867">
        <v>1.6675</v>
      </c>
      <c r="BL1095" s="867">
        <v>497</v>
      </c>
      <c r="BM1095" s="878">
        <v>2514</v>
      </c>
    </row>
    <row ht="15" r="1096" spans="1:65" thickBot="1">
      <c r="A1096" s="96">
        <v>45820</v>
      </c>
      <c r="BE1096" s="864">
        <v>46023</v>
      </c>
      <c r="BF1096" s="865" t="s">
        <v>439</v>
      </c>
      <c r="BG1096" s="865" t="s">
        <v>439</v>
      </c>
      <c r="BH1096" s="865" t="s">
        <v>439</v>
      </c>
      <c r="BI1096" s="865" t="s">
        <v>439</v>
      </c>
      <c r="BJ1096" s="865">
        <v>1.2500000000000001E-2</v>
      </c>
      <c r="BK1096" s="865">
        <v>1.6525000000000001</v>
      </c>
      <c r="BL1096" s="865">
        <v>90</v>
      </c>
      <c r="BM1096" s="879">
        <v>139</v>
      </c>
    </row>
    <row ht="15" r="1097" spans="1:65" thickBot="1">
      <c r="A1097" s="96">
        <v>45821</v>
      </c>
      <c r="BE1097" s="869">
        <v>46054</v>
      </c>
      <c r="BF1097" s="867" t="s">
        <v>439</v>
      </c>
      <c r="BG1097" s="867" t="s">
        <v>439</v>
      </c>
      <c r="BH1097" s="867" t="s">
        <v>439</v>
      </c>
      <c r="BI1097" s="867" t="s">
        <v>439</v>
      </c>
      <c r="BJ1097" s="867">
        <v>1.2500000000000001E-2</v>
      </c>
      <c r="BK1097" s="867">
        <v>1.66</v>
      </c>
      <c r="BL1097" s="867">
        <v>0</v>
      </c>
      <c r="BM1097" s="880">
        <v>109</v>
      </c>
    </row>
    <row ht="15" r="1098" spans="1:65" thickBot="1">
      <c r="A1098" s="96">
        <v>45824</v>
      </c>
      <c r="BE1098" s="870">
        <v>46082</v>
      </c>
      <c r="BF1098" s="871" t="s">
        <v>439</v>
      </c>
      <c r="BG1098" s="871" t="s">
        <v>439</v>
      </c>
      <c r="BH1098" s="871" t="s">
        <v>439</v>
      </c>
      <c r="BI1098" s="871" t="s">
        <v>439</v>
      </c>
      <c r="BJ1098" s="871">
        <v>1.2500000000000001E-2</v>
      </c>
      <c r="BK1098" s="871">
        <v>1.675</v>
      </c>
      <c r="BL1098" s="871">
        <v>0</v>
      </c>
      <c r="BM1098" s="881">
        <v>105</v>
      </c>
    </row>
    <row r="1099" spans="1:65">
      <c r="A1099" s="96">
        <v>45825</v>
      </c>
    </row>
    <row r="1100" spans="1:65">
      <c r="A1100" s="96">
        <v>45826</v>
      </c>
    </row>
    <row r="1101" spans="1:65">
      <c r="A1101" s="104">
        <v>45827</v>
      </c>
    </row>
    <row r="1102" spans="1:65">
      <c r="A1102" s="96">
        <v>45828</v>
      </c>
    </row>
    <row r="1103" spans="1:65">
      <c r="A1103" s="96">
        <v>45831</v>
      </c>
    </row>
    <row r="1104" spans="1:65">
      <c r="A1104" s="96">
        <v>45832</v>
      </c>
    </row>
    <row r="1105" spans="1:65">
      <c r="A1105" s="96">
        <v>45833</v>
      </c>
    </row>
    <row r="1106" spans="1:65">
      <c r="A1106" s="96">
        <v>45834</v>
      </c>
    </row>
    <row r="1107" spans="1:65">
      <c r="A1107" s="96">
        <v>45835</v>
      </c>
    </row>
    <row r="1108" spans="1:1">
      <c r="A1108" s="96">
        <v>45838</v>
      </c>
    </row>
    <row r="1109" spans="1:1">
      <c r="A1109" s="96">
        <v>45839</v>
      </c>
    </row>
    <row r="1110" spans="1:1">
      <c r="A1110" s="96">
        <v>45840</v>
      </c>
    </row>
    <row r="1111" spans="1:1">
      <c r="A1111" s="96">
        <v>45841</v>
      </c>
    </row>
    <row r="1112" spans="1:1">
      <c r="A1112" s="104">
        <v>45842</v>
      </c>
    </row>
    <row r="1113" spans="1:1">
      <c r="A1113" s="96">
        <v>45845</v>
      </c>
    </row>
    <row r="1114" spans="1:1">
      <c r="A1114" s="96">
        <v>45846</v>
      </c>
    </row>
    <row r="1115" spans="1:1">
      <c r="A1115" s="104">
        <v>45847</v>
      </c>
    </row>
    <row r="1116" spans="1:1">
      <c r="A1116" s="96">
        <v>45848</v>
      </c>
    </row>
    <row r="1117" spans="1:1">
      <c r="A1117" s="96">
        <v>45849</v>
      </c>
    </row>
    <row r="1118" spans="1:1">
      <c r="A1118" s="96">
        <v>45852</v>
      </c>
    </row>
    <row r="1119" spans="1:1">
      <c r="A1119" s="96">
        <v>45853</v>
      </c>
    </row>
    <row r="1120" spans="1:1">
      <c r="A1120" s="96">
        <v>45854</v>
      </c>
    </row>
    <row r="1121" spans="1:1">
      <c r="A1121" s="96">
        <v>45855</v>
      </c>
    </row>
    <row r="1122" spans="1:1">
      <c r="A1122" s="96">
        <v>45856</v>
      </c>
    </row>
    <row r="1123" spans="1:1">
      <c r="A1123" s="96">
        <v>45859</v>
      </c>
    </row>
    <row r="1124" spans="1:1">
      <c r="A1124" s="96">
        <v>45860</v>
      </c>
    </row>
    <row r="1125" spans="1:1">
      <c r="A1125" s="96">
        <v>45861</v>
      </c>
    </row>
    <row r="1126" spans="1:1">
      <c r="A1126" s="96">
        <v>45862</v>
      </c>
    </row>
    <row r="1127" spans="1:1">
      <c r="A1127" s="96">
        <v>45863</v>
      </c>
    </row>
    <row r="1128" spans="1:1">
      <c r="A1128" s="96">
        <v>45866</v>
      </c>
    </row>
    <row r="1129" spans="1:1">
      <c r="A1129" s="96">
        <v>45867</v>
      </c>
    </row>
    <row r="1130" spans="1:1">
      <c r="A1130" s="96">
        <v>45868</v>
      </c>
    </row>
    <row r="1131" spans="1:1">
      <c r="A1131" s="96">
        <v>45869</v>
      </c>
    </row>
    <row r="1132" spans="1:1">
      <c r="A1132" s="96">
        <v>45870</v>
      </c>
    </row>
    <row r="1133" spans="1:1">
      <c r="A1133" s="96">
        <v>45873</v>
      </c>
    </row>
    <row r="1134" spans="1:1">
      <c r="A1134" s="96">
        <v>45874</v>
      </c>
    </row>
    <row r="1135" spans="1:1">
      <c r="A1135" s="96">
        <v>45875</v>
      </c>
    </row>
    <row r="1136" spans="1:1">
      <c r="A1136" s="96">
        <v>45876</v>
      </c>
    </row>
    <row r="1137" spans="1:1">
      <c r="A1137" s="96">
        <v>45877</v>
      </c>
    </row>
    <row r="1138" spans="1:1">
      <c r="A1138" s="96">
        <v>45880</v>
      </c>
    </row>
    <row r="1139" spans="1:1">
      <c r="A1139" s="96">
        <v>45881</v>
      </c>
    </row>
  </sheetData>
  <hyperlinks>
    <hyperlink r:id="rId1" ref="A1" xr:uid="{0ECD8404-D17B-47B2-BCB7-B0E45AA0A548}"/>
  </hyperlinks>
  <pageMargins bottom="0.75" footer="0.3" header="0.3" left="0.7" right="0.7" top="0.75"/>
  <pageSetup orientation="portrait" r:id="rId2"/>
  <legacyDrawing r:id="rId3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dimension ref="A1:BM1139"/>
  <sheetViews>
    <sheetView tabSelected="1" workbookViewId="0">
      <pane activePane="bottomRight" state="frozen" topLeftCell="AX1067" xSplit="5" ySplit="4"/>
      <selection activeCell="F1" pane="topRight" sqref="F1"/>
      <selection activeCell="A5" pane="bottomLeft" sqref="A5"/>
      <selection activeCell="A1077" pane="bottomRight" sqref="A1077:XFD1077"/>
    </sheetView>
  </sheetViews>
  <sheetFormatPr baseColWidth="10" defaultColWidth="8.81640625" defaultRowHeight="14.5"/>
  <cols>
    <col customWidth="1" max="1" min="1" width="12.1796875"/>
    <col customWidth="1" max="2" min="2" style="301" width="8.54296875"/>
    <col max="3" min="3" style="63" width="8.81640625"/>
    <col customWidth="1" hidden="1" max="7" min="4" width="8.81640625"/>
    <col customWidth="1" hidden="1" max="54" min="8" width="0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customFormat="1" ht="15" r="4" s="97" spans="1:63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ref="B5:B61" si="0" t="shared">+(C5*$A$2)/$A$3</f>
      </c>
      <c r="D5" s="105"/>
      <c r="E5" s="105"/>
    </row>
    <row r="6" spans="1:63">
      <c r="A6" s="96">
        <v>44287</v>
      </c>
      <c r="B6" s="303">
        <f si="0" t="shared"/>
      </c>
    </row>
    <row r="7" spans="1:63">
      <c r="A7" s="96">
        <v>44291</v>
      </c>
      <c r="B7" s="303">
        <f si="0" t="shared"/>
      </c>
    </row>
    <row customFormat="1" r="8" s="178" spans="1:63">
      <c r="A8" s="242">
        <v>44292</v>
      </c>
      <c r="B8" s="303">
        <f si="0" t="shared"/>
      </c>
      <c r="C8" s="479"/>
    </row>
    <row customFormat="1" r="9" s="178" spans="1:63">
      <c r="A9" s="242">
        <v>44293</v>
      </c>
      <c r="B9" s="303">
        <f si="0" t="shared"/>
      </c>
      <c r="C9" s="479"/>
    </row>
    <row r="10" spans="1:63">
      <c r="A10" s="96">
        <v>44294</v>
      </c>
      <c r="B10" s="303">
        <f si="0" t="shared"/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si="0" t="shared"/>
      </c>
      <c r="C11" s="479"/>
    </row>
    <row r="12" spans="1:63">
      <c r="A12" s="96">
        <v>44298</v>
      </c>
      <c r="B12" s="303">
        <f si="0" t="shared"/>
      </c>
      <c r="C12" s="479"/>
    </row>
    <row r="13" spans="1:63">
      <c r="A13" s="96">
        <v>44299</v>
      </c>
      <c r="B13" s="303">
        <f si="0" t="shared"/>
      </c>
      <c r="C13" s="479"/>
    </row>
    <row r="14" spans="1:63">
      <c r="A14" s="96">
        <v>44300</v>
      </c>
      <c r="B14" s="303">
        <f si="0" t="shared"/>
      </c>
      <c r="C14" s="479"/>
    </row>
    <row r="15" spans="1:63">
      <c r="A15" s="96">
        <v>44301</v>
      </c>
      <c r="B15" s="303">
        <f si="0" t="shared"/>
      </c>
      <c r="C15" s="479"/>
    </row>
    <row r="16" spans="1:63">
      <c r="A16" s="96">
        <v>44302</v>
      </c>
      <c r="B16" s="303">
        <f si="0" t="shared"/>
      </c>
    </row>
    <row customFormat="1" customHeight="1" ht="14.5" r="17" s="178" spans="1:3">
      <c r="A17" s="242">
        <v>44305</v>
      </c>
      <c r="B17" s="308">
        <f si="0" t="shared"/>
      </c>
      <c r="C17" s="479"/>
    </row>
    <row customFormat="1" customHeight="1" ht="14.5" r="18" s="178" spans="1:3">
      <c r="A18" s="242">
        <v>44306</v>
      </c>
      <c r="B18" s="308">
        <f si="0" t="shared"/>
      </c>
      <c r="C18" s="479"/>
    </row>
    <row customHeight="1" ht="14.5" r="19" spans="1:3">
      <c r="A19" s="96">
        <v>44307</v>
      </c>
      <c r="B19" s="308">
        <f si="0" t="shared"/>
      </c>
    </row>
    <row customFormat="1" customHeight="1" ht="15" r="20" s="178" spans="1:3">
      <c r="A20" s="242">
        <v>44308</v>
      </c>
      <c r="B20" s="308">
        <f si="0" t="shared"/>
      </c>
      <c r="C20" s="479"/>
    </row>
    <row r="21" spans="1:3">
      <c r="A21" s="96">
        <v>44309</v>
      </c>
      <c r="B21" s="308">
        <f si="0" t="shared"/>
      </c>
    </row>
    <row r="22" spans="1:3">
      <c r="A22" s="96">
        <v>44312</v>
      </c>
      <c r="B22" s="308">
        <f si="0" t="shared"/>
      </c>
    </row>
    <row r="23" spans="1:3">
      <c r="A23" s="96">
        <v>44313</v>
      </c>
      <c r="B23" s="308">
        <f si="0" t="shared"/>
      </c>
    </row>
    <row r="24" spans="1:3">
      <c r="A24" s="96">
        <v>44314</v>
      </c>
      <c r="B24" s="308">
        <f si="0" t="shared"/>
      </c>
    </row>
    <row r="25" spans="1:3">
      <c r="A25" s="96">
        <v>44315</v>
      </c>
      <c r="B25" s="308">
        <f si="0" t="shared"/>
      </c>
    </row>
    <row customFormat="1" r="26" s="178" spans="1:3">
      <c r="A26" s="242">
        <v>44316</v>
      </c>
      <c r="B26" s="308">
        <f si="0" t="shared"/>
      </c>
      <c r="C26" s="479"/>
    </row>
    <row customFormat="1" r="27" s="178" spans="1:3">
      <c r="A27" s="242">
        <v>44319</v>
      </c>
      <c r="B27" s="308">
        <f si="0" t="shared"/>
      </c>
      <c r="C27" s="479"/>
    </row>
    <row r="28" spans="1:3">
      <c r="A28" s="96">
        <v>44320</v>
      </c>
      <c r="B28" s="308">
        <f si="0" t="shared"/>
      </c>
    </row>
    <row r="29" spans="1:3">
      <c r="A29" s="96">
        <v>44321</v>
      </c>
      <c r="B29" s="308">
        <f si="0" t="shared"/>
      </c>
    </row>
    <row r="30" spans="1:3">
      <c r="A30" s="96">
        <v>44322</v>
      </c>
      <c r="B30" s="308">
        <f si="0" t="shared"/>
      </c>
    </row>
    <row customFormat="1" customHeight="1" ht="15" r="31" s="178" spans="1:3">
      <c r="A31" s="242">
        <v>44323</v>
      </c>
      <c r="B31" s="308">
        <f si="0" t="shared"/>
      </c>
      <c r="C31" s="479"/>
    </row>
    <row customFormat="1" customHeight="1" ht="15" r="32" s="178" spans="1:3">
      <c r="A32" s="242">
        <v>44326</v>
      </c>
      <c r="B32" s="308">
        <f si="0" t="shared"/>
      </c>
      <c r="C32" s="479"/>
    </row>
    <row customFormat="1" customHeight="1" ht="15" r="33" s="178" spans="1:18">
      <c r="A33" s="242">
        <v>44327</v>
      </c>
      <c r="B33" s="308">
        <f si="0" t="shared"/>
      </c>
      <c r="C33" s="479"/>
    </row>
    <row customFormat="1" customHeight="1" ht="15" r="34" s="178" spans="1:18">
      <c r="A34" s="242">
        <v>44328</v>
      </c>
      <c r="B34" s="308">
        <f si="0" t="shared"/>
      </c>
      <c r="C34" s="479"/>
    </row>
    <row customFormat="1" customHeight="1" ht="15" r="35" s="178" spans="1:18">
      <c r="A35" s="242">
        <v>44329</v>
      </c>
      <c r="B35" s="308">
        <f si="0" t="shared"/>
      </c>
      <c r="C35" s="479"/>
    </row>
    <row customFormat="1" customHeight="1" ht="15" r="36" s="178" spans="1:18">
      <c r="A36" s="242">
        <v>44330</v>
      </c>
      <c r="B36" s="308">
        <f si="0" t="shared"/>
      </c>
      <c r="C36" s="479"/>
    </row>
    <row r="37" spans="1:18">
      <c r="A37" s="96">
        <v>44333</v>
      </c>
      <c r="B37" s="308">
        <f si="0" t="shared"/>
      </c>
    </row>
    <row r="38" spans="1:18">
      <c r="A38" s="96">
        <v>44334</v>
      </c>
      <c r="B38" s="308">
        <f si="0" t="shared"/>
      </c>
    </row>
    <row r="39" spans="1:18">
      <c r="A39" s="96">
        <v>44335</v>
      </c>
      <c r="B39" s="308">
        <f si="0" t="shared"/>
      </c>
    </row>
    <row r="40" spans="1:18">
      <c r="A40" s="96">
        <v>44336</v>
      </c>
      <c r="B40" s="308">
        <f si="0" t="shared"/>
      </c>
    </row>
    <row customHeight="1" ht="15" r="41" spans="1:18">
      <c r="A41" s="96">
        <v>44337</v>
      </c>
      <c r="B41" s="308">
        <f si="0" t="shared"/>
      </c>
    </row>
    <row customHeight="1" ht="15" r="42" spans="1:18">
      <c r="A42" s="96">
        <v>44340</v>
      </c>
      <c r="B42" s="308">
        <f si="0" t="shared"/>
      </c>
    </row>
    <row customHeight="1" ht="15" r="43" spans="1:18">
      <c r="A43" s="96">
        <v>44341</v>
      </c>
      <c r="B43" s="308">
        <f si="0" t="shared"/>
      </c>
    </row>
    <row customHeight="1" ht="15" r="44" spans="1:18">
      <c r="A44" s="96">
        <v>44342</v>
      </c>
      <c r="B44" s="308">
        <f si="0" t="shared"/>
      </c>
    </row>
    <row customHeight="1" ht="15" r="45" spans="1:18">
      <c r="A45" s="96">
        <v>44343</v>
      </c>
      <c r="B45" s="308">
        <f si="0" t="shared"/>
      </c>
    </row>
    <row r="46" spans="1:18">
      <c r="A46" s="96">
        <v>44344</v>
      </c>
      <c r="B46" s="308">
        <f si="0" t="shared"/>
      </c>
    </row>
    <row r="47" spans="1:18">
      <c r="A47" s="96">
        <v>44347</v>
      </c>
      <c r="B47" s="374">
        <f si="0" t="shared"/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si="0" t="shared"/>
      </c>
    </row>
    <row customHeight="1" ht="15" r="49" spans="1:12">
      <c r="A49" s="96">
        <v>44349</v>
      </c>
      <c r="B49" s="308">
        <f si="0" t="shared"/>
      </c>
    </row>
    <row r="50" spans="1:12">
      <c r="A50" s="96">
        <v>44350</v>
      </c>
      <c r="B50" s="308">
        <f si="0" t="shared"/>
      </c>
    </row>
    <row r="51" spans="1:12">
      <c r="A51" s="96">
        <v>44351</v>
      </c>
      <c r="B51" s="308">
        <f si="0" t="shared"/>
      </c>
    </row>
    <row r="52" spans="1:12">
      <c r="A52" s="96">
        <v>44354</v>
      </c>
      <c r="B52" s="308">
        <f si="0" t="shared"/>
      </c>
    </row>
    <row customHeight="1" ht="15" r="53" spans="1:12">
      <c r="A53" s="96">
        <v>44355</v>
      </c>
      <c r="B53" s="308">
        <f si="0" t="shared"/>
      </c>
    </row>
    <row r="54" spans="1:12">
      <c r="A54" s="96">
        <v>44356</v>
      </c>
      <c r="B54" s="308">
        <f si="0" t="shared"/>
      </c>
    </row>
    <row r="55" spans="1:12">
      <c r="A55" s="96">
        <v>44357</v>
      </c>
      <c r="B55" s="308">
        <f si="0" t="shared"/>
      </c>
      <c r="C55" s="482"/>
    </row>
    <row customHeight="1" ht="15" r="56" spans="1:12">
      <c r="A56" s="96">
        <v>44358</v>
      </c>
      <c r="B56" s="308">
        <f si="0" t="shared"/>
      </c>
    </row>
    <row customHeight="1" ht="15" r="57" spans="1:12">
      <c r="A57" s="96">
        <v>44361</v>
      </c>
      <c r="B57" s="308">
        <f si="0" t="shared"/>
      </c>
      <c r="I57">
        <v>2.4350000000000001</v>
      </c>
      <c r="J57">
        <v>2.36</v>
      </c>
      <c r="K57">
        <v>2.3050000000000002</v>
      </c>
      <c r="L57">
        <v>2.25</v>
      </c>
    </row>
    <row customHeight="1" ht="15" r="58" spans="1:12">
      <c r="A58" s="96">
        <v>44362</v>
      </c>
      <c r="B58" s="308">
        <f si="0" t="shared"/>
      </c>
      <c r="I58">
        <v>2.4350000000000001</v>
      </c>
      <c r="J58">
        <v>2.36</v>
      </c>
      <c r="K58">
        <v>2.2999999999999998</v>
      </c>
      <c r="L58">
        <v>2.2400000000000002</v>
      </c>
    </row>
    <row customHeight="1" ht="15" r="59" spans="1:12">
      <c r="A59" s="96">
        <v>44363</v>
      </c>
      <c r="B59" s="308">
        <f si="0" t="shared"/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customFormat="1" r="60" s="178" spans="1:12">
      <c r="A60" s="242">
        <v>44364</v>
      </c>
      <c r="B60" s="308">
        <f si="0" t="shared"/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customHeight="1" ht="14.5" r="61" spans="1:12">
      <c r="A61" s="96">
        <v>44365</v>
      </c>
      <c r="B61" s="308">
        <f si="0" t="shared"/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customHeight="1" ht="14.5" r="62" spans="1:12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customHeight="1" ht="14.5" r="63" spans="1:12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customHeight="1" ht="15" r="64" spans="1:12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customFormat="1" r="66" s="105" spans="1:12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customHeight="1" ht="14.5" r="67" spans="1:12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customHeight="1" ht="15" r="68" spans="1:12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customHeight="1" ht="14.5" r="71" spans="1:12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customFormat="1" customHeight="1" ht="15" r="72" s="192" spans="1:12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customFormat="1" r="117" s="192" spans="1:15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customFormat="1" r="839" s="192" spans="1:48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5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5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5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customFormat="1" r="1076" s="1112" spans="1:65">
      <c r="A1076" s="1111" t="s">
        <v>4523</v>
      </c>
      <c r="C1076" s="63" t="s">
        <v>4524</v>
      </c>
      <c r="BD1076" s="1112" t="s">
        <v>4525</v>
      </c>
      <c r="BE1076" s="1112" t="s">
        <v>4526</v>
      </c>
      <c r="BF1076" s="1112" t="s">
        <v>4527</v>
      </c>
      <c r="BG1076" s="1112" t="s">
        <v>4528</v>
      </c>
      <c r="BH1076" s="1112" t="s">
        <v>4529</v>
      </c>
    </row>
    <row customFormat="1" r="1077" s="1113" spans="1:65">
      <c r="A1077" s="96" t="s">
        <v>4543</v>
      </c>
      <c r="C1077" s="63" t="s">
        <v>4544</v>
      </c>
      <c r="BD1077" s="1113" t="s">
        <v>4545</v>
      </c>
      <c r="BE1077" s="1113" t="s">
        <v>4546</v>
      </c>
      <c r="BF1077" s="1113" t="s">
        <v>4547</v>
      </c>
      <c r="BG1077" s="1113" t="s">
        <v>4548</v>
      </c>
      <c r="BH1077" s="1113" t="s">
        <v>4549</v>
      </c>
    </row>
    <row customFormat="1" r="1078" s="1113" spans="1:65">
      <c r="A1078" s="96" t="s">
        <v>4543</v>
      </c>
      <c r="C1078" s="63" t="s">
        <v>4544</v>
      </c>
      <c r="BD1078" s="1113" t="s">
        <v>4561</v>
      </c>
      <c r="BE1078" s="1113" t="s">
        <v>4562</v>
      </c>
      <c r="BF1078" s="1113" t="s">
        <v>4563</v>
      </c>
      <c r="BG1078" s="1113" t="s">
        <v>4547</v>
      </c>
      <c r="BH1078" s="1113" t="s">
        <v>4564</v>
      </c>
    </row>
    <row customFormat="1" r="1079" s="1113" spans="1:65">
      <c r="A1079" s="96" t="s">
        <v>4543</v>
      </c>
      <c r="C1079" s="63" t="s">
        <v>4544</v>
      </c>
      <c r="BD1079" s="1113" t="s">
        <v>4574</v>
      </c>
      <c r="BE1079" s="1113" t="s">
        <v>4575</v>
      </c>
      <c r="BF1079" s="1113" t="s">
        <v>4549</v>
      </c>
      <c r="BG1079" s="1113" t="s">
        <v>4576</v>
      </c>
      <c r="BH1079" s="1113" t="s">
        <v>4577</v>
      </c>
    </row>
    <row customFormat="1" r="1080" s="1113" spans="1:65">
      <c r="A1080" s="96" t="s">
        <v>4536</v>
      </c>
      <c r="C1080" s="63" t="s">
        <v>4537</v>
      </c>
      <c r="BD1080" s="1113" t="s">
        <v>4538</v>
      </c>
      <c r="BE1080" s="1113" t="s">
        <v>4539</v>
      </c>
      <c r="BF1080" s="1113" t="s">
        <v>4540</v>
      </c>
      <c r="BG1080" s="1113" t="s">
        <v>4541</v>
      </c>
      <c r="BH1080" s="1113" t="s">
        <v>4542</v>
      </c>
    </row>
    <row r="1081" spans="1:65">
      <c r="A1081" s="96"/>
    </row>
    <row r="1082" spans="1:65">
      <c r="A1082" s="96"/>
    </row>
    <row r="1083" spans="1:65">
      <c r="A1083" s="104"/>
    </row>
    <row r="1084" spans="1:65">
      <c r="A1084" s="96"/>
    </row>
    <row r="1085" spans="1:65">
      <c r="A1085" s="96"/>
      <c r="BE1085" s="1092">
        <v>0</v>
      </c>
    </row>
    <row ht="42.5" r="1086" spans="1:65" thickBot="1">
      <c r="A1086" s="96">
        <v>45806</v>
      </c>
      <c r="BE1086" s="1091" t="s">
        <v>4380</v>
      </c>
    </row>
    <row ht="28.5" r="1087" spans="1:65" thickBot="1">
      <c r="A1087" s="96">
        <v>45807</v>
      </c>
      <c r="BE1087" s="862" t="s">
        <v>4217</v>
      </c>
      <c r="BF1087" s="862" t="s">
        <v>4218</v>
      </c>
      <c r="BG1087" s="862" t="s">
        <v>4219</v>
      </c>
      <c r="BH1087" s="862" t="s">
        <v>4220</v>
      </c>
      <c r="BI1087" s="862" t="s">
        <v>372</v>
      </c>
      <c r="BJ1087" s="862" t="s">
        <v>4221</v>
      </c>
      <c r="BK1087" s="862" t="s">
        <v>4222</v>
      </c>
      <c r="BL1087" s="862" t="s">
        <v>4223</v>
      </c>
      <c r="BM1087" s="863" t="s">
        <v>4224</v>
      </c>
    </row>
    <row ht="15" r="1088" spans="1:65" thickBot="1">
      <c r="A1088" s="96">
        <v>45810</v>
      </c>
      <c r="BE1088" s="864">
        <v>45778</v>
      </c>
      <c r="BF1088" s="865" t="s">
        <v>439</v>
      </c>
      <c r="BG1088" s="865" t="s">
        <v>439</v>
      </c>
      <c r="BH1088" s="865" t="s">
        <v>439</v>
      </c>
      <c r="BI1088" s="865" t="s">
        <v>439</v>
      </c>
      <c r="BJ1088" s="865">
        <v>2.5000000000000001E-3</v>
      </c>
      <c r="BK1088" s="865">
        <v>1.8425</v>
      </c>
      <c r="BL1088" s="865">
        <v>0</v>
      </c>
      <c r="BM1088" s="879">
        <v>220</v>
      </c>
    </row>
    <row ht="15" r="1089" spans="1:65" thickBot="1">
      <c r="A1089" s="96">
        <v>45811</v>
      </c>
      <c r="BE1089" s="869">
        <v>45809</v>
      </c>
      <c r="BF1089" s="867" t="s">
        <v>439</v>
      </c>
      <c r="BG1089" s="867" t="s">
        <v>439</v>
      </c>
      <c r="BH1089" s="867" t="s">
        <v>439</v>
      </c>
      <c r="BI1089" s="867" t="s">
        <v>439</v>
      </c>
      <c r="BJ1089" s="867">
        <v>2.5000000000000001E-2</v>
      </c>
      <c r="BK1089" s="867">
        <v>1.87</v>
      </c>
      <c r="BL1089" s="867">
        <v>0</v>
      </c>
      <c r="BM1089" s="880">
        <v>320</v>
      </c>
    </row>
    <row ht="15" r="1090" spans="1:65" thickBot="1">
      <c r="A1090" s="96">
        <v>45812</v>
      </c>
      <c r="BE1090" s="865" t="s">
        <v>447</v>
      </c>
      <c r="BF1090" s="865" t="s">
        <v>439</v>
      </c>
      <c r="BG1090" s="865" t="s">
        <v>439</v>
      </c>
      <c r="BH1090" s="865" t="s">
        <v>439</v>
      </c>
      <c r="BI1090" s="865" t="s">
        <v>439</v>
      </c>
      <c r="BJ1090" s="865">
        <v>2.5000000000000001E-2</v>
      </c>
      <c r="BK1090" s="865">
        <v>1.8825000000000001</v>
      </c>
      <c r="BL1090" s="865">
        <v>0</v>
      </c>
      <c r="BM1090" s="879">
        <v>195</v>
      </c>
    </row>
    <row ht="15" r="1091" spans="1:65" thickBot="1">
      <c r="A1091" s="96">
        <v>45813</v>
      </c>
      <c r="BE1091" s="869">
        <v>45870</v>
      </c>
      <c r="BF1091" s="867" t="s">
        <v>439</v>
      </c>
      <c r="BG1091" s="867" t="s">
        <v>439</v>
      </c>
      <c r="BH1091" s="867" t="s">
        <v>439</v>
      </c>
      <c r="BI1091" s="867" t="s">
        <v>439</v>
      </c>
      <c r="BJ1091" s="867">
        <v>2.2499999999999999E-2</v>
      </c>
      <c r="BK1091" s="867">
        <v>1.88</v>
      </c>
      <c r="BL1091" s="867">
        <v>0</v>
      </c>
      <c r="BM1091" s="880">
        <v>100</v>
      </c>
    </row>
    <row ht="15" r="1092" spans="1:65" thickBot="1">
      <c r="A1092" s="96">
        <v>45814</v>
      </c>
      <c r="BE1092" s="870">
        <v>45901</v>
      </c>
      <c r="BF1092" s="871" t="s">
        <v>439</v>
      </c>
      <c r="BG1092" s="871" t="s">
        <v>439</v>
      </c>
      <c r="BH1092" s="871" t="s">
        <v>439</v>
      </c>
      <c r="BI1092" s="871" t="s">
        <v>439</v>
      </c>
      <c r="BJ1092" s="871">
        <v>0.02</v>
      </c>
      <c r="BK1092" s="871">
        <v>1.865</v>
      </c>
      <c r="BL1092" s="871">
        <v>0</v>
      </c>
      <c r="BM1092" s="881">
        <v>100</v>
      </c>
    </row>
    <row r="1093" spans="1:65">
      <c r="A1093" s="96">
        <v>45817</v>
      </c>
    </row>
    <row r="1094" spans="1:65">
      <c r="A1094" s="96">
        <v>45818</v>
      </c>
    </row>
    <row r="1095" spans="1:65">
      <c r="A1095" s="96">
        <v>45819</v>
      </c>
    </row>
    <row r="1096" spans="1:65">
      <c r="A1096" s="96">
        <v>45820</v>
      </c>
    </row>
    <row r="1097" spans="1:65">
      <c r="A1097" s="96">
        <v>45821</v>
      </c>
    </row>
    <row r="1098" spans="1:65">
      <c r="A1098" s="96">
        <v>45824</v>
      </c>
    </row>
    <row r="1099" spans="1:65">
      <c r="A1099" s="96">
        <v>45825</v>
      </c>
    </row>
    <row r="1100" spans="1:65">
      <c r="A1100" s="96">
        <v>45826</v>
      </c>
    </row>
    <row r="1101" spans="1:65">
      <c r="A1101" s="104">
        <v>45827</v>
      </c>
    </row>
    <row r="1102" spans="1:65">
      <c r="A1102" s="96">
        <v>45828</v>
      </c>
    </row>
    <row r="1103" spans="1:65">
      <c r="A1103" s="96">
        <v>45831</v>
      </c>
    </row>
    <row r="1104" spans="1:65">
      <c r="A1104" s="96">
        <v>45832</v>
      </c>
    </row>
    <row r="1105" spans="1:65">
      <c r="A1105" s="96">
        <v>45833</v>
      </c>
    </row>
    <row r="1106" spans="1:65">
      <c r="A1106" s="96">
        <v>45834</v>
      </c>
    </row>
    <row r="1107" spans="1:65">
      <c r="A1107" s="96">
        <v>45835</v>
      </c>
    </row>
    <row r="1108" spans="1:1">
      <c r="A1108" s="96">
        <v>45838</v>
      </c>
    </row>
    <row r="1109" spans="1:1">
      <c r="A1109" s="96">
        <v>45839</v>
      </c>
    </row>
    <row r="1110" spans="1:1">
      <c r="A1110" s="96">
        <v>45840</v>
      </c>
    </row>
    <row r="1111" spans="1:1">
      <c r="A1111" s="96">
        <v>45841</v>
      </c>
    </row>
    <row r="1112" spans="1:1">
      <c r="A1112" s="104">
        <v>45842</v>
      </c>
    </row>
    <row r="1113" spans="1:1">
      <c r="A1113" s="96">
        <v>45845</v>
      </c>
    </row>
    <row r="1114" spans="1:1">
      <c r="A1114" s="96">
        <v>45846</v>
      </c>
    </row>
    <row r="1115" spans="1:1">
      <c r="A1115" s="104">
        <v>45847</v>
      </c>
    </row>
    <row r="1116" spans="1:1">
      <c r="A1116" s="96">
        <v>45848</v>
      </c>
    </row>
    <row r="1117" spans="1:1">
      <c r="A1117" s="96">
        <v>45849</v>
      </c>
    </row>
    <row r="1118" spans="1:1">
      <c r="A1118" s="96">
        <v>45852</v>
      </c>
    </row>
    <row r="1119" spans="1:1">
      <c r="A1119" s="96">
        <v>45853</v>
      </c>
    </row>
    <row r="1120" spans="1:1">
      <c r="A1120" s="96">
        <v>45854</v>
      </c>
    </row>
    <row r="1121" spans="1:1">
      <c r="A1121" s="96">
        <v>45855</v>
      </c>
    </row>
    <row r="1122" spans="1:1">
      <c r="A1122" s="96">
        <v>45856</v>
      </c>
    </row>
    <row r="1123" spans="1:1">
      <c r="A1123" s="96">
        <v>45859</v>
      </c>
    </row>
    <row r="1124" spans="1:1">
      <c r="A1124" s="96">
        <v>45860</v>
      </c>
    </row>
    <row r="1125" spans="1:1">
      <c r="A1125" s="96">
        <v>45861</v>
      </c>
    </row>
    <row r="1126" spans="1:1">
      <c r="A1126" s="96">
        <v>45862</v>
      </c>
    </row>
    <row r="1127" spans="1:1">
      <c r="A1127" s="96">
        <v>45863</v>
      </c>
    </row>
    <row r="1128" spans="1:1">
      <c r="A1128" s="96">
        <v>45866</v>
      </c>
    </row>
    <row r="1129" spans="1:1">
      <c r="A1129" s="96">
        <v>45867</v>
      </c>
    </row>
    <row r="1130" spans="1:1">
      <c r="A1130" s="96">
        <v>45868</v>
      </c>
    </row>
    <row r="1131" spans="1:1">
      <c r="A1131" s="96">
        <v>45869</v>
      </c>
    </row>
    <row r="1132" spans="1:1">
      <c r="A1132" s="96">
        <v>45870</v>
      </c>
    </row>
    <row r="1133" spans="1:1">
      <c r="A1133" s="96">
        <v>45873</v>
      </c>
    </row>
    <row r="1134" spans="1:1">
      <c r="A1134" s="96">
        <v>45874</v>
      </c>
    </row>
    <row r="1135" spans="1:1">
      <c r="A1135" s="96">
        <v>45875</v>
      </c>
    </row>
    <row r="1136" spans="1:1">
      <c r="A1136" s="96">
        <v>45876</v>
      </c>
    </row>
    <row r="1137" spans="1:1">
      <c r="A1137" s="96">
        <v>45877</v>
      </c>
    </row>
    <row r="1138" spans="1:1">
      <c r="A1138" s="96">
        <v>45880</v>
      </c>
    </row>
    <row r="1139" spans="1:1">
      <c r="A1139" s="96">
        <v>45881</v>
      </c>
    </row>
  </sheetData>
  <hyperlinks>
    <hyperlink r:id="rId1" ref="A1" xr:uid="{080CA466-09DB-41DE-9260-5FD6856D79A9}"/>
  </hyperlinks>
  <pageMargins bottom="0.75" footer="0.3" header="0.3" left="0.7" right="0.7" top="0.75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dimension ref="A1:BP1135"/>
  <sheetViews>
    <sheetView zoomScale="98" zoomScaleNormal="98" workbookViewId="0">
      <pane xSplit="1" ySplit="4" topLeftCell="B1073" activePane="bottomRight" state="frozen"/>
      <selection pane="topRight" activeCell="B1" sqref="B1"/>
      <selection pane="bottomLeft" activeCell="A5" sqref="A5"/>
      <selection pane="bottomRight" activeCell="BC1075" sqref="BC1075:BP1075"/>
    </sheetView>
  </sheetViews>
  <sheetFormatPr baseColWidth="10" defaultColWidth="8.7265625" defaultRowHeight="14.5"/>
  <cols>
    <col min="1" max="1" width="12.453125" customWidth="1"/>
    <col min="2" max="2" width="8.81640625" style="63"/>
    <col min="3" max="53" width="0" hidden="1" customWidth="1"/>
  </cols>
  <sheetData>
    <row r="1" spans="1:68">
      <c r="A1" s="56" t="s">
        <v>441</v>
      </c>
    </row>
    <row r="3" spans="1:68" s="63" customFormat="1"/>
    <row r="4" spans="1:68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r="7" spans="1:68" s="192" customFormat="1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r="8" spans="1:68" s="178" customFormat="1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r="9" spans="1:68" s="178" customFormat="1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r="10" spans="1:68" s="178" customFormat="1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r="11" spans="1:68" s="178" customFormat="1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r="12" spans="1:68" s="178" customFormat="1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r="13" spans="1:68" s="178" customFormat="1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r="14" spans="1:68" s="178" customFormat="1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r="15" spans="1:68" s="178" customFormat="1" ht="15" customHeight="1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r="16" spans="1:68" s="178" customFormat="1" ht="15" customHeight="1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r="17" spans="1:23" s="178" customFormat="1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r="18" spans="1:23" s="178" customFormat="1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r="19" spans="1:23" s="178" customFormat="1" ht="14.5" customHeight="1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r="20" spans="1:23" s="178" customFormat="1" ht="15" customHeight="1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r="21" spans="1:23" s="178" customFormat="1" ht="15" customHeight="1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r="22" spans="1:23" s="178" customFormat="1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r="23" spans="1:23" s="178" customFormat="1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r="24" spans="1:23" s="178" customFormat="1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r="25" spans="1:23" s="178" customFormat="1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r="26" spans="1:23" s="178" customFormat="1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r="27" spans="1:23" s="178" customFormat="1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r="28" spans="1:23" s="178" customFormat="1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r="29" spans="1:23" s="178" customFormat="1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r="30" spans="1:23" s="178" customFormat="1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r="31" spans="1:23" s="178" customFormat="1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r="32" spans="1:23" s="178" customFormat="1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r="33" spans="1:23" s="178" customFormat="1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r="34" spans="1:23" s="178" customFormat="1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r="35" spans="1:23" s="178" customFormat="1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r="36" spans="1:23" s="178" customFormat="1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r="37" spans="1:23" ht="14.5" customHeight="1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r="38" spans="1:23" ht="14.5" customHeight="1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r="39" spans="1:23" ht="14.5" customHeight="1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r="40" spans="1:23" ht="14.5" customHeight="1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r="41" spans="1:23" ht="15" customHeight="1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r="42" spans="1:23" ht="15" customHeight="1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r="43" spans="1:23" s="178" customFormat="1" ht="14.5" customHeight="1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r="44" spans="1:23" s="178" customFormat="1" ht="14.5" customHeight="1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r="45" spans="1:23" s="178" customFormat="1" ht="14.5" customHeight="1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r="46" spans="1:23" s="178" customFormat="1" ht="14.5" customHeight="1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r="48" spans="1:23" s="178" customFormat="1" ht="14.5" customHeight="1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r="53" spans="1:23" ht="15" customHeight="1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r="54" spans="1:23" ht="15" customHeight="1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r="64" spans="1:23" ht="15" customHeight="1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r="66" spans="1:23" s="105" customFormat="1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r="69" spans="1:23" ht="14.5" customHeight="1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r="70" spans="1:23" ht="15" customHeight="1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r="72" spans="1:23" s="192" customFormat="1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r="76" spans="1:23" ht="15" customHeight="1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t="shared" ref="U370:U375" si="0">+Y370-X370</f>
        <v>5</v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t="shared" si="0"/>
        <v>7</v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t="shared" si="0"/>
        <v>15</v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t="shared" si="0"/>
        <v>15</v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t="shared" si="0"/>
        <v>25</v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t="shared" si="0"/>
        <v>15</v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  <v>15</v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t="shared" ref="U377:U378" si="1">+Y377-X377</f>
        <v>25</v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t="shared" si="1"/>
        <v>29</v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r="718" spans="1:50" s="28" customFormat="1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r="839" spans="1:62" s="192" customFormat="1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r="1076" spans="1:68">
      <c r="A1076" s="96">
        <v>45798</v>
      </c>
    </row>
    <row r="1077" spans="1:68">
      <c r="A1077" s="96">
        <v>45799</v>
      </c>
    </row>
    <row r="1078" spans="1:68">
      <c r="A1078" s="96">
        <v>45800</v>
      </c>
    </row>
    <row r="1079" spans="1:68">
      <c r="A1079" s="104">
        <v>45803</v>
      </c>
    </row>
    <row r="1080" spans="1:68">
      <c r="A1080" s="96">
        <v>45804</v>
      </c>
    </row>
    <row r="1081" spans="1:68">
      <c r="A1081" s="96">
        <v>45805</v>
      </c>
    </row>
    <row r="1082" spans="1:68">
      <c r="A1082" s="96">
        <v>45806</v>
      </c>
    </row>
    <row r="1083" spans="1:68">
      <c r="A1083" s="96">
        <v>45807</v>
      </c>
      <c r="BF1083" s="1092">
        <v>120</v>
      </c>
    </row>
    <row r="1084" spans="1:68" ht="42.5" thickBot="1">
      <c r="A1084" s="96">
        <v>45810</v>
      </c>
      <c r="BF1084" s="1091" t="s">
        <v>4399</v>
      </c>
    </row>
    <row r="1085" spans="1:68" ht="28.5" thickBot="1">
      <c r="A1085" s="96">
        <v>45811</v>
      </c>
      <c r="BF1085" s="862" t="s">
        <v>4217</v>
      </c>
      <c r="BG1085" s="862" t="s">
        <v>4218</v>
      </c>
      <c r="BH1085" s="862" t="s">
        <v>4219</v>
      </c>
      <c r="BI1085" s="862" t="s">
        <v>4220</v>
      </c>
      <c r="BJ1085" s="862" t="s">
        <v>372</v>
      </c>
      <c r="BK1085" s="862" t="s">
        <v>4221</v>
      </c>
      <c r="BL1085" s="862" t="s">
        <v>4222</v>
      </c>
      <c r="BM1085" s="862" t="s">
        <v>4223</v>
      </c>
      <c r="BN1085" s="863" t="s">
        <v>4224</v>
      </c>
    </row>
    <row r="1086" spans="1:68" ht="15" thickBot="1">
      <c r="A1086" s="96">
        <v>45812</v>
      </c>
      <c r="BF1086" s="864">
        <v>45778</v>
      </c>
      <c r="BG1086" s="865" t="s">
        <v>439</v>
      </c>
      <c r="BH1086" s="865" t="s">
        <v>439</v>
      </c>
      <c r="BI1086" s="865" t="s">
        <v>439</v>
      </c>
      <c r="BJ1086" s="865" t="s">
        <v>439</v>
      </c>
      <c r="BK1086" s="865">
        <v>3</v>
      </c>
      <c r="BL1086" s="865">
        <v>601.33299999999997</v>
      </c>
      <c r="BM1086" s="865">
        <v>0</v>
      </c>
      <c r="BN1086" s="877">
        <v>1208</v>
      </c>
    </row>
    <row r="1087" spans="1:68" ht="15" thickBot="1">
      <c r="A1087" s="96">
        <v>45813</v>
      </c>
      <c r="BF1087" s="869">
        <v>45809</v>
      </c>
      <c r="BG1087" s="867" t="s">
        <v>439</v>
      </c>
      <c r="BH1087" s="867" t="s">
        <v>439</v>
      </c>
      <c r="BI1087" s="867" t="s">
        <v>439</v>
      </c>
      <c r="BJ1087" s="867" t="s">
        <v>439</v>
      </c>
      <c r="BK1087" s="867">
        <v>6</v>
      </c>
      <c r="BL1087" s="867">
        <v>610</v>
      </c>
      <c r="BM1087" s="867">
        <v>10</v>
      </c>
      <c r="BN1087" s="880">
        <v>955</v>
      </c>
    </row>
    <row r="1088" spans="1:68" ht="15" thickBot="1">
      <c r="A1088" s="96">
        <v>45814</v>
      </c>
      <c r="BF1088" s="865" t="s">
        <v>447</v>
      </c>
      <c r="BG1088" s="865" t="s">
        <v>439</v>
      </c>
      <c r="BH1088" s="865" t="s">
        <v>439</v>
      </c>
      <c r="BI1088" s="865" t="s">
        <v>439</v>
      </c>
      <c r="BJ1088" s="865" t="s">
        <v>439</v>
      </c>
      <c r="BK1088" s="865">
        <v>5.6660000000000004</v>
      </c>
      <c r="BL1088" s="865">
        <v>620.33299999999997</v>
      </c>
      <c r="BM1088" s="865">
        <v>20</v>
      </c>
      <c r="BN1088" s="879">
        <v>892</v>
      </c>
    </row>
    <row r="1089" spans="1:66" ht="15" thickBot="1">
      <c r="A1089" s="96">
        <v>45817</v>
      </c>
      <c r="BF1089" s="869">
        <v>45870</v>
      </c>
      <c r="BG1089" s="867" t="s">
        <v>439</v>
      </c>
      <c r="BH1089" s="867" t="s">
        <v>439</v>
      </c>
      <c r="BI1089" s="867" t="s">
        <v>439</v>
      </c>
      <c r="BJ1089" s="867" t="s">
        <v>439</v>
      </c>
      <c r="BK1089" s="867">
        <v>4</v>
      </c>
      <c r="BL1089" s="867">
        <v>628.66700000000003</v>
      </c>
      <c r="BM1089" s="867">
        <v>50</v>
      </c>
      <c r="BN1089" s="880">
        <v>819</v>
      </c>
    </row>
    <row r="1090" spans="1:66" ht="15" thickBot="1">
      <c r="A1090" s="96">
        <v>45818</v>
      </c>
      <c r="BF1090" s="864">
        <v>45901</v>
      </c>
      <c r="BG1090" s="865" t="s">
        <v>439</v>
      </c>
      <c r="BH1090" s="865" t="s">
        <v>439</v>
      </c>
      <c r="BI1090" s="865" t="s">
        <v>439</v>
      </c>
      <c r="BJ1090" s="865" t="s">
        <v>439</v>
      </c>
      <c r="BK1090" s="865">
        <v>4.3330000000000002</v>
      </c>
      <c r="BL1090" s="865">
        <v>625</v>
      </c>
      <c r="BM1090" s="865">
        <v>0</v>
      </c>
      <c r="BN1090" s="879">
        <v>864</v>
      </c>
    </row>
    <row r="1091" spans="1:66" ht="15" thickBot="1">
      <c r="A1091" s="96">
        <v>45819</v>
      </c>
      <c r="BF1091" s="869">
        <v>45931</v>
      </c>
      <c r="BG1091" s="867" t="s">
        <v>439</v>
      </c>
      <c r="BH1091" s="867" t="s">
        <v>439</v>
      </c>
      <c r="BI1091" s="867" t="s">
        <v>439</v>
      </c>
      <c r="BJ1091" s="867" t="s">
        <v>439</v>
      </c>
      <c r="BK1091" s="867">
        <v>6.3339999999999996</v>
      </c>
      <c r="BL1091" s="867">
        <v>619.66700000000003</v>
      </c>
      <c r="BM1091" s="867">
        <v>40</v>
      </c>
      <c r="BN1091" s="880">
        <v>617</v>
      </c>
    </row>
    <row r="1092" spans="1:66" ht="15" thickBot="1">
      <c r="A1092" s="96">
        <v>45820</v>
      </c>
      <c r="BF1092" s="864">
        <v>45962</v>
      </c>
      <c r="BG1092" s="865" t="s">
        <v>439</v>
      </c>
      <c r="BH1092" s="865" t="s">
        <v>439</v>
      </c>
      <c r="BI1092" s="865" t="s">
        <v>439</v>
      </c>
      <c r="BJ1092" s="865" t="s">
        <v>439</v>
      </c>
      <c r="BK1092" s="865">
        <v>7</v>
      </c>
      <c r="BL1092" s="865">
        <v>613.33299999999997</v>
      </c>
      <c r="BM1092" s="865">
        <v>0</v>
      </c>
      <c r="BN1092" s="879">
        <v>621</v>
      </c>
    </row>
    <row r="1093" spans="1:66" ht="15" thickBot="1">
      <c r="A1093" s="96">
        <v>45821</v>
      </c>
      <c r="BF1093" s="869">
        <v>45992</v>
      </c>
      <c r="BG1093" s="867" t="s">
        <v>439</v>
      </c>
      <c r="BH1093" s="867" t="s">
        <v>439</v>
      </c>
      <c r="BI1093" s="867" t="s">
        <v>439</v>
      </c>
      <c r="BJ1093" s="867" t="s">
        <v>439</v>
      </c>
      <c r="BK1093" s="867">
        <v>6.6660000000000004</v>
      </c>
      <c r="BL1093" s="867">
        <v>607.33299999999997</v>
      </c>
      <c r="BM1093" s="867">
        <v>0</v>
      </c>
      <c r="BN1093" s="880">
        <v>621</v>
      </c>
    </row>
    <row r="1094" spans="1:66" ht="15" thickBot="1">
      <c r="A1094" s="96">
        <v>45824</v>
      </c>
      <c r="BF1094" s="864">
        <v>46023</v>
      </c>
      <c r="BG1094" s="865" t="s">
        <v>439</v>
      </c>
      <c r="BH1094" s="865" t="s">
        <v>439</v>
      </c>
      <c r="BI1094" s="865" t="s">
        <v>439</v>
      </c>
      <c r="BJ1094" s="865" t="s">
        <v>439</v>
      </c>
      <c r="BK1094" s="865">
        <v>5.6669999999999998</v>
      </c>
      <c r="BL1094" s="865">
        <v>601.66700000000003</v>
      </c>
      <c r="BM1094" s="865">
        <v>0</v>
      </c>
      <c r="BN1094" s="879">
        <v>180</v>
      </c>
    </row>
    <row r="1095" spans="1:66" ht="15" thickBot="1">
      <c r="A1095" s="96">
        <v>45825</v>
      </c>
      <c r="BF1095" s="869">
        <v>46054</v>
      </c>
      <c r="BG1095" s="867" t="s">
        <v>439</v>
      </c>
      <c r="BH1095" s="867" t="s">
        <v>439</v>
      </c>
      <c r="BI1095" s="867" t="s">
        <v>439</v>
      </c>
      <c r="BJ1095" s="867" t="s">
        <v>439</v>
      </c>
      <c r="BK1095" s="867">
        <v>5.3330000000000002</v>
      </c>
      <c r="BL1095" s="867">
        <v>599.33299999999997</v>
      </c>
      <c r="BM1095" s="867">
        <v>0</v>
      </c>
      <c r="BN1095" s="880">
        <v>180</v>
      </c>
    </row>
    <row r="1096" spans="1:66" ht="15" thickBot="1">
      <c r="A1096" s="96">
        <v>45826</v>
      </c>
      <c r="BF1096" s="864">
        <v>46082</v>
      </c>
      <c r="BG1096" s="865" t="s">
        <v>439</v>
      </c>
      <c r="BH1096" s="865" t="s">
        <v>439</v>
      </c>
      <c r="BI1096" s="865" t="s">
        <v>439</v>
      </c>
      <c r="BJ1096" s="865" t="s">
        <v>439</v>
      </c>
      <c r="BK1096" s="865">
        <v>6</v>
      </c>
      <c r="BL1096" s="865">
        <v>597.66700000000003</v>
      </c>
      <c r="BM1096" s="865">
        <v>0</v>
      </c>
      <c r="BN1096" s="879">
        <v>180</v>
      </c>
    </row>
    <row r="1097" spans="1:66" ht="15" thickBot="1">
      <c r="A1097" s="104">
        <v>45827</v>
      </c>
      <c r="BF1097" s="869">
        <v>46113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6</v>
      </c>
      <c r="BL1097" s="867">
        <v>603.33299999999997</v>
      </c>
      <c r="BM1097" s="867">
        <v>0</v>
      </c>
      <c r="BN1097" s="880">
        <v>30</v>
      </c>
    </row>
    <row r="1098" spans="1:66" ht="15" thickBot="1">
      <c r="A1098" s="96">
        <v>45828</v>
      </c>
      <c r="BF1098" s="864">
        <v>46143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3.3330000000000002</v>
      </c>
      <c r="BL1098" s="865">
        <v>607</v>
      </c>
      <c r="BM1098" s="865">
        <v>0</v>
      </c>
      <c r="BN1098" s="879">
        <v>30</v>
      </c>
    </row>
    <row r="1099" spans="1:66" ht="15" thickBot="1">
      <c r="A1099" s="96">
        <v>45831</v>
      </c>
      <c r="BF1099" s="870">
        <v>46174</v>
      </c>
      <c r="BG1099" s="871" t="s">
        <v>439</v>
      </c>
      <c r="BH1099" s="871" t="s">
        <v>439</v>
      </c>
      <c r="BI1099" s="871" t="s">
        <v>439</v>
      </c>
      <c r="BJ1099" s="871" t="s">
        <v>439</v>
      </c>
      <c r="BK1099" s="871">
        <v>0.33300000000000002</v>
      </c>
      <c r="BL1099" s="871">
        <v>610.33299999999997</v>
      </c>
      <c r="BM1099" s="871">
        <v>0</v>
      </c>
      <c r="BN1099" s="881">
        <v>30</v>
      </c>
    </row>
    <row r="1100" spans="1:66">
      <c r="A1100" s="96">
        <v>45832</v>
      </c>
    </row>
    <row r="1101" spans="1:66">
      <c r="A1101" s="96">
        <v>45833</v>
      </c>
    </row>
    <row r="1102" spans="1:66">
      <c r="A1102" s="96">
        <v>45834</v>
      </c>
    </row>
    <row r="1103" spans="1:66">
      <c r="A1103" s="96">
        <v>45835</v>
      </c>
    </row>
    <row r="1104" spans="1:6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3%2F31%2F2021" xr:uid="{A7B07B49-858C-425D-9373-FC5F6508A4E5}"/>
  </hyperlinks>
  <pageMargins left="0.7" right="0.7" top="0.75" bottom="0.75" header="0.3" footer="0.3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265625" defaultRowHeight="14.5"/>
  <cols>
    <col min="1" max="1" width="12.81640625" customWidth="1"/>
    <col min="2" max="2" width="6.81640625" style="494" bestFit="1" customWidth="1"/>
    <col min="3" max="3" width="9.453125" style="490" bestFit="1" customWidth="1"/>
    <col min="4" max="4" width="8.81640625" style="63" customWidth="1"/>
    <col min="5" max="6" width="8.81640625" hidden="1" customWidth="1"/>
    <col min="7" max="7" width="9.1796875" hidden="1" customWidth="1"/>
    <col min="8" max="8" width="10.453125" hidden="1" customWidth="1"/>
    <col min="9" max="14" width="9.1796875" hidden="1" customWidth="1"/>
    <col min="15" max="15" width="9.54296875" hidden="1" customWidth="1"/>
    <col min="16" max="16" width="9.1796875" hidden="1" customWidth="1"/>
    <col min="17" max="17" width="9.453125" hidden="1" customWidth="1"/>
    <col min="18" max="18" width="10.1796875" hidden="1" customWidth="1"/>
    <col min="19" max="19" width="9.1796875" hidden="1" customWidth="1"/>
    <col min="20" max="24" width="9.453125" hidden="1" customWidth="1"/>
    <col min="25" max="25" width="9.81640625" hidden="1" customWidth="1"/>
    <col min="26" max="28" width="9.453125" hidden="1" customWidth="1"/>
    <col min="29" max="31" width="9.179687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265625" defaultRowHeight="14.5"/>
  <cols>
    <col min="1" max="1" width="12.1796875" customWidth="1"/>
    <col min="2" max="2" width="8.81640625" style="63"/>
    <col min="3" max="4" width="0" hidden="1" customWidth="1"/>
    <col min="5" max="9" width="9.1796875" hidden="1" customWidth="1"/>
    <col min="10" max="10" width="8.54296875" hidden="1" customWidth="1"/>
    <col min="11" max="17" width="9.1796875" hidden="1" customWidth="1"/>
    <col min="18" max="18" width="0" hidden="1" customWidth="1"/>
    <col min="19" max="19" width="9.1796875" hidden="1" customWidth="1"/>
    <col min="20" max="20" width="0" hidden="1" customWidth="1"/>
    <col min="21" max="21" width="9.179687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dimension ref="A1:AM1135"/>
  <sheetViews>
    <sheetView workbookViewId="0">
      <pane xSplit="1" ySplit="4" topLeftCell="X1067" activePane="bottomRight" state="frozen"/>
      <selection pane="topRight" activeCell="B1" sqref="B1"/>
      <selection pane="bottomLeft" activeCell="A5" sqref="A5"/>
      <selection pane="bottomRight" activeCell="Y1075" sqref="Y1075:AM1075"/>
    </sheetView>
  </sheetViews>
  <sheetFormatPr baseColWidth="10" defaultColWidth="8.7265625" defaultRowHeight="14.5"/>
  <cols>
    <col min="1" max="1" width="12.81640625" customWidth="1"/>
    <col min="2" max="2" width="11.453125" style="63" bestFit="1" customWidth="1"/>
    <col min="3" max="3" width="8.54296875" hidden="1" customWidth="1"/>
    <col min="4" max="22" width="9.453125" hidden="1" customWidth="1"/>
  </cols>
  <sheetData>
    <row r="1" spans="1:39">
      <c r="A1" s="56" t="s">
        <v>446</v>
      </c>
    </row>
    <row r="2" spans="1:39">
      <c r="B2">
        <v>1000</v>
      </c>
    </row>
    <row r="4" spans="1:39" s="110" customFormat="1" ht="15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r="7" spans="1:39" s="178" customFormat="1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r="8" spans="1:39" s="178" customFormat="1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r="9" spans="1:39" s="178" customFormat="1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r="11" spans="1:39" s="178" customFormat="1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r="12" spans="1:39" s="178" customFormat="1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r="13" spans="1:39" s="178" customFormat="1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r="14" spans="1:39" s="178" customFormat="1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r="15" spans="1:39" s="178" customFormat="1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r="16" spans="1:39" s="178" customFormat="1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r="17" spans="1:30" s="178" customFormat="1" ht="15" customHeight="1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r="18" spans="1:30" s="178" customFormat="1" ht="15" customHeight="1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r="19" spans="1:30" s="178" customFormat="1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r="20" spans="1:30" s="178" customFormat="1" ht="14.5" customHeight="1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r="21" spans="1:30" s="178" customFormat="1" ht="14.5" customHeight="1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r="22" spans="1:30" s="178" customFormat="1" ht="14.5" customHeight="1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r="23" spans="1:30" s="178" customFormat="1" ht="14.5" customHeight="1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r="24" spans="1:30" s="178" customFormat="1" ht="14.5" customHeight="1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r="25" spans="1:30" s="178" customFormat="1" ht="14.5" customHeight="1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r="26" spans="1:30" s="178" customFormat="1" ht="14.5" customHeight="1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r="27" spans="1:30" s="178" customFormat="1" ht="14.5" customHeight="1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r="60" spans="1:22" s="178" customFormat="1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r="61" spans="1:22" s="178" customFormat="1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r="62" spans="1:22" s="178" customFormat="1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r="63" spans="1:22" s="178" customFormat="1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r="64" spans="1:22" s="178" customFormat="1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r="65" spans="1:22" s="178" customFormat="1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r="66" spans="1:22" s="178" customFormat="1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r="67" spans="1:22" s="178" customFormat="1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r="68" spans="1:22" s="178" customFormat="1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r="69" spans="1:22" s="178" customFormat="1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r="70" spans="1:22" s="178" customFormat="1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r="71" spans="1:22" s="178" customFormat="1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r="72" spans="1:22" s="192" customFormat="1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r="73" spans="1:22" s="178" customFormat="1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r="74" spans="1:22" s="178" customFormat="1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r="75" spans="1:22" s="178" customFormat="1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r="76" spans="1:22" ht="15" customHeight="1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r="77" spans="1:22" ht="15" customHeight="1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r="839" spans="1:34" s="192" customFormat="1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r="1076" spans="1:39">
      <c r="A1076" s="96">
        <v>45798</v>
      </c>
    </row>
    <row r="1077" spans="1:39">
      <c r="A1077" s="96">
        <v>45799</v>
      </c>
    </row>
    <row r="1078" spans="1:39">
      <c r="A1078" s="96">
        <v>45800</v>
      </c>
    </row>
    <row r="1079" spans="1:39">
      <c r="A1079" s="104">
        <v>45803</v>
      </c>
    </row>
    <row r="1080" spans="1:39">
      <c r="A1080" s="96">
        <v>45804</v>
      </c>
    </row>
    <row r="1081" spans="1:39">
      <c r="A1081" s="96">
        <v>45805</v>
      </c>
    </row>
    <row r="1082" spans="1:39">
      <c r="A1082" s="96">
        <v>45806</v>
      </c>
    </row>
    <row r="1083" spans="1:39">
      <c r="A1083" s="96">
        <v>45807</v>
      </c>
      <c r="AB1083" s="1090">
        <v>411392</v>
      </c>
    </row>
    <row r="1084" spans="1:39" ht="53" thickBot="1">
      <c r="A1084" s="96">
        <v>45810</v>
      </c>
      <c r="AB1084" s="1091" t="s">
        <v>4400</v>
      </c>
    </row>
    <row r="1085" spans="1:39" ht="28.5" thickBot="1">
      <c r="A1085" s="96">
        <v>45811</v>
      </c>
      <c r="AB1085" s="862" t="s">
        <v>4217</v>
      </c>
      <c r="AC1085" s="862" t="s">
        <v>4218</v>
      </c>
      <c r="AD1085" s="862" t="s">
        <v>4219</v>
      </c>
      <c r="AE1085" s="862" t="s">
        <v>4220</v>
      </c>
      <c r="AF1085" s="862" t="s">
        <v>372</v>
      </c>
      <c r="AG1085" s="862" t="s">
        <v>4221</v>
      </c>
      <c r="AH1085" s="862" t="s">
        <v>4222</v>
      </c>
      <c r="AI1085" s="862" t="s">
        <v>4223</v>
      </c>
      <c r="AJ1085" s="863" t="s">
        <v>4224</v>
      </c>
    </row>
    <row r="1086" spans="1:39" ht="15" thickBot="1">
      <c r="A1086" s="96">
        <v>45812</v>
      </c>
      <c r="AB1086" s="865" t="s">
        <v>447</v>
      </c>
      <c r="AC1086" s="865" t="s">
        <v>4401</v>
      </c>
      <c r="AD1086" s="865" t="s">
        <v>4402</v>
      </c>
      <c r="AE1086" s="865" t="s">
        <v>4403</v>
      </c>
      <c r="AF1086" s="865" t="s">
        <v>4404</v>
      </c>
      <c r="AG1086" s="865" t="s">
        <v>4405</v>
      </c>
      <c r="AH1086" s="865" t="s">
        <v>4404</v>
      </c>
      <c r="AI1086" s="866">
        <v>178364</v>
      </c>
      <c r="AJ1086" s="877">
        <v>687629</v>
      </c>
    </row>
    <row r="1087" spans="1:39" ht="15" thickBot="1">
      <c r="A1087" s="96">
        <v>45813</v>
      </c>
      <c r="AB1087" s="869">
        <v>45901</v>
      </c>
      <c r="AC1087" s="867" t="s">
        <v>4406</v>
      </c>
      <c r="AD1087" s="867" t="s">
        <v>4407</v>
      </c>
      <c r="AE1087" s="867" t="s">
        <v>4408</v>
      </c>
      <c r="AF1087" s="867" t="s">
        <v>4409</v>
      </c>
      <c r="AG1087" s="867" t="s">
        <v>4405</v>
      </c>
      <c r="AH1087" s="867" t="s">
        <v>4410</v>
      </c>
      <c r="AI1087" s="868">
        <v>83889</v>
      </c>
      <c r="AJ1087" s="878">
        <v>324632</v>
      </c>
    </row>
    <row r="1088" spans="1:39" ht="15" thickBot="1">
      <c r="A1088" s="96">
        <v>45814</v>
      </c>
      <c r="AB1088" s="864">
        <v>45992</v>
      </c>
      <c r="AC1088" s="865" t="s">
        <v>4411</v>
      </c>
      <c r="AD1088" s="865" t="s">
        <v>4412</v>
      </c>
      <c r="AE1088" s="865" t="s">
        <v>4413</v>
      </c>
      <c r="AF1088" s="865" t="s">
        <v>4414</v>
      </c>
      <c r="AG1088" s="865" t="s">
        <v>4387</v>
      </c>
      <c r="AH1088" s="865" t="s">
        <v>4415</v>
      </c>
      <c r="AI1088" s="866">
        <v>123094</v>
      </c>
      <c r="AJ1088" s="877">
        <v>466933</v>
      </c>
    </row>
    <row r="1089" spans="1:36" ht="15" thickBot="1">
      <c r="A1089" s="96">
        <v>45817</v>
      </c>
      <c r="AB1089" s="869">
        <v>46082</v>
      </c>
      <c r="AC1089" s="867" t="s">
        <v>4390</v>
      </c>
      <c r="AD1089" s="867" t="s">
        <v>4416</v>
      </c>
      <c r="AE1089" s="867" t="s">
        <v>4417</v>
      </c>
      <c r="AF1089" s="867" t="s">
        <v>4418</v>
      </c>
      <c r="AG1089" s="867" t="s">
        <v>4419</v>
      </c>
      <c r="AH1089" s="867" t="s">
        <v>4418</v>
      </c>
      <c r="AI1089" s="868">
        <v>16940</v>
      </c>
      <c r="AJ1089" s="878">
        <v>73422</v>
      </c>
    </row>
    <row r="1090" spans="1:36" ht="15" thickBot="1">
      <c r="A1090" s="96">
        <v>45818</v>
      </c>
      <c r="AB1090" s="864">
        <v>46143</v>
      </c>
      <c r="AC1090" s="865" t="s">
        <v>4420</v>
      </c>
      <c r="AD1090" s="865" t="s">
        <v>4421</v>
      </c>
      <c r="AE1090" s="865" t="s">
        <v>4418</v>
      </c>
      <c r="AF1090" s="865" t="s">
        <v>4394</v>
      </c>
      <c r="AG1090" s="865" t="s">
        <v>4388</v>
      </c>
      <c r="AH1090" s="865" t="s">
        <v>4394</v>
      </c>
      <c r="AI1090" s="866">
        <v>4646</v>
      </c>
      <c r="AJ1090" s="877">
        <v>26483</v>
      </c>
    </row>
    <row r="1091" spans="1:36" ht="15" thickBot="1">
      <c r="A1091" s="96">
        <v>45819</v>
      </c>
      <c r="AB1091" s="867" t="s">
        <v>448</v>
      </c>
      <c r="AC1091" s="867" t="s">
        <v>4395</v>
      </c>
      <c r="AD1091" s="867" t="s">
        <v>4422</v>
      </c>
      <c r="AE1091" s="867" t="s">
        <v>4423</v>
      </c>
      <c r="AF1091" s="867" t="s">
        <v>4424</v>
      </c>
      <c r="AG1091" s="867" t="s">
        <v>4391</v>
      </c>
      <c r="AH1091" s="867" t="s">
        <v>4425</v>
      </c>
      <c r="AI1091" s="868">
        <v>2522</v>
      </c>
      <c r="AJ1091" s="878">
        <v>24286</v>
      </c>
    </row>
    <row r="1092" spans="1:36" ht="15" thickBot="1">
      <c r="A1092" s="96">
        <v>45820</v>
      </c>
      <c r="AB1092" s="864">
        <v>46266</v>
      </c>
      <c r="AC1092" s="865" t="s">
        <v>4377</v>
      </c>
      <c r="AD1092" s="865" t="s">
        <v>4426</v>
      </c>
      <c r="AE1092" s="865" t="s">
        <v>4427</v>
      </c>
      <c r="AF1092" s="865" t="s">
        <v>4396</v>
      </c>
      <c r="AG1092" s="865" t="s">
        <v>4428</v>
      </c>
      <c r="AH1092" s="865" t="s">
        <v>4396</v>
      </c>
      <c r="AI1092" s="865">
        <v>504</v>
      </c>
      <c r="AJ1092" s="877">
        <v>3765</v>
      </c>
    </row>
    <row r="1093" spans="1:36" ht="15" thickBot="1">
      <c r="A1093" s="96">
        <v>45821</v>
      </c>
      <c r="AB1093" s="869">
        <v>46357</v>
      </c>
      <c r="AC1093" s="867" t="s">
        <v>4389</v>
      </c>
      <c r="AD1093" s="867" t="s">
        <v>4393</v>
      </c>
      <c r="AE1093" s="867" t="s">
        <v>4429</v>
      </c>
      <c r="AF1093" s="867" t="s">
        <v>4430</v>
      </c>
      <c r="AG1093" s="867" t="s">
        <v>4386</v>
      </c>
      <c r="AH1093" s="867" t="s">
        <v>4420</v>
      </c>
      <c r="AI1093" s="868">
        <v>1384</v>
      </c>
      <c r="AJ1093" s="878">
        <v>20923</v>
      </c>
    </row>
    <row r="1094" spans="1:36" ht="15" thickBot="1">
      <c r="A1094" s="96">
        <v>45824</v>
      </c>
      <c r="AB1094" s="864">
        <v>46447</v>
      </c>
      <c r="AC1094" s="865" t="s">
        <v>4431</v>
      </c>
      <c r="AD1094" s="865" t="s">
        <v>4432</v>
      </c>
      <c r="AE1094" s="865" t="s">
        <v>4433</v>
      </c>
      <c r="AF1094" s="865" t="s">
        <v>4432</v>
      </c>
      <c r="AG1094" s="865" t="s">
        <v>4434</v>
      </c>
      <c r="AH1094" s="865" t="s">
        <v>4422</v>
      </c>
      <c r="AI1094" s="865">
        <v>26</v>
      </c>
      <c r="AJ1094" s="877">
        <v>2461</v>
      </c>
    </row>
    <row r="1095" spans="1:36" ht="15" thickBot="1">
      <c r="A1095" s="96">
        <v>45825</v>
      </c>
      <c r="AB1095" s="869">
        <v>46508</v>
      </c>
      <c r="AC1095" s="867" t="s">
        <v>439</v>
      </c>
      <c r="AD1095" s="867" t="s">
        <v>4435</v>
      </c>
      <c r="AE1095" s="867" t="s">
        <v>439</v>
      </c>
      <c r="AF1095" s="867" t="s">
        <v>4436</v>
      </c>
      <c r="AG1095" s="867" t="s">
        <v>4434</v>
      </c>
      <c r="AH1095" s="867" t="s">
        <v>4437</v>
      </c>
      <c r="AI1095" s="867">
        <v>10</v>
      </c>
      <c r="AJ1095" s="880">
        <v>281</v>
      </c>
    </row>
    <row r="1096" spans="1:36" ht="15" thickBot="1">
      <c r="A1096" s="96">
        <v>45826</v>
      </c>
      <c r="AB1096" s="865" t="s">
        <v>449</v>
      </c>
      <c r="AC1096" s="865" t="s">
        <v>4438</v>
      </c>
      <c r="AD1096" s="865" t="s">
        <v>4439</v>
      </c>
      <c r="AE1096" s="865" t="s">
        <v>4440</v>
      </c>
      <c r="AF1096" s="865" t="s">
        <v>4441</v>
      </c>
      <c r="AG1096" s="865" t="s">
        <v>4386</v>
      </c>
      <c r="AH1096" s="865" t="s">
        <v>4442</v>
      </c>
      <c r="AI1096" s="865">
        <v>11</v>
      </c>
      <c r="AJ1096" s="879">
        <v>145</v>
      </c>
    </row>
    <row r="1097" spans="1:36" ht="15" thickBot="1">
      <c r="A1097" s="104">
        <v>45827</v>
      </c>
      <c r="AB1097" s="869">
        <v>46631</v>
      </c>
      <c r="AC1097" s="867" t="s">
        <v>439</v>
      </c>
      <c r="AD1097" s="867" t="s">
        <v>439</v>
      </c>
      <c r="AE1097" s="867" t="s">
        <v>439</v>
      </c>
      <c r="AF1097" s="867" t="s">
        <v>439</v>
      </c>
      <c r="AG1097" s="867" t="s">
        <v>4443</v>
      </c>
      <c r="AH1097" s="867" t="s">
        <v>4444</v>
      </c>
      <c r="AI1097" s="867">
        <v>1</v>
      </c>
      <c r="AJ1097" s="880">
        <v>12</v>
      </c>
    </row>
    <row r="1098" spans="1:36" ht="15" thickBot="1">
      <c r="A1098" s="96">
        <v>45828</v>
      </c>
      <c r="AB1098" s="864">
        <v>46722</v>
      </c>
      <c r="AC1098" s="865" t="s">
        <v>439</v>
      </c>
      <c r="AD1098" s="865" t="s">
        <v>439</v>
      </c>
      <c r="AE1098" s="865" t="s">
        <v>4445</v>
      </c>
      <c r="AF1098" s="865" t="s">
        <v>4446</v>
      </c>
      <c r="AG1098" s="865" t="s">
        <v>4447</v>
      </c>
      <c r="AH1098" s="865" t="s">
        <v>4426</v>
      </c>
      <c r="AI1098" s="865">
        <v>1</v>
      </c>
      <c r="AJ1098" s="879">
        <v>628</v>
      </c>
    </row>
    <row r="1099" spans="1:36" ht="15" thickBot="1">
      <c r="A1099" s="96">
        <v>45831</v>
      </c>
      <c r="AB1099" s="867" t="s">
        <v>4289</v>
      </c>
      <c r="AC1099" s="867" t="s">
        <v>439</v>
      </c>
      <c r="AD1099" s="867" t="s">
        <v>439</v>
      </c>
      <c r="AE1099" s="867" t="s">
        <v>439</v>
      </c>
      <c r="AF1099" s="867" t="s">
        <v>439</v>
      </c>
      <c r="AG1099" s="867" t="s">
        <v>4447</v>
      </c>
      <c r="AH1099" s="867" t="s">
        <v>4448</v>
      </c>
      <c r="AI1099" s="867">
        <v>0</v>
      </c>
      <c r="AJ1099" s="880">
        <v>7</v>
      </c>
    </row>
    <row r="1100" spans="1:36" ht="15" thickBot="1">
      <c r="A1100" s="96">
        <v>45832</v>
      </c>
      <c r="AB1100" s="870">
        <v>47088</v>
      </c>
      <c r="AC1100" s="871" t="s">
        <v>439</v>
      </c>
      <c r="AD1100" s="871" t="s">
        <v>439</v>
      </c>
      <c r="AE1100" s="871" t="s">
        <v>439</v>
      </c>
      <c r="AF1100" s="871" t="s">
        <v>439</v>
      </c>
      <c r="AG1100" s="871" t="s">
        <v>4447</v>
      </c>
      <c r="AH1100" s="871" t="s">
        <v>4392</v>
      </c>
      <c r="AI1100" s="871">
        <v>0</v>
      </c>
      <c r="AJ1100" s="881">
        <v>18</v>
      </c>
    </row>
    <row r="1101" spans="1:36">
      <c r="A1101" s="96">
        <v>45833</v>
      </c>
    </row>
    <row r="1102" spans="1:36">
      <c r="A1102" s="96">
        <v>45834</v>
      </c>
    </row>
    <row r="1103" spans="1:36">
      <c r="A1103" s="96">
        <v>45835</v>
      </c>
    </row>
    <row r="1104" spans="1:36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location="tradeDate=04%2F01%2F2021" xr:uid="{4FA012A4-7AB4-49D3-A6FF-84E15188915F}"/>
  </hyperlinks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dimension ref="A1:CU1135"/>
  <sheetViews>
    <sheetView zoomScaleNormal="100" workbookViewId="0">
      <pane xSplit="5" ySplit="4" topLeftCell="BB1071" activePane="bottomRight" state="frozen"/>
      <selection pane="topRight" activeCell="F1" sqref="F1"/>
      <selection pane="bottomLeft" activeCell="A5" sqref="A5"/>
      <selection pane="bottomRight" activeCell="BD1075" sqref="BD1075:CU1075"/>
    </sheetView>
  </sheetViews>
  <sheetFormatPr baseColWidth="10" defaultColWidth="8.7265625" defaultRowHeight="14.5"/>
  <cols>
    <col min="1" max="1" width="11.81640625" customWidth="1"/>
    <col min="2" max="2" width="11.453125" style="63" bestFit="1" customWidth="1"/>
    <col min="3" max="5" width="8.54296875" hidden="1" customWidth="1"/>
    <col min="6" max="16" width="8.81640625" hidden="1" customWidth="1"/>
    <col min="17" max="26" width="0" hidden="1" customWidth="1"/>
    <col min="27" max="27" width="9.1796875" hidden="1" customWidth="1"/>
    <col min="28" max="53" width="0" hidden="1" customWidth="1"/>
  </cols>
  <sheetData>
    <row r="1" spans="1:87">
      <c r="A1" s="56" t="s">
        <v>450</v>
      </c>
    </row>
    <row r="3" spans="1:87" ht="15" thickBot="1"/>
    <row r="4" spans="1:87" s="110" customFormat="1" ht="15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r="7" spans="1:87" s="178" customFormat="1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r="8" spans="1:87" s="178" customFormat="1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r="9" spans="1:87" s="178" customFormat="1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r="10" spans="1:87" s="178" customFormat="1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r="11" spans="1:87" s="178" customFormat="1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r="12" spans="1:87" s="178" customFormat="1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r="13" spans="1:87" s="178" customFormat="1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r="14" spans="1:87" s="178" customFormat="1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r="15" spans="1:87" s="178" customFormat="1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r="16" spans="1:87" s="178" customFormat="1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r="17" spans="1:51" s="178" customFormat="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r="18" spans="1:51" s="178" customFormat="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r="19" spans="1:51" s="178" customFormat="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r="20" spans="1:51" s="178" customFormat="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r="21" spans="1:51" s="178" customFormat="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r="22" spans="1:51" s="178" customFormat="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r="23" spans="1:51" s="178" customFormat="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r="24" spans="1:51" s="178" customFormat="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r="25" spans="1:51" s="178" customFormat="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r="26" spans="1:51" s="178" customFormat="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r="27" spans="1:51" s="178" customFormat="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r="28" spans="1:51" s="178" customFormat="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r="29" spans="1:51" s="178" customFormat="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r="30" spans="1:51" s="178" customFormat="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r="31" spans="1:51" s="178" customFormat="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r="32" spans="1:51" s="178" customFormat="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r="33" spans="1:51" s="178" customFormat="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r="34" spans="1:51" s="178" customFormat="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r="35" spans="1:51" s="178" customFormat="1" ht="12.65" customHeight="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r="36" spans="1:51" s="178" customFormat="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r="37" spans="1:51" s="178" customFormat="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r="38" spans="1:51" s="178" customFormat="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r="39" spans="1:51" s="178" customFormat="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r="40" spans="1:51" s="178" customFormat="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r="41" spans="1:51" s="178" customFormat="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r="42" spans="1:51" s="178" customFormat="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r="43" spans="1:51" s="178" customFormat="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r="44" spans="1:51" s="178" customFormat="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r="45" spans="1:51" s="178" customFormat="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r="46" spans="1:51" s="178" customFormat="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r="47" spans="1:51" s="178" customFormat="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r="48" spans="1:51" s="178" customFormat="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r="72" spans="1:51" s="192" customFormat="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r="594" spans="1:75" ht="1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r="595" spans="1:75" ht="1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r="839" spans="1:87" s="192" customFormat="1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r="1032" spans="1:99" ht="15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r="1033" spans="1:99" ht="15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96">
        <v>45798</v>
      </c>
    </row>
    <row r="1077" spans="1:99">
      <c r="A1077" s="96">
        <v>45799</v>
      </c>
    </row>
    <row r="1078" spans="1:99">
      <c r="A1078" s="96">
        <v>45800</v>
      </c>
    </row>
    <row r="1079" spans="1:99">
      <c r="A1079" s="104">
        <v>45803</v>
      </c>
    </row>
    <row r="1080" spans="1:99">
      <c r="A1080" s="96">
        <v>45804</v>
      </c>
    </row>
    <row r="1081" spans="1:99">
      <c r="A1081" s="96">
        <v>45805</v>
      </c>
      <c r="BF1081" s="1090">
        <v>148509</v>
      </c>
    </row>
    <row r="1082" spans="1:99" ht="53" thickBot="1">
      <c r="A1082" s="96">
        <v>45806</v>
      </c>
      <c r="BF1082" s="1091" t="s">
        <v>4449</v>
      </c>
    </row>
    <row r="1083" spans="1:99" ht="28.5" thickBot="1">
      <c r="A1083" s="96">
        <v>45807</v>
      </c>
      <c r="BF1083" s="862" t="s">
        <v>4217</v>
      </c>
      <c r="BG1083" s="862" t="s">
        <v>4218</v>
      </c>
      <c r="BH1083" s="862" t="s">
        <v>4219</v>
      </c>
      <c r="BI1083" s="862" t="s">
        <v>4220</v>
      </c>
      <c r="BJ1083" s="862" t="s">
        <v>372</v>
      </c>
      <c r="BK1083" s="862" t="s">
        <v>4221</v>
      </c>
      <c r="BL1083" s="862" t="s">
        <v>4222</v>
      </c>
      <c r="BM1083" s="862" t="s">
        <v>4223</v>
      </c>
      <c r="BN1083" s="863" t="s">
        <v>4224</v>
      </c>
    </row>
    <row r="1084" spans="1:99" ht="15" thickBot="1">
      <c r="A1084" s="96">
        <v>45810</v>
      </c>
      <c r="BF1084" s="864">
        <v>45809</v>
      </c>
      <c r="BG1084" s="865">
        <v>2.1410999999999998</v>
      </c>
      <c r="BH1084" s="865">
        <v>2.161</v>
      </c>
      <c r="BI1084" s="865">
        <v>2.1259000000000001</v>
      </c>
      <c r="BJ1084" s="865">
        <v>2.1583000000000001</v>
      </c>
      <c r="BK1084" s="865">
        <v>1.3299999999999999E-2</v>
      </c>
      <c r="BL1084" s="865">
        <v>2.1520999999999999</v>
      </c>
      <c r="BM1084" s="866">
        <v>34037</v>
      </c>
      <c r="BN1084" s="877">
        <v>61172</v>
      </c>
    </row>
    <row r="1085" spans="1:99" ht="15" thickBot="1">
      <c r="A1085" s="96">
        <v>45811</v>
      </c>
      <c r="BF1085" s="867" t="s">
        <v>447</v>
      </c>
      <c r="BG1085" s="867">
        <v>2.0939000000000001</v>
      </c>
      <c r="BH1085" s="867">
        <v>2.1128</v>
      </c>
      <c r="BI1085" s="867">
        <v>2.0821000000000001</v>
      </c>
      <c r="BJ1085" s="867">
        <v>2.1111</v>
      </c>
      <c r="BK1085" s="867">
        <v>1.0699999999999999E-2</v>
      </c>
      <c r="BL1085" s="867">
        <v>2.1048</v>
      </c>
      <c r="BM1085" s="868">
        <v>57859</v>
      </c>
      <c r="BN1085" s="878">
        <v>122784</v>
      </c>
    </row>
    <row r="1086" spans="1:99" ht="15" thickBot="1">
      <c r="A1086" s="96">
        <v>45812</v>
      </c>
      <c r="BF1086" s="864">
        <v>45870</v>
      </c>
      <c r="BG1086" s="865">
        <v>2.0594000000000001</v>
      </c>
      <c r="BH1086" s="865">
        <v>2.0760000000000001</v>
      </c>
      <c r="BI1086" s="865">
        <v>2.0468999999999999</v>
      </c>
      <c r="BJ1086" s="865" t="s">
        <v>4450</v>
      </c>
      <c r="BK1086" s="865">
        <v>1.0200000000000001E-2</v>
      </c>
      <c r="BL1086" s="865">
        <v>2.0689000000000002</v>
      </c>
      <c r="BM1086" s="866">
        <v>29309</v>
      </c>
      <c r="BN1086" s="877">
        <v>62976</v>
      </c>
    </row>
    <row r="1087" spans="1:99" ht="15" thickBot="1">
      <c r="A1087" s="96">
        <v>45813</v>
      </c>
      <c r="BF1087" s="869">
        <v>45901</v>
      </c>
      <c r="BG1087" s="867">
        <v>2.0215000000000001</v>
      </c>
      <c r="BH1087" s="867" t="s">
        <v>4451</v>
      </c>
      <c r="BI1087" s="867">
        <v>2.0078</v>
      </c>
      <c r="BJ1087" s="867">
        <v>2.0345</v>
      </c>
      <c r="BK1087" s="867">
        <v>8.8000000000000005E-3</v>
      </c>
      <c r="BL1087" s="867">
        <v>2.0284</v>
      </c>
      <c r="BM1087" s="868">
        <v>13640</v>
      </c>
      <c r="BN1087" s="878">
        <v>62072</v>
      </c>
    </row>
    <row r="1088" spans="1:99" ht="15" thickBot="1">
      <c r="A1088" s="96">
        <v>45814</v>
      </c>
      <c r="BF1088" s="864">
        <v>45931</v>
      </c>
      <c r="BG1088" s="865">
        <v>1.8674999999999999</v>
      </c>
      <c r="BH1088" s="865">
        <v>1.8802000000000001</v>
      </c>
      <c r="BI1088" s="865">
        <v>1.8543000000000001</v>
      </c>
      <c r="BJ1088" s="865" t="s">
        <v>4452</v>
      </c>
      <c r="BK1088" s="865">
        <v>8.2000000000000007E-3</v>
      </c>
      <c r="BL1088" s="865">
        <v>1.8746</v>
      </c>
      <c r="BM1088" s="866">
        <v>4400</v>
      </c>
      <c r="BN1088" s="877">
        <v>25324</v>
      </c>
    </row>
    <row r="1089" spans="1:66" ht="15" thickBot="1">
      <c r="A1089" s="96">
        <v>45817</v>
      </c>
      <c r="BF1089" s="869">
        <v>45962</v>
      </c>
      <c r="BG1089" s="867">
        <v>1.8161</v>
      </c>
      <c r="BH1089" s="867" t="s">
        <v>4453</v>
      </c>
      <c r="BI1089" s="867">
        <v>1.8038000000000001</v>
      </c>
      <c r="BJ1089" s="867" t="s">
        <v>4454</v>
      </c>
      <c r="BK1089" s="867">
        <v>9.2999999999999992E-3</v>
      </c>
      <c r="BL1089" s="867">
        <v>1.8244</v>
      </c>
      <c r="BM1089" s="868">
        <v>3593</v>
      </c>
      <c r="BN1089" s="878">
        <v>15725</v>
      </c>
    </row>
    <row r="1090" spans="1:66" ht="15" thickBot="1">
      <c r="A1090" s="96">
        <v>45818</v>
      </c>
      <c r="BF1090" s="864">
        <v>45992</v>
      </c>
      <c r="BG1090" s="865">
        <v>1.7818000000000001</v>
      </c>
      <c r="BH1090" s="865">
        <v>1.7954000000000001</v>
      </c>
      <c r="BI1090" s="865" t="s">
        <v>4455</v>
      </c>
      <c r="BJ1090" s="865" t="s">
        <v>4456</v>
      </c>
      <c r="BK1090" s="865">
        <v>1.0800000000000001E-2</v>
      </c>
      <c r="BL1090" s="865">
        <v>1.7907999999999999</v>
      </c>
      <c r="BM1090" s="866">
        <v>3783</v>
      </c>
      <c r="BN1090" s="877">
        <v>27485</v>
      </c>
    </row>
    <row r="1091" spans="1:66" ht="15" thickBot="1">
      <c r="A1091" s="96">
        <v>45819</v>
      </c>
      <c r="BF1091" s="869">
        <v>46023</v>
      </c>
      <c r="BG1091" s="867">
        <v>1.7724</v>
      </c>
      <c r="BH1091" s="867">
        <v>1.7825</v>
      </c>
      <c r="BI1091" s="867">
        <v>1.7604</v>
      </c>
      <c r="BJ1091" s="867" t="s">
        <v>4457</v>
      </c>
      <c r="BK1091" s="867">
        <v>1.1900000000000001E-2</v>
      </c>
      <c r="BL1091" s="867">
        <v>1.7786</v>
      </c>
      <c r="BM1091" s="867">
        <v>970</v>
      </c>
      <c r="BN1091" s="878">
        <v>7553</v>
      </c>
    </row>
    <row r="1092" spans="1:66" ht="15" thickBot="1">
      <c r="A1092" s="96">
        <v>45820</v>
      </c>
      <c r="BF1092" s="864">
        <v>46054</v>
      </c>
      <c r="BG1092" s="865">
        <v>1.7786</v>
      </c>
      <c r="BH1092" s="865">
        <v>1.7837000000000001</v>
      </c>
      <c r="BI1092" s="865">
        <v>1.7682</v>
      </c>
      <c r="BJ1092" s="865" t="s">
        <v>4458</v>
      </c>
      <c r="BK1092" s="865">
        <v>1.24E-2</v>
      </c>
      <c r="BL1092" s="865">
        <v>1.7847999999999999</v>
      </c>
      <c r="BM1092" s="865">
        <v>424</v>
      </c>
      <c r="BN1092" s="877">
        <v>2415</v>
      </c>
    </row>
    <row r="1093" spans="1:66" ht="15" thickBot="1">
      <c r="A1093" s="96">
        <v>45821</v>
      </c>
      <c r="BF1093" s="869">
        <v>46082</v>
      </c>
      <c r="BG1093" s="867">
        <v>1.7975000000000001</v>
      </c>
      <c r="BH1093" s="867">
        <v>1.8037000000000001</v>
      </c>
      <c r="BI1093" s="867" t="s">
        <v>4459</v>
      </c>
      <c r="BJ1093" s="867" t="s">
        <v>4460</v>
      </c>
      <c r="BK1093" s="867">
        <v>1.2E-2</v>
      </c>
      <c r="BL1093" s="867">
        <v>1.8035000000000001</v>
      </c>
      <c r="BM1093" s="867">
        <v>425</v>
      </c>
      <c r="BN1093" s="878">
        <v>2022</v>
      </c>
    </row>
    <row r="1094" spans="1:66" ht="15" thickBot="1">
      <c r="A1094" s="96">
        <v>45824</v>
      </c>
      <c r="BF1094" s="864">
        <v>46113</v>
      </c>
      <c r="BG1094" s="865">
        <v>1.9907999999999999</v>
      </c>
      <c r="BH1094" s="865" t="s">
        <v>4461</v>
      </c>
      <c r="BI1094" s="865">
        <v>1.9801</v>
      </c>
      <c r="BJ1094" s="865" t="s">
        <v>4462</v>
      </c>
      <c r="BK1094" s="865">
        <v>1.12E-2</v>
      </c>
      <c r="BL1094" s="865">
        <v>1.9964999999999999</v>
      </c>
      <c r="BM1094" s="865">
        <v>15</v>
      </c>
      <c r="BN1094" s="877">
        <v>1738</v>
      </c>
    </row>
    <row r="1095" spans="1:66" ht="15" thickBot="1">
      <c r="A1095" s="96">
        <v>45825</v>
      </c>
      <c r="BE1095" s="870"/>
      <c r="BF1095" s="869">
        <v>46143</v>
      </c>
      <c r="BG1095" s="867" t="s">
        <v>439</v>
      </c>
      <c r="BH1095" s="867" t="s">
        <v>4463</v>
      </c>
      <c r="BI1095" s="867" t="s">
        <v>4464</v>
      </c>
      <c r="BJ1095" s="867" t="s">
        <v>4465</v>
      </c>
      <c r="BK1095" s="867">
        <v>1.09E-2</v>
      </c>
      <c r="BL1095" s="867">
        <v>2.0026000000000002</v>
      </c>
      <c r="BM1095" s="867">
        <v>14</v>
      </c>
      <c r="BN1095" s="878">
        <v>1648</v>
      </c>
    </row>
    <row r="1096" spans="1:66" ht="15" thickBot="1">
      <c r="A1096" s="96">
        <v>45826</v>
      </c>
      <c r="BF1096" s="864">
        <v>46174</v>
      </c>
      <c r="BG1096" s="865">
        <v>1.9876</v>
      </c>
      <c r="BH1096" s="865" t="s">
        <v>4466</v>
      </c>
      <c r="BI1096" s="865" t="s">
        <v>4467</v>
      </c>
      <c r="BJ1096" s="865" t="s">
        <v>4468</v>
      </c>
      <c r="BK1096" s="865">
        <v>1.0500000000000001E-2</v>
      </c>
      <c r="BL1096" s="865">
        <v>1.9981</v>
      </c>
      <c r="BM1096" s="865">
        <v>33</v>
      </c>
      <c r="BN1096" s="877">
        <v>2745</v>
      </c>
    </row>
    <row r="1097" spans="1:66" ht="15" thickBot="1">
      <c r="A1097" s="104">
        <v>45827</v>
      </c>
      <c r="BF1097" s="867" t="s">
        <v>448</v>
      </c>
      <c r="BG1097" s="867" t="s">
        <v>439</v>
      </c>
      <c r="BH1097" s="867" t="s">
        <v>439</v>
      </c>
      <c r="BI1097" s="867" t="s">
        <v>439</v>
      </c>
      <c r="BJ1097" s="867" t="s">
        <v>439</v>
      </c>
      <c r="BK1097" s="867">
        <v>1.04E-2</v>
      </c>
      <c r="BL1097" s="867">
        <v>1.9841</v>
      </c>
      <c r="BM1097" s="867">
        <v>6</v>
      </c>
      <c r="BN1097" s="880">
        <v>364</v>
      </c>
    </row>
    <row r="1098" spans="1:66" ht="15" thickBot="1">
      <c r="A1098" s="96">
        <v>45828</v>
      </c>
      <c r="BF1098" s="864">
        <v>46235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1.09E-2</v>
      </c>
      <c r="BL1098" s="865">
        <v>1.9635</v>
      </c>
      <c r="BM1098" s="865">
        <v>1</v>
      </c>
      <c r="BN1098" s="879">
        <v>166</v>
      </c>
    </row>
    <row r="1099" spans="1:66" ht="15" thickBot="1">
      <c r="A1099" s="96">
        <v>45831</v>
      </c>
      <c r="BF1099" s="869">
        <v>46266</v>
      </c>
      <c r="BG1099" s="867" t="s">
        <v>439</v>
      </c>
      <c r="BH1099" s="867" t="s">
        <v>439</v>
      </c>
      <c r="BI1099" s="867" t="s">
        <v>439</v>
      </c>
      <c r="BJ1099" s="867" t="s">
        <v>439</v>
      </c>
      <c r="BK1099" s="867">
        <v>1.09E-2</v>
      </c>
      <c r="BL1099" s="867">
        <v>1.9346000000000001</v>
      </c>
      <c r="BM1099" s="867">
        <v>0</v>
      </c>
      <c r="BN1099" s="878">
        <v>1008</v>
      </c>
    </row>
    <row r="1100" spans="1:66" ht="15" thickBot="1">
      <c r="A1100" s="96">
        <v>45832</v>
      </c>
      <c r="BF1100" s="864">
        <v>46296</v>
      </c>
      <c r="BG1100" s="865" t="s">
        <v>439</v>
      </c>
      <c r="BH1100" s="865" t="s">
        <v>439</v>
      </c>
      <c r="BI1100" s="865" t="s">
        <v>439</v>
      </c>
      <c r="BJ1100" s="865" t="s">
        <v>439</v>
      </c>
      <c r="BK1100" s="865">
        <v>1.09E-2</v>
      </c>
      <c r="BL1100" s="865">
        <v>1.7986</v>
      </c>
      <c r="BM1100" s="865">
        <v>0</v>
      </c>
      <c r="BN1100" s="879">
        <v>221</v>
      </c>
    </row>
    <row r="1101" spans="1:66" ht="15" thickBot="1">
      <c r="A1101" s="96">
        <v>45833</v>
      </c>
      <c r="BF1101" s="869">
        <v>46327</v>
      </c>
      <c r="BG1101" s="867" t="s">
        <v>439</v>
      </c>
      <c r="BH1101" s="867" t="s">
        <v>439</v>
      </c>
      <c r="BI1101" s="867" t="s">
        <v>439</v>
      </c>
      <c r="BJ1101" s="867" t="s">
        <v>439</v>
      </c>
      <c r="BK1101" s="867">
        <v>1.09E-2</v>
      </c>
      <c r="BL1101" s="867">
        <v>1.7666999999999999</v>
      </c>
      <c r="BM1101" s="867">
        <v>0</v>
      </c>
      <c r="BN1101" s="880">
        <v>240</v>
      </c>
    </row>
    <row r="1102" spans="1:66" ht="15" thickBot="1">
      <c r="A1102" s="96">
        <v>45834</v>
      </c>
      <c r="BF1102" s="864">
        <v>46357</v>
      </c>
      <c r="BG1102" s="865" t="s">
        <v>439</v>
      </c>
      <c r="BH1102" s="865" t="s">
        <v>439</v>
      </c>
      <c r="BI1102" s="865" t="s">
        <v>439</v>
      </c>
      <c r="BJ1102" s="865" t="s">
        <v>4469</v>
      </c>
      <c r="BK1102" s="865">
        <v>1.09E-2</v>
      </c>
      <c r="BL1102" s="865">
        <v>1.746</v>
      </c>
      <c r="BM1102" s="865">
        <v>0</v>
      </c>
      <c r="BN1102" s="877">
        <v>1424</v>
      </c>
    </row>
    <row r="1103" spans="1:66" ht="15" thickBot="1">
      <c r="A1103" s="96">
        <v>45835</v>
      </c>
      <c r="BF1103" s="869">
        <v>46388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1.09E-2</v>
      </c>
      <c r="BL1103" s="867">
        <v>1.7438</v>
      </c>
      <c r="BM1103" s="867">
        <v>0</v>
      </c>
      <c r="BN1103" s="880">
        <v>205</v>
      </c>
    </row>
    <row r="1104" spans="1:66" ht="15" thickBot="1">
      <c r="A1104" s="96">
        <v>45838</v>
      </c>
      <c r="BF1104" s="864">
        <v>46419</v>
      </c>
      <c r="BG1104" s="865" t="s">
        <v>439</v>
      </c>
      <c r="BH1104" s="865" t="s">
        <v>439</v>
      </c>
      <c r="BI1104" s="865" t="s">
        <v>439</v>
      </c>
      <c r="BJ1104" s="865" t="s">
        <v>439</v>
      </c>
      <c r="BK1104" s="865">
        <v>1.09E-2</v>
      </c>
      <c r="BL1104" s="865">
        <v>1.7573000000000001</v>
      </c>
      <c r="BM1104" s="865">
        <v>0</v>
      </c>
      <c r="BN1104" s="879">
        <v>15</v>
      </c>
    </row>
    <row r="1105" spans="1:66" ht="15" thickBot="1">
      <c r="A1105" s="96">
        <v>45839</v>
      </c>
      <c r="BF1105" s="869">
        <v>46447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1.09E-2</v>
      </c>
      <c r="BL1105" s="867">
        <v>1.7748999999999999</v>
      </c>
      <c r="BM1105" s="867">
        <v>0</v>
      </c>
      <c r="BN1105" s="880">
        <v>11</v>
      </c>
    </row>
    <row r="1106" spans="1:66" ht="15" thickBot="1">
      <c r="A1106" s="96">
        <v>45840</v>
      </c>
      <c r="BF1106" s="864">
        <v>46478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1.09E-2</v>
      </c>
      <c r="BL1106" s="865">
        <v>1.9685999999999999</v>
      </c>
      <c r="BM1106" s="865">
        <v>0</v>
      </c>
      <c r="BN1106" s="879">
        <v>16</v>
      </c>
    </row>
    <row r="1107" spans="1:66" ht="15" thickBot="1">
      <c r="A1107" s="96">
        <v>45841</v>
      </c>
      <c r="BF1107" s="869">
        <v>46508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1.09E-2</v>
      </c>
      <c r="BL1107" s="867">
        <v>1.9755</v>
      </c>
      <c r="BM1107" s="867">
        <v>0</v>
      </c>
      <c r="BN1107" s="880">
        <v>107</v>
      </c>
    </row>
    <row r="1108" spans="1:66" ht="15" thickBot="1">
      <c r="A1108" s="104">
        <v>45842</v>
      </c>
      <c r="BF1108" s="864">
        <v>46539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1.09E-2</v>
      </c>
      <c r="BL1108" s="865">
        <v>1.9784999999999999</v>
      </c>
      <c r="BM1108" s="865">
        <v>0</v>
      </c>
      <c r="BN1108" s="879">
        <v>39</v>
      </c>
    </row>
    <row r="1109" spans="1:66" ht="15" thickBot="1">
      <c r="A1109" s="96">
        <v>45845</v>
      </c>
      <c r="BF1109" s="867" t="s">
        <v>449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1.09E-2</v>
      </c>
      <c r="BL1109" s="867">
        <v>1.9688000000000001</v>
      </c>
      <c r="BM1109" s="867">
        <v>0</v>
      </c>
      <c r="BN1109" s="880">
        <v>9</v>
      </c>
    </row>
    <row r="1110" spans="1:66" ht="15" thickBot="1">
      <c r="A1110" s="96">
        <v>45846</v>
      </c>
      <c r="BF1110" s="864">
        <v>46600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1.9549000000000001</v>
      </c>
      <c r="BM1110" s="865">
        <v>0</v>
      </c>
      <c r="BN1110" s="879">
        <v>6</v>
      </c>
    </row>
    <row r="1111" spans="1:66" ht="15" thickBot="1">
      <c r="A1111" s="104">
        <v>45847</v>
      </c>
      <c r="BF1111" s="869">
        <v>46631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1.9272</v>
      </c>
      <c r="BM1111" s="867">
        <v>0</v>
      </c>
      <c r="BN1111" s="880">
        <v>6</v>
      </c>
    </row>
    <row r="1112" spans="1:66" ht="15" thickBot="1">
      <c r="A1112" s="96">
        <v>45848</v>
      </c>
      <c r="BF1112" s="864">
        <v>46661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1.09E-2</v>
      </c>
      <c r="BL1112" s="865">
        <v>1.8002</v>
      </c>
      <c r="BM1112" s="865">
        <v>0</v>
      </c>
      <c r="BN1112" s="879">
        <v>11</v>
      </c>
    </row>
    <row r="1113" spans="1:66" ht="15" thickBot="1">
      <c r="A1113" s="96">
        <v>45849</v>
      </c>
      <c r="BF1113" s="869">
        <v>46692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1.7742</v>
      </c>
      <c r="BM1113" s="867">
        <v>0</v>
      </c>
      <c r="BN1113" s="880">
        <v>13</v>
      </c>
    </row>
    <row r="1114" spans="1:66" ht="15" thickBot="1">
      <c r="A1114" s="96">
        <v>45852</v>
      </c>
      <c r="BF1114" s="864">
        <v>46722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1.09E-2</v>
      </c>
      <c r="BL1114" s="865">
        <v>1.7595000000000001</v>
      </c>
      <c r="BM1114" s="865">
        <v>0</v>
      </c>
      <c r="BN1114" s="879">
        <v>30</v>
      </c>
    </row>
    <row r="1115" spans="1:66" ht="15" thickBot="1">
      <c r="A1115" s="96">
        <v>45853</v>
      </c>
      <c r="BF1115" s="869">
        <v>46753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1.758</v>
      </c>
      <c r="BM1115" s="867">
        <v>0</v>
      </c>
      <c r="BN1115" s="880">
        <v>9</v>
      </c>
    </row>
    <row r="1116" spans="1:66" ht="15" thickBot="1">
      <c r="A1116" s="96">
        <v>45854</v>
      </c>
      <c r="BF1116" s="864">
        <v>46784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1.7712000000000001</v>
      </c>
      <c r="BM1116" s="865">
        <v>0</v>
      </c>
      <c r="BN1116" s="879">
        <v>11</v>
      </c>
    </row>
    <row r="1117" spans="1:66" ht="15" thickBot="1">
      <c r="A1117" s="96">
        <v>45855</v>
      </c>
      <c r="BF1117" s="869">
        <v>46813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1.7907999999999999</v>
      </c>
      <c r="BM1117" s="867">
        <v>0</v>
      </c>
      <c r="BN1117" s="880">
        <v>9</v>
      </c>
    </row>
    <row r="1118" spans="1:66" ht="15" thickBot="1">
      <c r="A1118" s="96">
        <v>45856</v>
      </c>
      <c r="BF1118" s="864">
        <v>46844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1.9799</v>
      </c>
      <c r="BM1118" s="865">
        <v>0</v>
      </c>
      <c r="BN1118" s="879">
        <v>12</v>
      </c>
    </row>
    <row r="1119" spans="1:66" ht="15" thickBot="1">
      <c r="A1119" s="96">
        <v>45859</v>
      </c>
      <c r="BF1119" s="869">
        <v>46874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1.9964999999999999</v>
      </c>
      <c r="BM1119" s="867">
        <v>0</v>
      </c>
      <c r="BN1119" s="880">
        <v>9</v>
      </c>
    </row>
    <row r="1120" spans="1:66" ht="15" thickBot="1">
      <c r="A1120" s="96">
        <v>45860</v>
      </c>
      <c r="BF1120" s="864">
        <v>46905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1.9923</v>
      </c>
      <c r="BM1120" s="865">
        <v>0</v>
      </c>
      <c r="BN1120" s="879">
        <v>13</v>
      </c>
    </row>
    <row r="1121" spans="1:66" ht="15" thickBot="1">
      <c r="A1121" s="96">
        <v>45861</v>
      </c>
      <c r="BF1121" s="867" t="s">
        <v>4289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1.9822</v>
      </c>
      <c r="BM1121" s="867">
        <v>0</v>
      </c>
      <c r="BN1121" s="880">
        <v>0</v>
      </c>
    </row>
    <row r="1122" spans="1:66" ht="15" thickBot="1">
      <c r="A1122" s="96">
        <v>45862</v>
      </c>
      <c r="BF1122" s="864">
        <v>46966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1.9663999999999999</v>
      </c>
      <c r="BM1122" s="865">
        <v>0</v>
      </c>
      <c r="BN1122" s="879">
        <v>0</v>
      </c>
    </row>
    <row r="1123" spans="1:66" ht="15" thickBot="1">
      <c r="A1123" s="96">
        <v>45863</v>
      </c>
      <c r="BF1123" s="869">
        <v>46997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1.9353</v>
      </c>
      <c r="BM1123" s="867">
        <v>0</v>
      </c>
      <c r="BN1123" s="880">
        <v>0</v>
      </c>
    </row>
    <row r="1124" spans="1:66" ht="15" thickBot="1">
      <c r="A1124" s="96">
        <v>45866</v>
      </c>
      <c r="BF1124" s="864">
        <v>47027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1.8080000000000001</v>
      </c>
      <c r="BM1124" s="865">
        <v>0</v>
      </c>
      <c r="BN1124" s="879">
        <v>0</v>
      </c>
    </row>
    <row r="1125" spans="1:66" ht="15" thickBot="1">
      <c r="A1125" s="96">
        <v>45867</v>
      </c>
      <c r="BF1125" s="869">
        <v>47058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1.7785</v>
      </c>
      <c r="BM1125" s="867">
        <v>0</v>
      </c>
      <c r="BN1125" s="880">
        <v>0</v>
      </c>
    </row>
    <row r="1126" spans="1:66" ht="15" thickBot="1">
      <c r="A1126" s="96">
        <v>45868</v>
      </c>
      <c r="BF1126" s="864">
        <v>47088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1.7625</v>
      </c>
      <c r="BM1126" s="865">
        <v>0</v>
      </c>
      <c r="BN1126" s="879">
        <v>0</v>
      </c>
    </row>
    <row r="1127" spans="1:66" ht="15" thickBot="1">
      <c r="A1127" s="96">
        <v>45869</v>
      </c>
      <c r="BF1127" s="870">
        <v>47119</v>
      </c>
      <c r="BG1127" s="871" t="s">
        <v>439</v>
      </c>
      <c r="BH1127" s="871" t="s">
        <v>439</v>
      </c>
      <c r="BI1127" s="871" t="s">
        <v>439</v>
      </c>
      <c r="BJ1127" s="871" t="s">
        <v>439</v>
      </c>
      <c r="BK1127" s="871">
        <v>1.09E-2</v>
      </c>
      <c r="BL1127" s="871">
        <v>1.7588999999999999</v>
      </c>
      <c r="BM1127" s="871">
        <v>0</v>
      </c>
      <c r="BN1127" s="881">
        <v>0</v>
      </c>
    </row>
    <row r="1128" spans="1:66">
      <c r="A1128" s="96">
        <v>45870</v>
      </c>
    </row>
    <row r="1129" spans="1:66">
      <c r="A1129" s="96">
        <v>45873</v>
      </c>
    </row>
    <row r="1130" spans="1:66">
      <c r="A1130" s="96">
        <v>45874</v>
      </c>
    </row>
    <row r="1131" spans="1:66">
      <c r="A1131" s="96">
        <v>45875</v>
      </c>
    </row>
    <row r="1132" spans="1:66">
      <c r="A1132" s="96">
        <v>45876</v>
      </c>
    </row>
    <row r="1133" spans="1:66">
      <c r="A1133" s="96">
        <v>45877</v>
      </c>
    </row>
    <row r="1134" spans="1:66">
      <c r="A1134" s="96">
        <v>45880</v>
      </c>
    </row>
    <row r="1135" spans="1:66">
      <c r="A1135" s="96">
        <v>45881</v>
      </c>
    </row>
  </sheetData>
  <hyperlinks>
    <hyperlink ref="A1" r:id="rId1" location="tradeDate=04%2F01%2F2021" xr:uid="{5B79D612-42ED-4E8F-9A1D-29342BE01CA8}"/>
  </hyperlinks>
  <pageMargins left="0.7" right="0.7" top="0.75" bottom="0.75" header="0.3" footer="0.3"/>
  <pageSetup orientation="portrait" horizontalDpi="1200" verticalDpi="12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dimension ref="A1:AC1135"/>
  <sheetViews>
    <sheetView workbookViewId="0">
      <pane xSplit="2" ySplit="4" topLeftCell="S1071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8.7265625" defaultRowHeight="14.5"/>
  <cols>
    <col min="1" max="1" width="11.54296875" customWidth="1"/>
    <col min="2" max="2" width="10.54296875" hidden="1" customWidth="1"/>
    <col min="3" max="18" width="0" hidden="1" customWidth="1"/>
  </cols>
  <sheetData>
    <row r="1" spans="1:27">
      <c r="A1" s="56" t="s">
        <v>451</v>
      </c>
      <c r="B1" s="56"/>
    </row>
    <row r="3" spans="1:27" ht="15" thickBot="1"/>
    <row r="4" spans="1:27" s="97" customFormat="1" ht="15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spans="1:27" s="105" customFormat="1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spans="1:27" s="178" customFormat="1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7" s="178" customFormat="1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spans="1:26" s="178" customFormat="1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s="178" customFormat="1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s="178" customFormat="1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s="178" customFormat="1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4.5" customHeight="1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spans="1:26" ht="15" customHeight="1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spans="1:26" ht="15" customHeight="1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spans="1:26" ht="15" customHeight="1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spans="1:26" ht="15" customHeight="1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spans="1:26" ht="15" customHeight="1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6" ht="15" customHeight="1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r="32" spans="1:26" ht="15" customHeight="1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r="33" spans="1:11" ht="15" customHeight="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r="34" spans="1:11" ht="15" customHeight="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r="35" spans="1:11" ht="14.5" customHeight="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r="36" spans="1:11" ht="14.5" customHeight="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r="51" spans="1:11" ht="14.5" customHeight="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r="52" spans="1:11" ht="14.5" customHeight="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r="55" spans="1:11" ht="14.5" customHeight="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r="56" spans="1:11" ht="15" customHeight="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r="65" spans="1:12" ht="14.5" customHeight="1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r="66" spans="1:12" s="105" customFormat="1" ht="15" customHeight="1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r="69" spans="1:12" ht="14.5" customHeight="1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r="70" spans="1:12" ht="15" customHeight="1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r="72" spans="1:12" s="192" customFormat="1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r="73" spans="1:12" ht="14.5" customHeight="1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r="74" spans="1:12" ht="14.5" customHeight="1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r="75" spans="1:12" ht="14.5" customHeight="1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  <v>-2.6600000000000013E-2</v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r="839" spans="1:24" s="192" customFormat="1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29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29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29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29">
      <c r="A1076" s="96">
        <v>45798</v>
      </c>
    </row>
    <row r="1077" spans="1:29">
      <c r="A1077" s="96">
        <v>45799</v>
      </c>
    </row>
    <row r="1078" spans="1:29">
      <c r="A1078" s="96">
        <v>45800</v>
      </c>
    </row>
    <row r="1079" spans="1:29" ht="15" thickBot="1">
      <c r="A1079" s="104">
        <v>45803</v>
      </c>
    </row>
    <row r="1080" spans="1:29" ht="15" thickBot="1">
      <c r="A1080" s="96">
        <v>45804</v>
      </c>
      <c r="U1080" s="1093" t="s">
        <v>4217</v>
      </c>
      <c r="V1080" s="1093" t="s">
        <v>4218</v>
      </c>
      <c r="W1080" s="1093" t="s">
        <v>4219</v>
      </c>
      <c r="X1080" s="1093" t="s">
        <v>4220</v>
      </c>
      <c r="Y1080" s="1093" t="s">
        <v>372</v>
      </c>
      <c r="Z1080" s="1093" t="s">
        <v>4221</v>
      </c>
      <c r="AA1080" s="1093" t="s">
        <v>4222</v>
      </c>
      <c r="AB1080" s="1093" t="s">
        <v>4223</v>
      </c>
      <c r="AC1080" s="1094" t="s">
        <v>4224</v>
      </c>
    </row>
    <row r="1081" spans="1:29" ht="15" thickBot="1">
      <c r="A1081" s="96">
        <v>45805</v>
      </c>
      <c r="U1081" s="1095" t="s">
        <v>447</v>
      </c>
      <c r="V1081" s="1095" t="s">
        <v>439</v>
      </c>
      <c r="W1081" s="1095" t="s">
        <v>439</v>
      </c>
      <c r="X1081" s="1095" t="s">
        <v>439</v>
      </c>
      <c r="Y1081" s="1095" t="s">
        <v>439</v>
      </c>
      <c r="Z1081" s="1095">
        <v>-1.1000000000000001E-3</v>
      </c>
      <c r="AA1081" s="1095">
        <v>0.1734</v>
      </c>
      <c r="AB1081" s="1095">
        <v>0</v>
      </c>
      <c r="AC1081" s="1096">
        <v>0</v>
      </c>
    </row>
    <row r="1082" spans="1:29" ht="15" thickBot="1">
      <c r="A1082" s="96">
        <v>45806</v>
      </c>
      <c r="U1082" s="1097">
        <v>45931</v>
      </c>
      <c r="V1082" s="1098" t="s">
        <v>439</v>
      </c>
      <c r="W1082" s="1098" t="s">
        <v>439</v>
      </c>
      <c r="X1082" s="1098" t="s">
        <v>439</v>
      </c>
      <c r="Y1082" s="1098" t="s">
        <v>439</v>
      </c>
      <c r="Z1082" s="1098">
        <v>-1.1999999999999999E-3</v>
      </c>
      <c r="AA1082" s="1098">
        <v>0.17530000000000001</v>
      </c>
      <c r="AB1082" s="1098">
        <v>0</v>
      </c>
      <c r="AC1082" s="1099">
        <v>0</v>
      </c>
    </row>
    <row r="1083" spans="1:29" ht="15" thickBot="1">
      <c r="A1083" s="96">
        <v>45807</v>
      </c>
      <c r="U1083" s="1100">
        <v>46082</v>
      </c>
      <c r="V1083" s="1095" t="s">
        <v>439</v>
      </c>
      <c r="W1083" s="1095" t="s">
        <v>439</v>
      </c>
      <c r="X1083" s="1095" t="s">
        <v>439</v>
      </c>
      <c r="Y1083" s="1095" t="s">
        <v>439</v>
      </c>
      <c r="Z1083" s="1095">
        <v>-1.1000000000000001E-3</v>
      </c>
      <c r="AA1083" s="1095">
        <v>0.1794</v>
      </c>
      <c r="AB1083" s="1095">
        <v>0</v>
      </c>
      <c r="AC1083" s="1096">
        <v>0</v>
      </c>
    </row>
    <row r="1084" spans="1:29" ht="15" thickBot="1">
      <c r="A1084" s="96">
        <v>45810</v>
      </c>
      <c r="U1084" s="1097">
        <v>46143</v>
      </c>
      <c r="V1084" s="1098" t="s">
        <v>439</v>
      </c>
      <c r="W1084" s="1098" t="s">
        <v>439</v>
      </c>
      <c r="X1084" s="1098" t="s">
        <v>439</v>
      </c>
      <c r="Y1084" s="1098" t="s">
        <v>439</v>
      </c>
      <c r="Z1084" s="1098">
        <v>-1E-3</v>
      </c>
      <c r="AA1084" s="1098">
        <v>0.17330000000000001</v>
      </c>
      <c r="AB1084" s="1098">
        <v>0</v>
      </c>
      <c r="AC1084" s="1099">
        <v>0</v>
      </c>
    </row>
    <row r="1085" spans="1:29" ht="15" thickBot="1">
      <c r="A1085" s="96">
        <v>45811</v>
      </c>
      <c r="U1085" s="1095" t="s">
        <v>448</v>
      </c>
      <c r="V1085" s="1095" t="s">
        <v>439</v>
      </c>
      <c r="W1085" s="1095" t="s">
        <v>439</v>
      </c>
      <c r="X1085" s="1095" t="s">
        <v>439</v>
      </c>
      <c r="Y1085" s="1095" t="s">
        <v>439</v>
      </c>
      <c r="Z1085" s="1095">
        <v>-1E-3</v>
      </c>
      <c r="AA1085" s="1095">
        <v>0.1711</v>
      </c>
      <c r="AB1085" s="1095">
        <v>0</v>
      </c>
      <c r="AC1085" s="1096">
        <v>0</v>
      </c>
    </row>
    <row r="1086" spans="1:29" ht="15" thickBot="1">
      <c r="A1086" s="96">
        <v>45812</v>
      </c>
      <c r="U1086" s="1097">
        <v>46296</v>
      </c>
      <c r="V1086" s="1098" t="s">
        <v>439</v>
      </c>
      <c r="W1086" s="1098" t="s">
        <v>439</v>
      </c>
      <c r="X1086" s="1098" t="s">
        <v>439</v>
      </c>
      <c r="Y1086" s="1098" t="s">
        <v>439</v>
      </c>
      <c r="Z1086" s="1098">
        <v>-1E-3</v>
      </c>
      <c r="AA1086" s="1098">
        <v>0.1719</v>
      </c>
      <c r="AB1086" s="1098">
        <v>0</v>
      </c>
      <c r="AC1086" s="1099">
        <v>0</v>
      </c>
    </row>
    <row r="1087" spans="1:29" ht="15" thickBot="1">
      <c r="A1087" s="96">
        <v>45813</v>
      </c>
      <c r="U1087" s="1100">
        <v>46447</v>
      </c>
      <c r="V1087" s="1095" t="s">
        <v>439</v>
      </c>
      <c r="W1087" s="1095" t="s">
        <v>439</v>
      </c>
      <c r="X1087" s="1095" t="s">
        <v>439</v>
      </c>
      <c r="Y1087" s="1095" t="s">
        <v>439</v>
      </c>
      <c r="Z1087" s="1095">
        <v>-8.9999999999999998E-4</v>
      </c>
      <c r="AA1087" s="1095">
        <v>0.1757</v>
      </c>
      <c r="AB1087" s="1095">
        <v>0</v>
      </c>
      <c r="AC1087" s="1096">
        <v>0</v>
      </c>
    </row>
    <row r="1088" spans="1:29" ht="15" thickBot="1">
      <c r="A1088" s="96">
        <v>45814</v>
      </c>
      <c r="U1088" s="1101">
        <v>46508</v>
      </c>
      <c r="V1088" s="1102" t="s">
        <v>439</v>
      </c>
      <c r="W1088" s="1102" t="s">
        <v>439</v>
      </c>
      <c r="X1088" s="1102" t="s">
        <v>439</v>
      </c>
      <c r="Y1088" s="1102" t="s">
        <v>439</v>
      </c>
      <c r="Z1088" s="1102">
        <v>-6.9999999999999999E-4</v>
      </c>
      <c r="AA1088" s="1102">
        <v>0.17230000000000001</v>
      </c>
      <c r="AB1088" s="1102">
        <v>0</v>
      </c>
      <c r="AC1088" s="1103">
        <v>0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37DEDBCC-A565-4F70-A9C3-7B1B09C37D62}"/>
  </hyperlinks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265625" defaultRowHeight="14.5"/>
  <cols>
    <col min="1" max="1" width="12" customWidth="1"/>
    <col min="2" max="4" width="10.54296875" hidden="1" customWidth="1"/>
    <col min="5" max="18" width="8.81640625" hidden="1" customWidth="1"/>
    <col min="19" max="20" width="0" hidden="1" customWidth="1"/>
    <col min="21" max="21" width="1.179687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" thickBot="1">
      <c r="A1084" s="96">
        <v>45810</v>
      </c>
      <c r="BH1084" s="108">
        <v>1</v>
      </c>
    </row>
    <row r="1085" spans="1:63" ht="1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265625" defaultRowHeight="14.5"/>
  <cols>
    <col min="1" max="1" width="11.81640625" customWidth="1"/>
    <col min="2" max="25" width="8.8164062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5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5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5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5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5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5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5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5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5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5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5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5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5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5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5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" thickBot="1">
      <c r="A1082" s="96">
        <v>45806</v>
      </c>
    </row>
    <row r="1083" spans="1:74" ht="1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265625" defaultRowHeight="14.5"/>
  <cols>
    <col min="1" max="1" width="12.81640625" customWidth="1"/>
    <col min="2" max="2" width="15" customWidth="1"/>
    <col min="3" max="3" width="16.453125" customWidth="1"/>
    <col min="4" max="4" width="9.54296875" bestFit="1" customWidth="1"/>
    <col min="5" max="5" width="11" bestFit="1" customWidth="1"/>
    <col min="6" max="6" width="12" bestFit="1" customWidth="1"/>
    <col min="7" max="7" width="11" bestFit="1" customWidth="1"/>
    <col min="9" max="9" width="11.54296875" bestFit="1" customWidth="1"/>
    <col min="10" max="10" width="13" bestFit="1" customWidth="1"/>
    <col min="11" max="11" width="12.54296875" bestFit="1" customWidth="1"/>
    <col min="257" max="257" width="12.81640625" customWidth="1"/>
    <col min="258" max="258" width="15" customWidth="1"/>
    <col min="259" max="259" width="16.453125" customWidth="1"/>
    <col min="513" max="513" width="12.81640625" customWidth="1"/>
    <col min="514" max="514" width="15" customWidth="1"/>
    <col min="515" max="515" width="16.453125" customWidth="1"/>
    <col min="769" max="769" width="12.81640625" customWidth="1"/>
    <col min="770" max="770" width="15" customWidth="1"/>
    <col min="771" max="771" width="16.453125" customWidth="1"/>
    <col min="1025" max="1025" width="12.81640625" customWidth="1"/>
    <col min="1026" max="1026" width="15" customWidth="1"/>
    <col min="1027" max="1027" width="16.453125" customWidth="1"/>
    <col min="1281" max="1281" width="12.81640625" customWidth="1"/>
    <col min="1282" max="1282" width="15" customWidth="1"/>
    <col min="1283" max="1283" width="16.453125" customWidth="1"/>
    <col min="1537" max="1537" width="12.81640625" customWidth="1"/>
    <col min="1538" max="1538" width="15" customWidth="1"/>
    <col min="1539" max="1539" width="16.453125" customWidth="1"/>
    <col min="1793" max="1793" width="12.81640625" customWidth="1"/>
    <col min="1794" max="1794" width="15" customWidth="1"/>
    <col min="1795" max="1795" width="16.453125" customWidth="1"/>
    <col min="2049" max="2049" width="12.81640625" customWidth="1"/>
    <col min="2050" max="2050" width="15" customWidth="1"/>
    <col min="2051" max="2051" width="16.453125" customWidth="1"/>
    <col min="2305" max="2305" width="12.81640625" customWidth="1"/>
    <col min="2306" max="2306" width="15" customWidth="1"/>
    <col min="2307" max="2307" width="16.453125" customWidth="1"/>
    <col min="2561" max="2561" width="12.81640625" customWidth="1"/>
    <col min="2562" max="2562" width="15" customWidth="1"/>
    <col min="2563" max="2563" width="16.453125" customWidth="1"/>
    <col min="2817" max="2817" width="12.81640625" customWidth="1"/>
    <col min="2818" max="2818" width="15" customWidth="1"/>
    <col min="2819" max="2819" width="16.453125" customWidth="1"/>
    <col min="3073" max="3073" width="12.81640625" customWidth="1"/>
    <col min="3074" max="3074" width="15" customWidth="1"/>
    <col min="3075" max="3075" width="16.453125" customWidth="1"/>
    <col min="3329" max="3329" width="12.81640625" customWidth="1"/>
    <col min="3330" max="3330" width="15" customWidth="1"/>
    <col min="3331" max="3331" width="16.453125" customWidth="1"/>
    <col min="3585" max="3585" width="12.81640625" customWidth="1"/>
    <col min="3586" max="3586" width="15" customWidth="1"/>
    <col min="3587" max="3587" width="16.453125" customWidth="1"/>
    <col min="3841" max="3841" width="12.81640625" customWidth="1"/>
    <col min="3842" max="3842" width="15" customWidth="1"/>
    <col min="3843" max="3843" width="16.453125" customWidth="1"/>
    <col min="4097" max="4097" width="12.81640625" customWidth="1"/>
    <col min="4098" max="4098" width="15" customWidth="1"/>
    <col min="4099" max="4099" width="16.453125" customWidth="1"/>
    <col min="4353" max="4353" width="12.81640625" customWidth="1"/>
    <col min="4354" max="4354" width="15" customWidth="1"/>
    <col min="4355" max="4355" width="16.453125" customWidth="1"/>
    <col min="4609" max="4609" width="12.81640625" customWidth="1"/>
    <col min="4610" max="4610" width="15" customWidth="1"/>
    <col min="4611" max="4611" width="16.453125" customWidth="1"/>
    <col min="4865" max="4865" width="12.81640625" customWidth="1"/>
    <col min="4866" max="4866" width="15" customWidth="1"/>
    <col min="4867" max="4867" width="16.453125" customWidth="1"/>
    <col min="5121" max="5121" width="12.81640625" customWidth="1"/>
    <col min="5122" max="5122" width="15" customWidth="1"/>
    <col min="5123" max="5123" width="16.453125" customWidth="1"/>
    <col min="5377" max="5377" width="12.81640625" customWidth="1"/>
    <col min="5378" max="5378" width="15" customWidth="1"/>
    <col min="5379" max="5379" width="16.453125" customWidth="1"/>
    <col min="5633" max="5633" width="12.81640625" customWidth="1"/>
    <col min="5634" max="5634" width="15" customWidth="1"/>
    <col min="5635" max="5635" width="16.453125" customWidth="1"/>
    <col min="5889" max="5889" width="12.81640625" customWidth="1"/>
    <col min="5890" max="5890" width="15" customWidth="1"/>
    <col min="5891" max="5891" width="16.453125" customWidth="1"/>
    <col min="6145" max="6145" width="12.81640625" customWidth="1"/>
    <col min="6146" max="6146" width="15" customWidth="1"/>
    <col min="6147" max="6147" width="16.453125" customWidth="1"/>
    <col min="6401" max="6401" width="12.81640625" customWidth="1"/>
    <col min="6402" max="6402" width="15" customWidth="1"/>
    <col min="6403" max="6403" width="16.453125" customWidth="1"/>
    <col min="6657" max="6657" width="12.81640625" customWidth="1"/>
    <col min="6658" max="6658" width="15" customWidth="1"/>
    <col min="6659" max="6659" width="16.453125" customWidth="1"/>
    <col min="6913" max="6913" width="12.81640625" customWidth="1"/>
    <col min="6914" max="6914" width="15" customWidth="1"/>
    <col min="6915" max="6915" width="16.453125" customWidth="1"/>
    <col min="7169" max="7169" width="12.81640625" customWidth="1"/>
    <col min="7170" max="7170" width="15" customWidth="1"/>
    <col min="7171" max="7171" width="16.453125" customWidth="1"/>
    <col min="7425" max="7425" width="12.81640625" customWidth="1"/>
    <col min="7426" max="7426" width="15" customWidth="1"/>
    <col min="7427" max="7427" width="16.453125" customWidth="1"/>
    <col min="7681" max="7681" width="12.81640625" customWidth="1"/>
    <col min="7682" max="7682" width="15" customWidth="1"/>
    <col min="7683" max="7683" width="16.453125" customWidth="1"/>
    <col min="7937" max="7937" width="12.81640625" customWidth="1"/>
    <col min="7938" max="7938" width="15" customWidth="1"/>
    <col min="7939" max="7939" width="16.453125" customWidth="1"/>
    <col min="8193" max="8193" width="12.81640625" customWidth="1"/>
    <col min="8194" max="8194" width="15" customWidth="1"/>
    <col min="8195" max="8195" width="16.453125" customWidth="1"/>
    <col min="8449" max="8449" width="12.81640625" customWidth="1"/>
    <col min="8450" max="8450" width="15" customWidth="1"/>
    <col min="8451" max="8451" width="16.453125" customWidth="1"/>
    <col min="8705" max="8705" width="12.81640625" customWidth="1"/>
    <col min="8706" max="8706" width="15" customWidth="1"/>
    <col min="8707" max="8707" width="16.453125" customWidth="1"/>
    <col min="8961" max="8961" width="12.81640625" customWidth="1"/>
    <col min="8962" max="8962" width="15" customWidth="1"/>
    <col min="8963" max="8963" width="16.453125" customWidth="1"/>
    <col min="9217" max="9217" width="12.81640625" customWidth="1"/>
    <col min="9218" max="9218" width="15" customWidth="1"/>
    <col min="9219" max="9219" width="16.453125" customWidth="1"/>
    <col min="9473" max="9473" width="12.81640625" customWidth="1"/>
    <col min="9474" max="9474" width="15" customWidth="1"/>
    <col min="9475" max="9475" width="16.453125" customWidth="1"/>
    <col min="9729" max="9729" width="12.81640625" customWidth="1"/>
    <col min="9730" max="9730" width="15" customWidth="1"/>
    <col min="9731" max="9731" width="16.453125" customWidth="1"/>
    <col min="9985" max="9985" width="12.81640625" customWidth="1"/>
    <col min="9986" max="9986" width="15" customWidth="1"/>
    <col min="9987" max="9987" width="16.453125" customWidth="1"/>
    <col min="10241" max="10241" width="12.81640625" customWidth="1"/>
    <col min="10242" max="10242" width="15" customWidth="1"/>
    <col min="10243" max="10243" width="16.453125" customWidth="1"/>
    <col min="10497" max="10497" width="12.81640625" customWidth="1"/>
    <col min="10498" max="10498" width="15" customWidth="1"/>
    <col min="10499" max="10499" width="16.453125" customWidth="1"/>
    <col min="10753" max="10753" width="12.81640625" customWidth="1"/>
    <col min="10754" max="10754" width="15" customWidth="1"/>
    <col min="10755" max="10755" width="16.453125" customWidth="1"/>
    <col min="11009" max="11009" width="12.81640625" customWidth="1"/>
    <col min="11010" max="11010" width="15" customWidth="1"/>
    <col min="11011" max="11011" width="16.453125" customWidth="1"/>
    <col min="11265" max="11265" width="12.81640625" customWidth="1"/>
    <col min="11266" max="11266" width="15" customWidth="1"/>
    <col min="11267" max="11267" width="16.453125" customWidth="1"/>
    <col min="11521" max="11521" width="12.81640625" customWidth="1"/>
    <col min="11522" max="11522" width="15" customWidth="1"/>
    <col min="11523" max="11523" width="16.453125" customWidth="1"/>
    <col min="11777" max="11777" width="12.81640625" customWidth="1"/>
    <col min="11778" max="11778" width="15" customWidth="1"/>
    <col min="11779" max="11779" width="16.453125" customWidth="1"/>
    <col min="12033" max="12033" width="12.81640625" customWidth="1"/>
    <col min="12034" max="12034" width="15" customWidth="1"/>
    <col min="12035" max="12035" width="16.453125" customWidth="1"/>
    <col min="12289" max="12289" width="12.81640625" customWidth="1"/>
    <col min="12290" max="12290" width="15" customWidth="1"/>
    <col min="12291" max="12291" width="16.453125" customWidth="1"/>
    <col min="12545" max="12545" width="12.81640625" customWidth="1"/>
    <col min="12546" max="12546" width="15" customWidth="1"/>
    <col min="12547" max="12547" width="16.453125" customWidth="1"/>
    <col min="12801" max="12801" width="12.81640625" customWidth="1"/>
    <col min="12802" max="12802" width="15" customWidth="1"/>
    <col min="12803" max="12803" width="16.453125" customWidth="1"/>
    <col min="13057" max="13057" width="12.81640625" customWidth="1"/>
    <col min="13058" max="13058" width="15" customWidth="1"/>
    <col min="13059" max="13059" width="16.453125" customWidth="1"/>
    <col min="13313" max="13313" width="12.81640625" customWidth="1"/>
    <col min="13314" max="13314" width="15" customWidth="1"/>
    <col min="13315" max="13315" width="16.453125" customWidth="1"/>
    <col min="13569" max="13569" width="12.81640625" customWidth="1"/>
    <col min="13570" max="13570" width="15" customWidth="1"/>
    <col min="13571" max="13571" width="16.453125" customWidth="1"/>
    <col min="13825" max="13825" width="12.81640625" customWidth="1"/>
    <col min="13826" max="13826" width="15" customWidth="1"/>
    <col min="13827" max="13827" width="16.453125" customWidth="1"/>
    <col min="14081" max="14081" width="12.81640625" customWidth="1"/>
    <col min="14082" max="14082" width="15" customWidth="1"/>
    <col min="14083" max="14083" width="16.453125" customWidth="1"/>
    <col min="14337" max="14337" width="12.81640625" customWidth="1"/>
    <col min="14338" max="14338" width="15" customWidth="1"/>
    <col min="14339" max="14339" width="16.453125" customWidth="1"/>
    <col min="14593" max="14593" width="12.81640625" customWidth="1"/>
    <col min="14594" max="14594" width="15" customWidth="1"/>
    <col min="14595" max="14595" width="16.453125" customWidth="1"/>
    <col min="14849" max="14849" width="12.81640625" customWidth="1"/>
    <col min="14850" max="14850" width="15" customWidth="1"/>
    <col min="14851" max="14851" width="16.453125" customWidth="1"/>
    <col min="15105" max="15105" width="12.81640625" customWidth="1"/>
    <col min="15106" max="15106" width="15" customWidth="1"/>
    <col min="15107" max="15107" width="16.453125" customWidth="1"/>
    <col min="15361" max="15361" width="12.81640625" customWidth="1"/>
    <col min="15362" max="15362" width="15" customWidth="1"/>
    <col min="15363" max="15363" width="16.453125" customWidth="1"/>
    <col min="15617" max="15617" width="12.81640625" customWidth="1"/>
    <col min="15618" max="15618" width="15" customWidth="1"/>
    <col min="15619" max="15619" width="16.453125" customWidth="1"/>
    <col min="15873" max="15873" width="12.81640625" customWidth="1"/>
    <col min="15874" max="15874" width="15" customWidth="1"/>
    <col min="15875" max="15875" width="16.453125" customWidth="1"/>
    <col min="16129" max="16129" width="12.81640625" customWidth="1"/>
    <col min="16130" max="16130" width="15" customWidth="1"/>
    <col min="16131" max="16131" width="16.453125" customWidth="1"/>
  </cols>
  <sheetData>
    <row r="1" spans="1:11">
      <c r="A1" s="1125" t="s">
        <v>464</v>
      </c>
      <c r="B1" s="1125"/>
      <c r="C1" s="1125"/>
      <c r="D1" s="1125"/>
      <c r="E1" s="1125"/>
      <c r="F1" s="1125"/>
      <c r="G1" s="1125"/>
      <c r="H1" s="1125"/>
      <c r="I1" s="1125"/>
      <c r="J1" s="1125"/>
    </row>
    <row r="2" spans="1:11">
      <c r="A2" s="1126"/>
      <c r="B2" s="1126"/>
      <c r="C2" s="1126"/>
      <c r="D2" s="1126"/>
      <c r="E2" s="1126"/>
      <c r="F2" s="1126"/>
      <c r="G2" s="1126"/>
      <c r="H2" s="1126"/>
      <c r="I2" s="1126"/>
      <c r="J2" s="1126"/>
      <c r="K2" s="338"/>
    </row>
    <row r="3" spans="1:11">
      <c r="A3" s="1126" t="s">
        <v>465</v>
      </c>
      <c r="B3" s="1126"/>
      <c r="C3" s="1126"/>
      <c r="D3" s="1126"/>
      <c r="E3" s="1126"/>
      <c r="F3" s="1126"/>
      <c r="G3" s="1126"/>
      <c r="H3" s="1126"/>
      <c r="I3" s="1126"/>
      <c r="J3" s="1126"/>
      <c r="K3" t="s">
        <v>466</v>
      </c>
    </row>
    <row r="4" spans="1:11" ht="17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265625" defaultRowHeight="14.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3"/>
      <c r="C4" s="1133"/>
      <c r="D4" s="1133"/>
      <c r="E4" s="1133"/>
      <c r="F4" s="1133"/>
      <c r="G4" s="1133"/>
      <c r="H4" s="1135">
        <v>1</v>
      </c>
      <c r="J4" s="1133"/>
      <c r="K4" s="1133"/>
      <c r="L4" s="832">
        <v>1</v>
      </c>
      <c r="M4" s="832">
        <v>2</v>
      </c>
      <c r="N4" s="832">
        <v>3</v>
      </c>
      <c r="O4" s="1135">
        <v>4</v>
      </c>
      <c r="P4" s="1135">
        <v>5</v>
      </c>
    </row>
    <row r="5" spans="2:16" ht="15" thickBot="1">
      <c r="B5" s="1134"/>
      <c r="C5" s="1134"/>
      <c r="D5" s="1134"/>
      <c r="E5" s="1134"/>
      <c r="F5" s="1134"/>
      <c r="G5" s="1134"/>
      <c r="H5" s="1136"/>
      <c r="J5" s="1134"/>
      <c r="K5" s="1134"/>
      <c r="L5" s="831">
        <v>1.0893999999999999</v>
      </c>
      <c r="M5" s="831">
        <v>1.0988</v>
      </c>
      <c r="N5" s="831">
        <v>1.0936999999999999</v>
      </c>
      <c r="O5" s="1136"/>
      <c r="P5" s="1136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5">
        <v>7</v>
      </c>
      <c r="H6" s="1135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5">
        <v>11</v>
      </c>
      <c r="P6" s="1135">
        <v>12</v>
      </c>
    </row>
    <row r="7" spans="2:16" ht="1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6"/>
      <c r="H7" s="1136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6"/>
      <c r="P7" s="1136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5">
        <v>14</v>
      </c>
      <c r="H8" s="1135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5">
        <v>18</v>
      </c>
      <c r="P8" s="1135">
        <v>19</v>
      </c>
    </row>
    <row r="9" spans="2:16" ht="1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6"/>
      <c r="H9" s="1136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6"/>
      <c r="P9" s="1136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5">
        <v>21</v>
      </c>
      <c r="H10" s="1135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5">
        <v>25</v>
      </c>
      <c r="P10" s="1135">
        <v>26</v>
      </c>
    </row>
    <row r="11" spans="2:16" ht="1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6"/>
      <c r="H11" s="1136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39"/>
      <c r="P11" s="1139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5">
        <v>28</v>
      </c>
      <c r="H12" s="1135">
        <v>29</v>
      </c>
      <c r="J12" s="832">
        <v>27</v>
      </c>
      <c r="K12" s="832">
        <v>28</v>
      </c>
    </row>
    <row r="13" spans="2:16" ht="1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39"/>
      <c r="H13" s="1139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3"/>
    </row>
    <row r="15" spans="2:16">
      <c r="B15" s="831">
        <v>1.0903</v>
      </c>
      <c r="C15" s="857">
        <v>1.0832999999999999</v>
      </c>
      <c r="D15" s="1140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29"/>
      <c r="C20" s="1129"/>
      <c r="D20" s="837">
        <v>1</v>
      </c>
      <c r="E20" s="837">
        <v>2</v>
      </c>
      <c r="F20" s="837">
        <v>3</v>
      </c>
      <c r="G20" s="1127">
        <v>4</v>
      </c>
      <c r="H20" s="1127">
        <v>5</v>
      </c>
      <c r="J20" s="1129"/>
      <c r="K20" s="1129"/>
      <c r="L20" s="1129"/>
      <c r="M20" s="1129"/>
      <c r="N20" s="1129"/>
      <c r="O20" s="1127">
        <v>1</v>
      </c>
      <c r="P20" s="1127">
        <v>2</v>
      </c>
    </row>
    <row r="21" spans="2:16" ht="15" thickBot="1">
      <c r="B21" s="1130"/>
      <c r="C21" s="1130"/>
      <c r="D21" s="836">
        <v>1.0684</v>
      </c>
      <c r="E21" s="836">
        <v>1.0605</v>
      </c>
      <c r="F21" s="836">
        <v>1.0615000000000001</v>
      </c>
      <c r="G21" s="1131"/>
      <c r="H21" s="1131"/>
      <c r="J21" s="1130"/>
      <c r="K21" s="1130"/>
      <c r="L21" s="1130"/>
      <c r="M21" s="1130"/>
      <c r="N21" s="1130"/>
      <c r="O21" s="1131"/>
      <c r="P21" s="1131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27">
        <v>11</v>
      </c>
      <c r="H22" s="1127">
        <v>12</v>
      </c>
      <c r="J22" s="837">
        <v>3</v>
      </c>
      <c r="K22" s="837">
        <v>4</v>
      </c>
      <c r="L22" s="837">
        <v>5</v>
      </c>
      <c r="M22" s="837">
        <v>6</v>
      </c>
      <c r="N22" s="1127">
        <v>7</v>
      </c>
      <c r="O22" s="1127">
        <v>8</v>
      </c>
      <c r="P22" s="1127">
        <v>9</v>
      </c>
    </row>
    <row r="23" spans="2:16" ht="1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1"/>
      <c r="H23" s="1131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1"/>
      <c r="O23" s="1131"/>
      <c r="P23" s="1131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27">
        <v>18</v>
      </c>
      <c r="H24" s="1127">
        <v>19</v>
      </c>
      <c r="J24" s="1127">
        <v>10</v>
      </c>
      <c r="K24" s="837">
        <v>11</v>
      </c>
      <c r="L24" s="837">
        <v>12</v>
      </c>
      <c r="M24" s="837">
        <v>13</v>
      </c>
      <c r="N24" s="837">
        <v>14</v>
      </c>
      <c r="O24" s="1127">
        <v>15</v>
      </c>
      <c r="P24" s="1127">
        <v>16</v>
      </c>
    </row>
    <row r="25" spans="2:16" ht="1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1"/>
      <c r="H25" s="1131"/>
      <c r="J25" s="1131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1"/>
      <c r="P25" s="1131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27">
        <v>25</v>
      </c>
      <c r="H26" s="1127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27">
        <v>22</v>
      </c>
      <c r="P26" s="1127">
        <v>23</v>
      </c>
    </row>
    <row r="27" spans="2:16" ht="1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28"/>
      <c r="H27" s="1128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1"/>
      <c r="P27" s="1131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27">
        <v>29</v>
      </c>
      <c r="P28" s="1127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28"/>
      <c r="P29" s="1128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27">
        <v>1</v>
      </c>
      <c r="C34" s="837">
        <v>2</v>
      </c>
      <c r="D34" s="837">
        <v>3</v>
      </c>
      <c r="E34" s="837">
        <v>4</v>
      </c>
      <c r="F34" s="837">
        <v>5</v>
      </c>
      <c r="G34" s="1127">
        <v>6</v>
      </c>
      <c r="H34" s="1127">
        <v>7</v>
      </c>
      <c r="J34" s="1129"/>
      <c r="K34" s="1129"/>
      <c r="L34" s="1129"/>
      <c r="M34" s="837">
        <v>1</v>
      </c>
      <c r="N34" s="837">
        <v>2</v>
      </c>
      <c r="O34" s="1127">
        <v>3</v>
      </c>
      <c r="P34" s="1127">
        <v>4</v>
      </c>
    </row>
    <row r="35" spans="2:16" ht="15" thickBot="1">
      <c r="B35" s="1131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1"/>
      <c r="H35" s="1131"/>
      <c r="J35" s="1130"/>
      <c r="K35" s="1130"/>
      <c r="L35" s="1130"/>
      <c r="M35" s="836">
        <v>1.0697000000000001</v>
      </c>
      <c r="N35" s="836">
        <v>1.0763</v>
      </c>
      <c r="O35" s="1131"/>
      <c r="P35" s="1131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27">
        <v>13</v>
      </c>
      <c r="H36" s="1127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27">
        <v>10</v>
      </c>
      <c r="P36" s="1127">
        <v>11</v>
      </c>
    </row>
    <row r="37" spans="2:16" ht="1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1"/>
      <c r="H37" s="1131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1"/>
      <c r="P37" s="1131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27">
        <v>20</v>
      </c>
      <c r="H38" s="1127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27">
        <v>17</v>
      </c>
      <c r="P38" s="1127">
        <v>18</v>
      </c>
    </row>
    <row r="39" spans="2:16" ht="1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1"/>
      <c r="H39" s="1131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1"/>
      <c r="P39" s="1131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27">
        <v>27</v>
      </c>
      <c r="H40" s="1127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27">
        <v>24</v>
      </c>
      <c r="P40" s="1127">
        <v>25</v>
      </c>
    </row>
    <row r="41" spans="2:16" ht="1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28"/>
      <c r="H41" s="1128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28"/>
      <c r="P41" s="1128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3"/>
      <c r="C48" s="1133"/>
      <c r="D48" s="1133"/>
      <c r="E48" s="1133"/>
      <c r="F48" s="1133"/>
      <c r="G48" s="1135">
        <v>1</v>
      </c>
      <c r="H48" s="1135">
        <v>2</v>
      </c>
      <c r="J48" s="1133"/>
      <c r="K48" s="832">
        <v>1</v>
      </c>
      <c r="L48" s="832">
        <v>2</v>
      </c>
      <c r="M48" s="832">
        <v>3</v>
      </c>
      <c r="N48" s="832">
        <v>4</v>
      </c>
      <c r="O48" s="1135">
        <v>5</v>
      </c>
      <c r="P48" s="1135">
        <v>6</v>
      </c>
    </row>
    <row r="49" spans="2:16" ht="15" thickBot="1">
      <c r="B49" s="1134"/>
      <c r="C49" s="1134"/>
      <c r="D49" s="1134"/>
      <c r="E49" s="1134"/>
      <c r="F49" s="1134"/>
      <c r="G49" s="1136"/>
      <c r="H49" s="1136"/>
      <c r="J49" s="1134"/>
      <c r="K49" s="831">
        <v>1.097</v>
      </c>
      <c r="L49" s="831">
        <v>1.0985</v>
      </c>
      <c r="M49" s="831">
        <v>1.0931999999999999</v>
      </c>
      <c r="N49" s="831">
        <v>1.0946</v>
      </c>
      <c r="O49" s="1136"/>
      <c r="P49" s="1136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5">
        <v>8</v>
      </c>
      <c r="H50" s="1135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5">
        <v>12</v>
      </c>
      <c r="P50" s="1135">
        <v>13</v>
      </c>
    </row>
    <row r="51" spans="2:16" ht="1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6"/>
      <c r="H51" s="1136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6"/>
      <c r="P51" s="1136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5">
        <v>15</v>
      </c>
      <c r="H52" s="1135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5">
        <v>19</v>
      </c>
      <c r="P52" s="1135">
        <v>20</v>
      </c>
    </row>
    <row r="53" spans="2:16" ht="1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6"/>
      <c r="H53" s="1136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6"/>
      <c r="P53" s="1136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5">
        <v>22</v>
      </c>
      <c r="H54" s="1135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5">
        <v>26</v>
      </c>
      <c r="P54" s="1135">
        <v>27</v>
      </c>
    </row>
    <row r="55" spans="2:16" ht="1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6"/>
      <c r="H55" s="1136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39"/>
      <c r="P55" s="1139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5">
        <v>29</v>
      </c>
      <c r="H56" s="1135">
        <v>30</v>
      </c>
      <c r="J56" s="832">
        <v>28</v>
      </c>
      <c r="K56" s="832">
        <v>29</v>
      </c>
      <c r="L56" s="832">
        <v>30</v>
      </c>
      <c r="M56" s="832">
        <v>31</v>
      </c>
      <c r="N56" s="1133"/>
    </row>
    <row r="57" spans="2:16" ht="1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39"/>
      <c r="H57" s="1139"/>
      <c r="J57" s="831">
        <v>1.0808</v>
      </c>
      <c r="K57" s="831">
        <v>1.0803</v>
      </c>
      <c r="L57" s="831">
        <v>1.0886</v>
      </c>
      <c r="M57" s="872">
        <v>1.0868</v>
      </c>
      <c r="N57" s="1140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29"/>
      <c r="C64" s="1129"/>
      <c r="D64" s="1129"/>
      <c r="E64" s="1129"/>
      <c r="F64" s="837">
        <v>1</v>
      </c>
      <c r="G64" s="1127">
        <v>2</v>
      </c>
      <c r="H64" s="1127">
        <v>3</v>
      </c>
      <c r="J64" s="1133"/>
      <c r="K64" s="1133"/>
      <c r="L64" s="1133"/>
      <c r="M64" s="1133"/>
      <c r="N64" s="1133"/>
      <c r="O64" s="1133"/>
      <c r="P64" s="1135">
        <v>1</v>
      </c>
    </row>
    <row r="65" spans="2:16" ht="15" thickBot="1">
      <c r="B65" s="1130"/>
      <c r="C65" s="1130"/>
      <c r="D65" s="1130"/>
      <c r="E65" s="1130"/>
      <c r="F65" s="836">
        <v>1.0844</v>
      </c>
      <c r="G65" s="1131"/>
      <c r="H65" s="1131"/>
      <c r="J65" s="1134"/>
      <c r="K65" s="1134"/>
      <c r="L65" s="1134"/>
      <c r="M65" s="1134"/>
      <c r="N65" s="1134"/>
      <c r="O65" s="1134"/>
      <c r="P65" s="1136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27">
        <v>9</v>
      </c>
      <c r="H66" s="1127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5">
        <v>7</v>
      </c>
      <c r="P66" s="1135">
        <v>8</v>
      </c>
    </row>
    <row r="67" spans="2:16" ht="1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1"/>
      <c r="H67" s="1131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6"/>
      <c r="P67" s="1136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27">
        <v>16</v>
      </c>
      <c r="H68" s="1127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5">
        <v>14</v>
      </c>
      <c r="P68" s="1135">
        <v>15</v>
      </c>
    </row>
    <row r="69" spans="2:16" ht="1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1"/>
      <c r="H69" s="1131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6"/>
      <c r="P69" s="1136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27">
        <v>23</v>
      </c>
      <c r="H70" s="1127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5">
        <v>21</v>
      </c>
      <c r="P70" s="1135">
        <v>22</v>
      </c>
    </row>
    <row r="71" spans="2:16" ht="1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1"/>
      <c r="H71" s="1128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6"/>
      <c r="P71" s="1136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27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5">
        <v>28</v>
      </c>
      <c r="P72" s="1135">
        <v>29</v>
      </c>
    </row>
    <row r="73" spans="2:16" ht="1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28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39"/>
      <c r="P73" s="1139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3"/>
      <c r="C80" s="1133"/>
      <c r="D80" s="832">
        <v>1</v>
      </c>
      <c r="E80" s="832">
        <v>2</v>
      </c>
      <c r="F80" s="832">
        <v>3</v>
      </c>
      <c r="G80" s="1135">
        <v>4</v>
      </c>
      <c r="H80" s="1135">
        <v>5</v>
      </c>
      <c r="J80" s="1137"/>
      <c r="K80" s="1137"/>
      <c r="L80" s="1137"/>
      <c r="M80" s="1137"/>
      <c r="N80" s="837">
        <v>1</v>
      </c>
      <c r="O80" s="1127">
        <v>2</v>
      </c>
      <c r="P80" s="1127">
        <v>3</v>
      </c>
    </row>
    <row r="81" spans="2:16" ht="15" thickBot="1">
      <c r="B81" s="1134"/>
      <c r="C81" s="1134"/>
      <c r="D81" s="831">
        <v>1.0537000000000001</v>
      </c>
      <c r="E81" s="831">
        <v>1.0661</v>
      </c>
      <c r="F81" s="831">
        <v>1.0702</v>
      </c>
      <c r="G81" s="1136"/>
      <c r="H81" s="1136"/>
      <c r="J81" s="1138"/>
      <c r="K81" s="1138"/>
      <c r="L81" s="1138"/>
      <c r="M81" s="1138"/>
      <c r="N81" s="912">
        <v>1.0874999999999999</v>
      </c>
      <c r="O81" s="1131"/>
      <c r="P81" s="1131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5">
        <v>11</v>
      </c>
      <c r="H82" s="1135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27">
        <v>9</v>
      </c>
      <c r="P82" s="1127">
        <v>10</v>
      </c>
    </row>
    <row r="83" spans="2:16" ht="1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6"/>
      <c r="H83" s="1136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1"/>
      <c r="P83" s="1131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5">
        <v>18</v>
      </c>
      <c r="H84" s="1135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27">
        <v>16</v>
      </c>
      <c r="P84" s="1127">
        <v>17</v>
      </c>
    </row>
    <row r="85" spans="2:16" ht="1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6"/>
      <c r="H85" s="1136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1"/>
      <c r="P85" s="1131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5">
        <v>25</v>
      </c>
      <c r="H86" s="1135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27">
        <v>23</v>
      </c>
      <c r="P86" s="1127">
        <v>24</v>
      </c>
    </row>
    <row r="87" spans="2:16" ht="1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39"/>
      <c r="H87" s="1139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1"/>
      <c r="P87" s="1131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27">
        <v>25</v>
      </c>
      <c r="K88" s="1127">
        <v>26</v>
      </c>
      <c r="L88" s="837">
        <v>27</v>
      </c>
      <c r="M88" s="837">
        <v>28</v>
      </c>
      <c r="N88" s="837">
        <v>29</v>
      </c>
      <c r="O88" s="1127">
        <v>30</v>
      </c>
      <c r="P88" s="1127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28"/>
      <c r="K89" s="1128"/>
      <c r="L89" s="912">
        <v>1.1065</v>
      </c>
      <c r="M89" s="912">
        <v>1.1113999999999999</v>
      </c>
      <c r="N89" s="872">
        <v>1.105</v>
      </c>
      <c r="O89" s="1128"/>
      <c r="P89" s="1128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27">
        <v>1</v>
      </c>
      <c r="C94" s="837">
        <v>2</v>
      </c>
      <c r="D94" s="837">
        <v>3</v>
      </c>
      <c r="E94" s="837">
        <v>4</v>
      </c>
      <c r="F94" s="837">
        <v>5</v>
      </c>
      <c r="G94" s="1127">
        <v>6</v>
      </c>
      <c r="H94" s="1127">
        <v>7</v>
      </c>
      <c r="J94" s="1129"/>
      <c r="K94" s="1129"/>
      <c r="L94" s="1129"/>
      <c r="M94" s="837">
        <v>1</v>
      </c>
      <c r="N94" s="837">
        <v>2</v>
      </c>
      <c r="O94" s="1127">
        <v>3</v>
      </c>
      <c r="P94" s="1127">
        <v>4</v>
      </c>
    </row>
    <row r="95" spans="2:16" ht="15" thickBot="1">
      <c r="B95" s="1131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1"/>
      <c r="H95" s="1131"/>
      <c r="J95" s="1130"/>
      <c r="K95" s="1130"/>
      <c r="L95" s="1130"/>
      <c r="M95" s="836">
        <v>1.0813999999999999</v>
      </c>
      <c r="N95" s="836">
        <v>1.0883</v>
      </c>
      <c r="O95" s="1131"/>
      <c r="P95" s="1131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27">
        <v>13</v>
      </c>
      <c r="H96" s="1127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27">
        <v>10</v>
      </c>
      <c r="P96" s="1127">
        <v>11</v>
      </c>
    </row>
    <row r="97" spans="2:16" ht="1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1"/>
      <c r="H97" s="1131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1"/>
      <c r="P97" s="1131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27">
        <v>20</v>
      </c>
      <c r="H98" s="1127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27">
        <v>17</v>
      </c>
      <c r="P98" s="1127">
        <v>18</v>
      </c>
    </row>
    <row r="99" spans="2:16" ht="1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1"/>
      <c r="H99" s="1131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1"/>
      <c r="P99" s="1131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27">
        <v>27</v>
      </c>
      <c r="H100" s="1127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27">
        <v>24</v>
      </c>
      <c r="P100" s="1127">
        <v>25</v>
      </c>
    </row>
    <row r="101" spans="2:16" ht="1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28"/>
      <c r="H101" s="1128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28"/>
      <c r="P101" s="1128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29"/>
      <c r="C108" s="1129"/>
      <c r="D108" s="1129"/>
      <c r="E108" s="1129"/>
      <c r="F108" s="837">
        <v>1</v>
      </c>
      <c r="G108" s="1127">
        <v>2</v>
      </c>
      <c r="H108" s="1127">
        <v>3</v>
      </c>
      <c r="J108" s="1127">
        <v>1</v>
      </c>
      <c r="K108" s="837">
        <v>2</v>
      </c>
      <c r="L108" s="837">
        <v>3</v>
      </c>
      <c r="M108" s="837">
        <v>4</v>
      </c>
      <c r="N108" s="837">
        <v>5</v>
      </c>
      <c r="O108" s="1127">
        <v>6</v>
      </c>
      <c r="P108" s="1127">
        <v>7</v>
      </c>
    </row>
    <row r="109" spans="2:16" ht="15" thickBot="1">
      <c r="B109" s="1130"/>
      <c r="C109" s="1130"/>
      <c r="D109" s="1130"/>
      <c r="E109" s="1130"/>
      <c r="F109" s="836">
        <v>1.0812999999999999</v>
      </c>
      <c r="G109" s="1131"/>
      <c r="H109" s="1131"/>
      <c r="J109" s="1131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1"/>
      <c r="P109" s="1131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27">
        <v>9</v>
      </c>
      <c r="H110" s="1127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27">
        <v>13</v>
      </c>
      <c r="P110" s="1127">
        <v>14</v>
      </c>
    </row>
    <row r="111" spans="2:16" ht="1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1"/>
      <c r="H111" s="1131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1"/>
      <c r="P111" s="1131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27">
        <v>16</v>
      </c>
      <c r="H112" s="1127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27">
        <v>20</v>
      </c>
      <c r="P112" s="1127">
        <v>21</v>
      </c>
    </row>
    <row r="113" spans="2:16" ht="1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1"/>
      <c r="H113" s="1131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1"/>
      <c r="P113" s="1131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27">
        <v>23</v>
      </c>
      <c r="H114" s="1127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27">
        <v>27</v>
      </c>
      <c r="P114" s="1127">
        <v>28</v>
      </c>
    </row>
    <row r="115" spans="2:16" ht="1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1"/>
      <c r="H115" s="1131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28"/>
      <c r="P115" s="1128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27">
        <v>29</v>
      </c>
      <c r="G116" s="1127">
        <v>30</v>
      </c>
      <c r="H116" s="1127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28"/>
      <c r="G117" s="1128"/>
      <c r="H117" s="1128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29"/>
      <c r="C122" s="1129"/>
      <c r="D122" s="1127">
        <v>1</v>
      </c>
      <c r="E122" s="837">
        <v>2</v>
      </c>
      <c r="F122" s="837">
        <v>3</v>
      </c>
      <c r="G122" s="1127">
        <v>4</v>
      </c>
      <c r="H122" s="1127">
        <v>5</v>
      </c>
      <c r="J122" s="1129"/>
      <c r="K122" s="1129"/>
      <c r="L122" s="1129"/>
      <c r="M122" s="1129"/>
      <c r="N122" s="1129"/>
      <c r="O122" s="1127">
        <v>1</v>
      </c>
      <c r="P122" s="1127">
        <v>2</v>
      </c>
    </row>
    <row r="123" spans="2:16" ht="15" thickBot="1">
      <c r="B123" s="1130"/>
      <c r="C123" s="1130"/>
      <c r="D123" s="1131"/>
      <c r="E123" s="836">
        <v>1.0698000000000001</v>
      </c>
      <c r="F123" s="836">
        <v>1.0744</v>
      </c>
      <c r="G123" s="1131"/>
      <c r="H123" s="1131"/>
      <c r="J123" s="1130"/>
      <c r="K123" s="1130"/>
      <c r="L123" s="1130"/>
      <c r="M123" s="1130"/>
      <c r="N123" s="1130"/>
      <c r="O123" s="1131"/>
      <c r="P123" s="1131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27">
        <v>11</v>
      </c>
      <c r="H124" s="1127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27">
        <v>8</v>
      </c>
      <c r="P124" s="1127">
        <v>9</v>
      </c>
    </row>
    <row r="125" spans="2:16" ht="1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1"/>
      <c r="H125" s="1131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1"/>
      <c r="P125" s="1131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27">
        <v>18</v>
      </c>
      <c r="H126" s="1127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27">
        <v>15</v>
      </c>
      <c r="P126" s="1127">
        <v>16</v>
      </c>
    </row>
    <row r="127" spans="2:16" ht="1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1"/>
      <c r="H127" s="1131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1"/>
      <c r="P127" s="1131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27">
        <v>25</v>
      </c>
      <c r="H128" s="1127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27">
        <v>22</v>
      </c>
      <c r="P128" s="1127">
        <v>23</v>
      </c>
    </row>
    <row r="129" spans="2:16" ht="1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1"/>
      <c r="H129" s="1128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1"/>
      <c r="P129" s="1131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29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27">
        <v>29</v>
      </c>
      <c r="P130" s="1127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32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28"/>
      <c r="P131" s="1128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27">
        <v>6</v>
      </c>
      <c r="H136" s="1127">
        <v>7</v>
      </c>
      <c r="J136" s="1133"/>
      <c r="K136" s="1133"/>
      <c r="L136" s="1133"/>
      <c r="M136" s="832">
        <v>1</v>
      </c>
      <c r="N136" s="832">
        <v>2</v>
      </c>
      <c r="O136" s="1135">
        <v>3</v>
      </c>
      <c r="P136" s="1135">
        <v>4</v>
      </c>
    </row>
    <row r="137" spans="2:16" ht="1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1"/>
      <c r="H137" s="1131"/>
      <c r="J137" s="1134"/>
      <c r="K137" s="1134"/>
      <c r="L137" s="1134"/>
      <c r="M137" s="831">
        <v>1.0789</v>
      </c>
      <c r="N137" s="831">
        <v>1.0834999999999999</v>
      </c>
      <c r="O137" s="1136"/>
      <c r="P137" s="1136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27">
        <v>13</v>
      </c>
      <c r="H138" s="1127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5">
        <v>10</v>
      </c>
      <c r="P138" s="1135">
        <v>11</v>
      </c>
    </row>
    <row r="139" spans="2:16" ht="1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1"/>
      <c r="H139" s="1131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6"/>
      <c r="P139" s="1136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27">
        <v>20</v>
      </c>
      <c r="H140" s="1127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5">
        <v>17</v>
      </c>
      <c r="P140" s="1135">
        <v>18</v>
      </c>
    </row>
    <row r="141" spans="2:16" ht="1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1"/>
      <c r="H141" s="1131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6"/>
      <c r="P141" s="1136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27">
        <v>27</v>
      </c>
      <c r="H142" s="1127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5">
        <v>24</v>
      </c>
      <c r="P142" s="1135">
        <v>25</v>
      </c>
    </row>
    <row r="143" spans="2:16" ht="1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28"/>
      <c r="H143" s="1128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6"/>
      <c r="P143" s="1136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5">
        <v>31</v>
      </c>
      <c r="P144" s="1133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39"/>
      <c r="P145" s="1140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3"/>
      <c r="C150" s="1133"/>
      <c r="D150" s="1133"/>
      <c r="E150" s="1133"/>
      <c r="F150" s="1133"/>
      <c r="G150" s="1133"/>
      <c r="H150" s="1135">
        <v>1</v>
      </c>
      <c r="J150" s="1129"/>
      <c r="K150" s="837">
        <v>1</v>
      </c>
      <c r="L150" s="837">
        <v>2</v>
      </c>
      <c r="M150" s="837">
        <v>3</v>
      </c>
      <c r="N150" s="837">
        <v>4</v>
      </c>
      <c r="O150" s="1127">
        <v>5</v>
      </c>
      <c r="P150" s="1127">
        <v>6</v>
      </c>
    </row>
    <row r="151" spans="2:16" ht="15" thickBot="1">
      <c r="B151" s="1134"/>
      <c r="C151" s="1134"/>
      <c r="D151" s="1134"/>
      <c r="E151" s="1134"/>
      <c r="F151" s="1134"/>
      <c r="G151" s="1134"/>
      <c r="H151" s="1136"/>
      <c r="J151" s="1130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1"/>
      <c r="P151" s="1131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5">
        <v>7</v>
      </c>
      <c r="H152" s="1135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27">
        <v>12</v>
      </c>
      <c r="P152" s="1127">
        <v>13</v>
      </c>
    </row>
    <row r="153" spans="2:16" ht="1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6"/>
      <c r="H153" s="1136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1"/>
      <c r="P153" s="1131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5">
        <v>14</v>
      </c>
      <c r="H154" s="1135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27">
        <v>19</v>
      </c>
      <c r="P154" s="1127">
        <v>20</v>
      </c>
    </row>
    <row r="155" spans="2:16" ht="1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6"/>
      <c r="H155" s="1136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1"/>
      <c r="P155" s="1131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5">
        <v>21</v>
      </c>
      <c r="H156" s="1135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27">
        <v>26</v>
      </c>
      <c r="P156" s="1127">
        <v>27</v>
      </c>
    </row>
    <row r="157" spans="2:16" ht="1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6"/>
      <c r="H157" s="1136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28"/>
      <c r="P157" s="1128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5">
        <v>28</v>
      </c>
      <c r="H158" s="1135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39"/>
      <c r="H159" s="1139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29"/>
      <c r="C166" s="1129"/>
      <c r="D166" s="1129"/>
      <c r="E166" s="1129"/>
      <c r="F166" s="837">
        <v>1</v>
      </c>
      <c r="G166" s="1127">
        <v>2</v>
      </c>
      <c r="H166" s="1127">
        <v>3</v>
      </c>
      <c r="J166" s="1129"/>
      <c r="K166" s="1129"/>
      <c r="L166" s="1129"/>
      <c r="M166" s="1129"/>
      <c r="N166" s="1129"/>
      <c r="O166" s="1129"/>
      <c r="P166" s="1127">
        <v>1</v>
      </c>
    </row>
    <row r="167" spans="2:16" ht="15" thickBot="1">
      <c r="B167" s="1130"/>
      <c r="C167" s="1130"/>
      <c r="D167" s="1130"/>
      <c r="E167" s="1130"/>
      <c r="F167" s="836">
        <v>1.0885</v>
      </c>
      <c r="G167" s="1131"/>
      <c r="H167" s="1131"/>
      <c r="J167" s="1130"/>
      <c r="K167" s="1130"/>
      <c r="L167" s="1130"/>
      <c r="M167" s="1130"/>
      <c r="N167" s="1130"/>
      <c r="O167" s="1130"/>
      <c r="P167" s="1131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27">
        <v>9</v>
      </c>
      <c r="H168" s="1127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27">
        <v>7</v>
      </c>
      <c r="P168" s="1127">
        <v>8</v>
      </c>
    </row>
    <row r="169" spans="2:16" ht="1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1"/>
      <c r="H169" s="1131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1"/>
      <c r="P169" s="1131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27">
        <v>16</v>
      </c>
      <c r="H170" s="1127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27">
        <v>14</v>
      </c>
      <c r="P170" s="1127">
        <v>15</v>
      </c>
    </row>
    <row r="171" spans="2:16" ht="1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1"/>
      <c r="H171" s="1131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1"/>
      <c r="P171" s="1131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27">
        <v>23</v>
      </c>
      <c r="H172" s="1127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27">
        <v>21</v>
      </c>
      <c r="P172" s="1127">
        <v>22</v>
      </c>
    </row>
    <row r="173" spans="2:16" ht="1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1"/>
      <c r="H173" s="1128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1"/>
      <c r="P173" s="1131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27">
        <v>30</v>
      </c>
      <c r="J174" s="837">
        <v>23</v>
      </c>
      <c r="K174" s="837">
        <v>24</v>
      </c>
      <c r="L174" s="1127">
        <v>25</v>
      </c>
      <c r="M174" s="1127">
        <v>26</v>
      </c>
      <c r="N174" s="837">
        <v>27</v>
      </c>
      <c r="O174" s="1127">
        <v>28</v>
      </c>
      <c r="P174" s="1127">
        <v>29</v>
      </c>
    </row>
    <row r="175" spans="2:16" ht="1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28"/>
      <c r="J175" s="836">
        <v>1.0392999999999999</v>
      </c>
      <c r="K175" s="836">
        <v>1.0395000000000001</v>
      </c>
      <c r="L175" s="1128"/>
      <c r="M175" s="1128"/>
      <c r="N175" s="836">
        <v>1.0435000000000001</v>
      </c>
      <c r="O175" s="1128"/>
      <c r="P175" s="1128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29"/>
      <c r="C182" s="1129"/>
      <c r="D182" s="1127">
        <v>1</v>
      </c>
      <c r="E182" s="837">
        <v>2</v>
      </c>
      <c r="F182" s="837">
        <v>3</v>
      </c>
      <c r="G182" s="1127">
        <v>4</v>
      </c>
      <c r="H182" s="1127">
        <v>5</v>
      </c>
      <c r="J182" s="1133"/>
      <c r="K182" s="1133"/>
      <c r="L182" s="1133"/>
      <c r="M182" s="1133"/>
      <c r="N182" s="1133"/>
      <c r="O182" s="1135">
        <v>1</v>
      </c>
      <c r="P182" s="1135">
        <v>2</v>
      </c>
    </row>
    <row r="183" spans="2:16" ht="15" thickBot="1">
      <c r="B183" s="1130"/>
      <c r="C183" s="1130"/>
      <c r="D183" s="1131"/>
      <c r="E183" s="836">
        <v>1.0321</v>
      </c>
      <c r="F183" s="836">
        <v>1.0299</v>
      </c>
      <c r="G183" s="1131"/>
      <c r="H183" s="1131"/>
      <c r="J183" s="1134"/>
      <c r="K183" s="1134"/>
      <c r="L183" s="1134"/>
      <c r="M183" s="1134"/>
      <c r="N183" s="1134"/>
      <c r="O183" s="1136"/>
      <c r="P183" s="1136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27">
        <v>11</v>
      </c>
      <c r="H184" s="1127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5">
        <v>8</v>
      </c>
      <c r="P184" s="1135">
        <v>9</v>
      </c>
    </row>
    <row r="185" spans="2:16" ht="1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1"/>
      <c r="H185" s="1131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6"/>
      <c r="P185" s="1136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27">
        <v>18</v>
      </c>
      <c r="H186" s="1127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5">
        <v>15</v>
      </c>
      <c r="P186" s="1135">
        <v>16</v>
      </c>
    </row>
    <row r="187" spans="2:16" ht="1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1"/>
      <c r="H187" s="1131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6"/>
      <c r="P187" s="1136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27">
        <v>25</v>
      </c>
      <c r="H188" s="1127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5">
        <v>22</v>
      </c>
      <c r="P188" s="1135">
        <v>23</v>
      </c>
    </row>
    <row r="189" spans="2:16" ht="1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28"/>
      <c r="H189" s="1128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39"/>
      <c r="P189" s="1139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3"/>
      <c r="C196" s="1133"/>
      <c r="D196" s="1133"/>
      <c r="E196" s="1133"/>
      <c r="F196" s="1133"/>
      <c r="G196" s="1135">
        <v>1</v>
      </c>
      <c r="H196" s="1135">
        <v>2</v>
      </c>
      <c r="J196" s="1133"/>
      <c r="K196" s="832">
        <v>1</v>
      </c>
      <c r="L196" s="832">
        <v>2</v>
      </c>
      <c r="M196" s="832">
        <v>3</v>
      </c>
      <c r="N196" s="832">
        <v>4</v>
      </c>
      <c r="O196" s="1135">
        <v>5</v>
      </c>
      <c r="P196" s="1135">
        <v>6</v>
      </c>
    </row>
    <row r="197" spans="2:16" ht="15" thickBot="1">
      <c r="B197" s="1134"/>
      <c r="C197" s="1134"/>
      <c r="D197" s="1134"/>
      <c r="E197" s="1134"/>
      <c r="F197" s="1134"/>
      <c r="G197" s="1136"/>
      <c r="H197" s="1136"/>
      <c r="J197" s="1134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6"/>
      <c r="P197" s="1136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5">
        <v>8</v>
      </c>
      <c r="H198" s="1135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5">
        <v>12</v>
      </c>
      <c r="P198" s="1135">
        <v>13</v>
      </c>
    </row>
    <row r="199" spans="2:16" ht="1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6"/>
      <c r="H199" s="1136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6"/>
      <c r="P199" s="1136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5">
        <v>15</v>
      </c>
      <c r="H200" s="1135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5">
        <v>18</v>
      </c>
      <c r="O200" s="1135">
        <v>19</v>
      </c>
      <c r="P200" s="1135">
        <v>20</v>
      </c>
    </row>
    <row r="201" spans="2:16" ht="1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6"/>
      <c r="H201" s="1136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6"/>
      <c r="O201" s="1136"/>
      <c r="P201" s="1136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5">
        <v>22</v>
      </c>
      <c r="H202" s="1135">
        <v>23</v>
      </c>
      <c r="J202" s="1135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5">
        <v>26</v>
      </c>
      <c r="P202" s="1135">
        <v>27</v>
      </c>
    </row>
    <row r="203" spans="2:16" ht="1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6"/>
      <c r="H203" s="1136"/>
      <c r="J203" s="1136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39"/>
      <c r="P203" s="1139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5">
        <v>29</v>
      </c>
      <c r="H204" s="1135">
        <v>30</v>
      </c>
      <c r="J204" s="832">
        <v>28</v>
      </c>
      <c r="K204" s="832">
        <v>29</v>
      </c>
      <c r="L204" s="832">
        <v>30</v>
      </c>
      <c r="M204" s="1133"/>
    </row>
    <row r="205" spans="2:16" ht="1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39"/>
      <c r="H205" s="1139"/>
      <c r="J205" s="831">
        <v>1.1357999999999999</v>
      </c>
      <c r="K205" s="831">
        <v>1.1373</v>
      </c>
      <c r="L205" s="872">
        <v>1.1373</v>
      </c>
      <c r="M205" s="1140"/>
    </row>
    <row r="206" spans="2:16">
      <c r="B206" s="832">
        <v>31</v>
      </c>
      <c r="C206" s="1133"/>
      <c r="D206" s="1133"/>
    </row>
    <row r="207" spans="2:16">
      <c r="B207" s="872">
        <v>1.0814999999999999</v>
      </c>
      <c r="C207" s="1140"/>
      <c r="D207" s="1140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265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8.81640625" style="103"/>
  </cols>
  <sheetData>
    <row r="1" spans="1:12">
      <c r="A1" s="1141" t="s">
        <v>3427</v>
      </c>
      <c r="B1" s="1141"/>
      <c r="C1" s="1141"/>
      <c r="D1" s="1141"/>
      <c r="E1" s="1141"/>
      <c r="F1" s="1141"/>
      <c r="G1" s="1141"/>
      <c r="H1" s="1141"/>
      <c r="I1" s="1141"/>
      <c r="J1" s="1141"/>
      <c r="L1" t="s">
        <v>3428</v>
      </c>
    </row>
    <row r="2" spans="1:12" ht="17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42" t="s">
        <v>3430</v>
      </c>
      <c r="B3" s="1142"/>
      <c r="C3" s="1142"/>
      <c r="D3" s="1142"/>
      <c r="E3" s="1142"/>
      <c r="F3" s="1142"/>
      <c r="G3" s="1142"/>
      <c r="H3" s="1142"/>
      <c r="I3" s="1142"/>
      <c r="J3" s="1142"/>
    </row>
    <row r="4" spans="1:12">
      <c r="A4" s="1142" t="s">
        <v>465</v>
      </c>
      <c r="B4" s="1142"/>
      <c r="C4" s="1142"/>
      <c r="D4" s="1142"/>
      <c r="E4" s="1142"/>
      <c r="F4" s="1142"/>
      <c r="G4" s="1142"/>
      <c r="H4" s="1142"/>
      <c r="I4" s="1142"/>
      <c r="J4" s="1142"/>
      <c r="L4" t="s">
        <v>3431</v>
      </c>
    </row>
    <row r="5" spans="1:12" ht="17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24.5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24.5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5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24.5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24.5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24.5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24.5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24.5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24.5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24.5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24.5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24.5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24.5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24.5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24.5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24.5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24.5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24.5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24.5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21.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24.5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24.5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24.5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24.5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24.5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24.5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21.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21.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24.5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21.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21.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24.5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24.5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24.5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21.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24.5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21.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21.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21.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21.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49999999999999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49999999999999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49999999999999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21.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21.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21.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21.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21.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21.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21.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21.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21.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21.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21.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21.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21.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21.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21.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21.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21.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21.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21.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21.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21.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21.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21.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21.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21.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21.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21.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21.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24.5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21.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21.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21.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24.5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24.5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21.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24.5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24.5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24.5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24.5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24.5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21.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21.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21.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21.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21.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24.5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24.5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21.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21.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21.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24.5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24.5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24.5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21.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24.5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21.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21.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21.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21.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21.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21.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21.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24.5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21.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21.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21.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21.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21.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21.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24.5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24.5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24.5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21.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24.5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21.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21.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21.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21.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21.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21.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21.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21.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21.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21.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21.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21.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21.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21.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21.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21.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21.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21.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21.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21.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21.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24.5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21.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21.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21.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21.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21.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21.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21.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21.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21.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21.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24.5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21.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21.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21.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21.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21.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21.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24.5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21.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24.5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24.5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24.5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21.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21.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24.5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24.5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21.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24.5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24.5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1640625" defaultRowHeight="13"/>
  <cols>
    <col min="1" max="1" width="8.81640625" style="611"/>
    <col min="2" max="2" width="20.81640625" style="611" customWidth="1"/>
    <col min="3" max="3" width="8.81640625" style="611"/>
    <col min="4" max="6" width="8.81640625" style="611" customWidth="1"/>
    <col min="7" max="7" width="1" style="611" customWidth="1"/>
    <col min="8" max="9" width="8.81640625" style="611"/>
    <col min="10" max="10" width="8.81640625" style="611" customWidth="1"/>
    <col min="11" max="11" width="9.54296875" style="611" customWidth="1"/>
    <col min="12" max="12" width="8.81640625" style="611" customWidth="1"/>
    <col min="13" max="13" width="12" style="611" customWidth="1"/>
    <col min="14" max="15" width="8.81640625" style="611" customWidth="1"/>
    <col min="16" max="16" width="8.81640625" style="611"/>
    <col min="17" max="17" width="5.1796875" style="611" customWidth="1"/>
    <col min="18" max="18" width="8.81640625" style="611"/>
    <col min="19" max="19" width="12.54296875" style="611" bestFit="1" customWidth="1"/>
    <col min="20" max="20" width="12.453125" style="611" bestFit="1" customWidth="1"/>
    <col min="21" max="21" width="8.81640625" style="611"/>
    <col min="22" max="22" width="12" style="611" customWidth="1"/>
    <col min="23" max="16384" width="8.81640625" style="611"/>
  </cols>
  <sheetData>
    <row r="1" spans="1:22" hidden="1">
      <c r="J1" s="612" t="s">
        <v>4114</v>
      </c>
      <c r="K1" s="612"/>
      <c r="L1" s="612"/>
    </row>
    <row r="2" spans="1:22" ht="26" hidden="1">
      <c r="B2" s="613" t="s">
        <v>4115</v>
      </c>
    </row>
    <row r="3" spans="1:22" ht="26" hidden="1">
      <c r="B3" s="614" t="s">
        <v>4116</v>
      </c>
      <c r="R3" s="615">
        <v>0.7</v>
      </c>
    </row>
    <row r="4" spans="1:22" ht="26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6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4.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4.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4.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4.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4.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4.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4.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4.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4.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4.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4.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4.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4.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4.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4.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4.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4.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4.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4.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4.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4.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4.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4.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4.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4.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4.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4.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4.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4.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4.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4.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4.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4.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4.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4.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4.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4.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4.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4.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4.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4.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4.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4.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4.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4.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4.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4.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4.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4.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4.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4.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4.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4.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4.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4.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4.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4.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4.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4.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4.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4.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4.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4.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4.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4.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4.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4.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4.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4.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4.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4.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4.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4.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4.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4.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4.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4.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4.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4.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4.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4.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4.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4.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4.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4.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4.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4.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4.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4.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4.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4.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4.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4.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4.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4.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4.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4.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4.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4.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4.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4.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4.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4.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4.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4.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4.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4.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4.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4.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4.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4.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4.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4.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4.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4.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4.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4.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4.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4.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4.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4.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4.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4.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4.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4.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4.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4.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4.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4.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4.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4.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4.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4.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4.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4.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4.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4.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4.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4.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4.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4.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4.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4.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4.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4.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4.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4.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4.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4.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4.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4.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4.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4.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4.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4.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4.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4.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4.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4.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4.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4.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4.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4.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4.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4.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4.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4.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4.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4.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4.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4.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4.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4.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4.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4.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4.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4.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4.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4.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4.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4.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4.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4.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4.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4.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4.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4.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4.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4.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4.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4.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4.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4.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4.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4.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4.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4.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4.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4.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4.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4.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4.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4.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4.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4.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4.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4.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4.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4.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4.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4.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4.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4.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4.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4.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4.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4.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4.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4.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4.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4.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4.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4.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4.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4.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4.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4.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4.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4.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4.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4.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4.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4.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4.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4.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4.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4.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4.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4.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4.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4.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4.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4.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4.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4.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4.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4.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4.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4.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4.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4.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4.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4.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4.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4.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4.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4.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4.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4.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4.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4.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4.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4.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4.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4.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4.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4.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4.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4.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4.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4.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4.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4.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4.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4.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4.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4.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4.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4.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4.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4.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4.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4.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4.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4.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4.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4.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4.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4.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4.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4.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4.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4.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4.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4.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4.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4.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4.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4.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4.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4.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4.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4.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4.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4.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4.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4.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4.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4.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4.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4.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4.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4.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4.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4.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4.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4.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4.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4.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4.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4.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4.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4.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4.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4.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4.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4.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4.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4.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4.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4.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4.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4.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4.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4.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4.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4.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4.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4.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4.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4.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4.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4.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4.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4.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4.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4.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4.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4.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4.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4.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4.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4.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4.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4.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4.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4.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4.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4.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4.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4.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4.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4.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4.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4.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4.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4.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4.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4.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4.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4.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4.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4.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4.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4.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4.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4.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4.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4.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4.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4.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4.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4.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4.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4.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4.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4.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4.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4.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4.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4.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4.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4.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4.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4.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4.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4.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4.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4.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4.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4.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4.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4.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4.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4.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4.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4.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4.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4.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4.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4.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4.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4.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4.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4.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4.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4.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4.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4.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4.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4.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4.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4.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4.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4.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4.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4.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4.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4.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4.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4.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4.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4.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4.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4.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4.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4.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4.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4.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4.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4.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4.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4.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4.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4.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4.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4.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4.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4.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4.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4.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4.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4.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4.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4.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4.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4.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4.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4.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4.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4.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4.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4.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4.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4.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4.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4.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4.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4.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4.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4.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4.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4.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4.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4.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4.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4.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4.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4.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4.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4.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4.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4.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4.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4.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4.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4.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4.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4.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4.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4.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4.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4.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4.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4.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4.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4.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4.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4.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4.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4.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4.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4.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4.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4.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4.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4.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4.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4.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4.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4.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4.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4.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4.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4.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4.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4.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4.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4.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4.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4.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4.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4.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4.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4.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4.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4.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4.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4.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4.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4.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4.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4.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4.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4.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4.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4.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4.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4.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4.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4.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4.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4.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4.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4.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4.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4.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4.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4.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4.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4.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4.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4.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4.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4.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4.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4.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4.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4.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4.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4.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4.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4.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4.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4.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4.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4.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4.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4.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4.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4.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4.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4.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4.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4.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4.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4.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4.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4.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4.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4.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4.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4.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4.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4.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4.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4.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4.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4.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4.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4.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4.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4.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4.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4.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4.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4.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4.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4.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4.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4.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4.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4.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4.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4.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4.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4.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4.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4.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4.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4.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4.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4.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4.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4.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4.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4.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4.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4.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4.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4.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4.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4.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4.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4.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4.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4.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4.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4.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4.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4.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4.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4.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4.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4.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4.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4.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4.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4.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4.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4.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4.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4.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4.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4.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4.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4.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4.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4.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4.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4.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4.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4.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4.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4.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4.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4.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4.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4.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4.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4.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4.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4.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4.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4.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4.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4.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4.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4.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4.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4.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4.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4.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4.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4.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4.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4.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4.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4.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4.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4.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4.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4.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4.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4.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4.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4.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4.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4.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4.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4.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4.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4.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4.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4.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4.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4.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4.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4.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4.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4.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4.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4.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4.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4.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4.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4.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4.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4.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4.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4.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4.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4.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4.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4.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4.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4.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4.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4.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4.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4.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4.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4.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4.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4.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4.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4.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4.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4.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4.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4.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4.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4.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4.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4.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4.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4.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4.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4.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4.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4.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4.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4.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4.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4.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4.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4.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4.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4.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4.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4.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4.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4.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4.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4.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4.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4.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4.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4.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4.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4.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4.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4.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4.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4.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4.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4.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4.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4.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4.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4.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4.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4.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4.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4.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4.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4.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4.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4.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4.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4.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4.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4.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4.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4.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4.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4.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4.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4.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4.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4.5">
      <c r="B856" s="96">
        <v>45798</v>
      </c>
      <c r="C856" s="679">
        <v>3.01</v>
      </c>
      <c r="H856" s="646">
        <f>+'BRL USD'!BB1076</f>
        <v>0</v>
      </c>
      <c r="I856" s="646">
        <f>+RBOB!BD1076</f>
        <v>0</v>
      </c>
      <c r="J856" s="622">
        <f t="shared" si="1066"/>
        <v>-0.25</v>
      </c>
      <c r="K856" s="622">
        <f t="shared" si="1067"/>
        <v>-6.6043000000000004E-2</v>
      </c>
      <c r="L856" s="622" t="e">
        <f t="shared" si="1068"/>
        <v>#DIV/0!</v>
      </c>
      <c r="M856" s="623" t="e">
        <f t="shared" si="1069"/>
        <v>#DIV/0!</v>
      </c>
      <c r="N856" s="623" t="e">
        <f t="shared" si="1070"/>
        <v>#DIV/0!</v>
      </c>
      <c r="O856" s="623" t="e">
        <f t="shared" si="1071"/>
        <v>#DIV/0!</v>
      </c>
      <c r="P856" s="645" t="e">
        <f t="shared" si="1072"/>
        <v>#DIV/0!</v>
      </c>
    </row>
    <row r="857" spans="2:16" ht="14.5">
      <c r="B857" s="96">
        <v>45799</v>
      </c>
      <c r="C857" s="679">
        <v>3.01</v>
      </c>
      <c r="H857" s="646">
        <f>+'BRL USD'!BB1077</f>
        <v>0</v>
      </c>
      <c r="I857" s="646">
        <f>+RBOB!BD1077</f>
        <v>0</v>
      </c>
      <c r="J857" s="622">
        <f t="shared" si="1066"/>
        <v>-0.25</v>
      </c>
      <c r="K857" s="622">
        <f t="shared" si="1067"/>
        <v>-6.6043000000000004E-2</v>
      </c>
      <c r="L857" s="622" t="e">
        <f t="shared" si="1068"/>
        <v>#DIV/0!</v>
      </c>
      <c r="M857" s="623" t="e">
        <f t="shared" si="1069"/>
        <v>#DIV/0!</v>
      </c>
      <c r="N857" s="623" t="e">
        <f t="shared" si="1070"/>
        <v>#DIV/0!</v>
      </c>
      <c r="O857" s="623" t="e">
        <f t="shared" si="1071"/>
        <v>#DIV/0!</v>
      </c>
      <c r="P857" s="645" t="e">
        <f t="shared" si="1072"/>
        <v>#DIV/0!</v>
      </c>
    </row>
    <row r="858" spans="2:16" ht="14.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4.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4.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4.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4.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4.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4.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4.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4.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4.5">
      <c r="B867" s="96">
        <v>45813</v>
      </c>
    </row>
    <row r="868" spans="2:16" ht="14.5">
      <c r="B868" s="96">
        <v>45814</v>
      </c>
    </row>
    <row r="869" spans="2:16" ht="14.5">
      <c r="B869" s="96">
        <v>45817</v>
      </c>
    </row>
    <row r="870" spans="2:16" ht="14.5">
      <c r="B870" s="96">
        <v>45818</v>
      </c>
    </row>
    <row r="871" spans="2:16" ht="14.5">
      <c r="B871" s="96">
        <v>45819</v>
      </c>
    </row>
    <row r="872" spans="2:16" ht="14.5">
      <c r="B872" s="96">
        <v>45820</v>
      </c>
    </row>
    <row r="873" spans="2:16" ht="14.5">
      <c r="B873" s="96">
        <v>45821</v>
      </c>
    </row>
    <row r="874" spans="2:16" ht="14.5">
      <c r="B874" s="96">
        <v>45824</v>
      </c>
    </row>
    <row r="875" spans="2:16" ht="14.5">
      <c r="B875" s="96">
        <v>45825</v>
      </c>
    </row>
    <row r="876" spans="2:16" ht="14.5">
      <c r="B876" s="96">
        <v>45826</v>
      </c>
    </row>
    <row r="877" spans="2:16" ht="14.5">
      <c r="B877" s="104">
        <v>45827</v>
      </c>
    </row>
    <row r="878" spans="2:16" ht="14.5">
      <c r="B878" s="96">
        <v>45828</v>
      </c>
    </row>
    <row r="879" spans="2:16" ht="14.5">
      <c r="B879" s="96">
        <v>45831</v>
      </c>
    </row>
    <row r="880" spans="2:16" ht="14.5">
      <c r="B880" s="96">
        <v>45832</v>
      </c>
    </row>
    <row r="881" spans="2:2" ht="14.5">
      <c r="B881" s="96">
        <v>45833</v>
      </c>
    </row>
    <row r="882" spans="2:2" ht="14.5">
      <c r="B882" s="96">
        <v>45834</v>
      </c>
    </row>
    <row r="883" spans="2:2" ht="14.5">
      <c r="B883" s="96">
        <v>45835</v>
      </c>
    </row>
    <row r="884" spans="2:2" ht="14.5">
      <c r="B884" s="96">
        <v>45838</v>
      </c>
    </row>
    <row r="885" spans="2:2" ht="14.5">
      <c r="B885" s="96">
        <v>45839</v>
      </c>
    </row>
    <row r="886" spans="2:2" ht="14.5">
      <c r="B886" s="96">
        <v>45840</v>
      </c>
    </row>
    <row r="887" spans="2:2" ht="14.5">
      <c r="B887" s="96">
        <v>45841</v>
      </c>
    </row>
    <row r="888" spans="2:2" ht="14.5">
      <c r="B888" s="104">
        <v>45842</v>
      </c>
    </row>
    <row r="889" spans="2:2" ht="14.5">
      <c r="B889" s="96">
        <v>45845</v>
      </c>
    </row>
    <row r="890" spans="2:2" ht="14.5">
      <c r="B890" s="96">
        <v>45846</v>
      </c>
    </row>
    <row r="891" spans="2:2" ht="14.5">
      <c r="B891" s="104">
        <v>45847</v>
      </c>
    </row>
    <row r="892" spans="2:2" ht="14.5">
      <c r="B892" s="96">
        <v>45848</v>
      </c>
    </row>
    <row r="893" spans="2:2" ht="14.5">
      <c r="B893" s="96">
        <v>45849</v>
      </c>
    </row>
    <row r="894" spans="2:2" ht="14.5">
      <c r="B894" s="96">
        <v>45852</v>
      </c>
    </row>
    <row r="895" spans="2:2" ht="14.5">
      <c r="B895" s="96">
        <v>45853</v>
      </c>
    </row>
    <row r="896" spans="2:2" ht="14.5">
      <c r="B896" s="96">
        <v>45854</v>
      </c>
    </row>
    <row r="897" spans="2:2" ht="14.5">
      <c r="B897" s="96">
        <v>45855</v>
      </c>
    </row>
    <row r="898" spans="2:2" ht="14.5">
      <c r="B898" s="96">
        <v>45856</v>
      </c>
    </row>
    <row r="899" spans="2:2" ht="14.5">
      <c r="B899" s="96">
        <v>45859</v>
      </c>
    </row>
    <row r="900" spans="2:2" ht="14.5">
      <c r="B900" s="96">
        <v>45860</v>
      </c>
    </row>
    <row r="901" spans="2:2" ht="14.5">
      <c r="B901" s="96">
        <v>45861</v>
      </c>
    </row>
    <row r="902" spans="2:2" ht="14.5">
      <c r="B902" s="96">
        <v>45862</v>
      </c>
    </row>
    <row r="903" spans="2:2" ht="14.5">
      <c r="B903" s="96">
        <v>45863</v>
      </c>
    </row>
    <row r="904" spans="2:2" ht="14.5">
      <c r="B904" s="96">
        <v>45866</v>
      </c>
    </row>
    <row r="905" spans="2:2" ht="14.5">
      <c r="B905" s="96">
        <v>45867</v>
      </c>
    </row>
    <row r="906" spans="2:2" ht="14.5">
      <c r="B906" s="96">
        <v>45868</v>
      </c>
    </row>
    <row r="907" spans="2:2" ht="14.5">
      <c r="B907" s="96">
        <v>45869</v>
      </c>
    </row>
    <row r="908" spans="2:2" ht="14.5">
      <c r="B908" s="96">
        <v>45870</v>
      </c>
    </row>
    <row r="909" spans="2:2" ht="14.5">
      <c r="B909" s="96">
        <v>45873</v>
      </c>
    </row>
    <row r="910" spans="2:2" ht="14.5">
      <c r="B910" s="96">
        <v>45874</v>
      </c>
    </row>
    <row r="911" spans="2:2" ht="14.5">
      <c r="B911" s="96">
        <v>45875</v>
      </c>
    </row>
    <row r="912" spans="2:2" ht="14.5">
      <c r="B912" s="96">
        <v>45876</v>
      </c>
    </row>
    <row r="913" spans="2:2" ht="14.5">
      <c r="B913" s="96">
        <v>45877</v>
      </c>
    </row>
    <row r="914" spans="2:2" ht="14.5">
      <c r="B914" s="96">
        <v>45880</v>
      </c>
    </row>
    <row r="915" spans="2:2" ht="14.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1640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11" style="103" bestFit="1" customWidth="1"/>
    <col min="7" max="8" width="10.453125" bestFit="1" customWidth="1"/>
    <col min="9" max="9" width="11.453125" bestFit="1" customWidth="1"/>
  </cols>
  <sheetData>
    <row r="1" spans="1:11">
      <c r="A1" s="1141"/>
      <c r="B1" s="1141"/>
      <c r="C1" s="1141"/>
      <c r="D1" s="1141"/>
      <c r="E1" s="1141"/>
      <c r="F1" s="1141"/>
      <c r="G1" s="1141"/>
      <c r="H1" s="1141"/>
      <c r="I1" s="1141"/>
    </row>
    <row r="2" spans="1:11" ht="17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42"/>
      <c r="B3" s="1142"/>
      <c r="C3" s="1142"/>
      <c r="D3" s="1142"/>
      <c r="E3" s="1142"/>
      <c r="F3" s="1142"/>
      <c r="G3" s="1142"/>
      <c r="H3" s="1142"/>
      <c r="I3" s="1142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1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5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1BCF26C-008C-4719-A914-B7388C834B30}">
  <ds:schemaRefs>
    <ds:schemaRef ds:uri="http://purl.org/dc/terms/"/>
    <ds:schemaRef ds:uri="a50d94e7-0998-421a-9a37-1a2d29eb1f8a"/>
    <ds:schemaRef ds:uri="http://www.w3.org/XML/1998/namespace"/>
    <ds:schemaRef ds:uri="2eaa96d4-44a8-4eec-8364-991c8cbd153d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2025-05-29T08:41:07Z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