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<sst xmlns="http://schemas.openxmlformats.org/spreadsheetml/2006/main" count="65" uniqueCount="29">
  <si>
    <t>Number of Jobs Running: by Job Size</t>
  </si>
  <si>
    <t>start</t>
  </si>
  <si>
    <t>end</t>
  </si>
  <si>
    <t>2015-06-01</t>
  </si>
  <si>
    <t>2016-05-31</t>
  </si>
  <si>
    <t>Number of Jobs Running</t>
  </si>
  <si>
    <t>Job Size (Cores)</t>
  </si>
  <si>
    <t>Comet</t>
  </si>
  <si>
    <t>Gordon</t>
  </si>
  <si>
    <t>Stampede</t>
  </si>
  <si>
    <t>SuperMIC</t>
  </si>
  <si>
    <t>BlueWaters</t>
  </si>
  <si>
    <t>BlueWaters Data derived from Node Data</t>
  </si>
  <si>
    <t>2 - 4</t>
  </si>
  <si>
    <t>5 - 8</t>
  </si>
  <si>
    <t>9 - 64</t>
  </si>
  <si>
    <t>65 - 256</t>
  </si>
  <si>
    <t>257 - 512</t>
  </si>
  <si>
    <t>513 - 1024</t>
  </si>
  <si>
    <t>1k - 8k</t>
  </si>
  <si>
    <t>8k - 32k</t>
  </si>
  <si>
    <t>32k - 131k</t>
  </si>
  <si>
    <t>131k+</t>
  </si>
  <si>
    <t>CDF of Number of Jobs Running</t>
  </si>
  <si>
    <t>CDF of Jobs Running</t>
  </si>
  <si>
    <t>Number of Nodes per Cores</t>
  </si>
  <si>
    <t>Lowest Scheduling Resolution</t>
  </si>
  <si>
    <t>Core</t>
  </si>
  <si>
    <t>Node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</si>
</sst>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41" activeCellId="0" sqref="F41"/>
    </sheetView>
  </sheetViews>
  <sheetFormatPr defaultRowHeight="12.8"/>
  <cols>
    <col collapsed="false" hidden="false" max="1" min="1" style="0" width="34.81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</row>
    <row r="4" customFormat="false" ht="12.8" hidden="false" customHeight="false" outlineLevel="0" collapsed="false">
      <c r="A4" s="2" t="s">
        <v>3</v>
      </c>
      <c r="B4" s="2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11</v>
      </c>
      <c r="H7" s="0" t="s">
        <v>12</v>
      </c>
    </row>
    <row r="8" customFormat="false" ht="12.8" hidden="false" customHeight="false" outlineLevel="0" collapsed="false">
      <c r="A8" s="3" t="n">
        <v>1</v>
      </c>
      <c r="B8" s="0" t="n">
        <v>986595</v>
      </c>
      <c r="C8" s="0" t="n">
        <v>0</v>
      </c>
      <c r="D8" s="0" t="n">
        <v>0</v>
      </c>
      <c r="E8" s="0" t="n">
        <v>4</v>
      </c>
      <c r="F8" s="0" t="n">
        <v>0</v>
      </c>
    </row>
    <row r="9" customFormat="false" ht="12.8" hidden="false" customHeight="false" outlineLevel="0" collapsed="false">
      <c r="A9" s="3" t="s">
        <v>13</v>
      </c>
      <c r="B9" s="0" t="n">
        <v>46446</v>
      </c>
      <c r="C9" s="0" t="n">
        <v>1</v>
      </c>
      <c r="D9" s="0" t="n">
        <v>0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3" t="s">
        <v>14</v>
      </c>
      <c r="B10" s="0" t="n">
        <v>29558</v>
      </c>
      <c r="C10" s="0" t="n">
        <v>63498</v>
      </c>
      <c r="D10" s="0" t="n">
        <v>0</v>
      </c>
      <c r="E10" s="0" t="n">
        <v>1</v>
      </c>
      <c r="F10" s="0" t="n">
        <v>0</v>
      </c>
    </row>
    <row r="11" customFormat="false" ht="12.8" hidden="false" customHeight="false" outlineLevel="0" collapsed="false">
      <c r="A11" s="3" t="s">
        <v>15</v>
      </c>
      <c r="B11" s="0" t="n">
        <v>656239</v>
      </c>
      <c r="C11" s="0" t="n">
        <v>263227</v>
      </c>
      <c r="D11" s="0" t="n">
        <v>907028</v>
      </c>
      <c r="E11" s="0" t="n">
        <v>48136</v>
      </c>
      <c r="F11" s="0" t="n">
        <v>2392516</v>
      </c>
    </row>
    <row r="12" customFormat="false" ht="12.8" hidden="false" customHeight="false" outlineLevel="0" collapsed="false">
      <c r="A12" s="3" t="s">
        <v>16</v>
      </c>
      <c r="B12" s="0" t="n">
        <v>109568</v>
      </c>
      <c r="C12" s="0" t="n">
        <v>16312</v>
      </c>
      <c r="D12" s="0" t="n">
        <v>298809</v>
      </c>
      <c r="E12" s="0" t="n">
        <v>8734</v>
      </c>
      <c r="F12" s="0" t="n">
        <v>136938</v>
      </c>
    </row>
    <row r="13" customFormat="false" ht="12.8" hidden="false" customHeight="false" outlineLevel="0" collapsed="false">
      <c r="A13" s="3" t="s">
        <v>17</v>
      </c>
      <c r="B13" s="0" t="n">
        <v>21065</v>
      </c>
      <c r="C13" s="0" t="n">
        <v>3704</v>
      </c>
      <c r="D13" s="0" t="n">
        <v>28468</v>
      </c>
      <c r="E13" s="0" t="n">
        <v>1167</v>
      </c>
      <c r="F13" s="0" t="n">
        <v>74533</v>
      </c>
    </row>
    <row r="14" customFormat="false" ht="12.8" hidden="false" customHeight="false" outlineLevel="0" collapsed="false">
      <c r="A14" s="3" t="s">
        <v>18</v>
      </c>
      <c r="B14" s="0" t="n">
        <v>9080</v>
      </c>
      <c r="C14" s="0" t="n">
        <v>1660</v>
      </c>
      <c r="D14" s="0" t="n">
        <v>25237</v>
      </c>
      <c r="E14" s="0" t="n">
        <v>494</v>
      </c>
      <c r="F14" s="0" t="n">
        <v>41941</v>
      </c>
    </row>
    <row r="15" customFormat="false" ht="12.8" hidden="false" customHeight="false" outlineLevel="0" collapsed="false">
      <c r="A15" s="3" t="s">
        <v>19</v>
      </c>
      <c r="B15" s="0" t="n">
        <v>5520</v>
      </c>
      <c r="C15" s="0" t="n">
        <v>344</v>
      </c>
      <c r="D15" s="0" t="n">
        <v>20818</v>
      </c>
      <c r="E15" s="0" t="n">
        <v>179</v>
      </c>
      <c r="F15" s="0" t="n">
        <v>91530</v>
      </c>
    </row>
    <row r="16" customFormat="false" ht="12.8" hidden="false" customHeight="false" outlineLevel="0" collapsed="false">
      <c r="A16" s="0" t="s">
        <v>20</v>
      </c>
      <c r="B16" s="0" t="n">
        <v>0</v>
      </c>
      <c r="C16" s="0" t="n">
        <v>0</v>
      </c>
      <c r="D16" s="0" t="n">
        <v>540</v>
      </c>
      <c r="E16" s="0" t="n">
        <v>0</v>
      </c>
      <c r="F16" s="0" t="n">
        <v>13874</v>
      </c>
    </row>
    <row r="17" customFormat="false" ht="12.8" hidden="false" customHeight="false" outlineLevel="0" collapsed="false">
      <c r="A17" s="0" t="s">
        <v>21</v>
      </c>
      <c r="B17" s="0" t="n">
        <v>0</v>
      </c>
      <c r="C17" s="0" t="n">
        <v>0</v>
      </c>
      <c r="D17" s="0" t="n">
        <v>1</v>
      </c>
      <c r="E17" s="0" t="n">
        <v>0</v>
      </c>
      <c r="F17" s="0" t="n">
        <v>3312</v>
      </c>
    </row>
    <row r="18" customFormat="false" ht="12.8" hidden="false" customHeight="false" outlineLevel="0" collapsed="false">
      <c r="A18" s="0" t="s">
        <v>22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704</v>
      </c>
    </row>
    <row r="21" customFormat="false" ht="12.8" hidden="false" customHeight="false" outlineLevel="0" collapsed="false">
      <c r="A21" s="1" t="s">
        <v>23</v>
      </c>
    </row>
    <row r="23" customFormat="false" ht="12.8" hidden="false" customHeight="false" outlineLevel="0" collapsed="false">
      <c r="A23" s="0" t="s">
        <v>1</v>
      </c>
      <c r="B23" s="0" t="s">
        <v>2</v>
      </c>
    </row>
    <row r="24" customFormat="false" ht="12.8" hidden="false" customHeight="false" outlineLevel="0" collapsed="false">
      <c r="A24" s="2" t="s">
        <v>3</v>
      </c>
      <c r="B24" s="2" t="s">
        <v>4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s">
        <v>6</v>
      </c>
      <c r="B27" s="0" t="s">
        <v>7</v>
      </c>
      <c r="C27" s="0" t="s">
        <v>8</v>
      </c>
      <c r="D27" s="0" t="s">
        <v>9</v>
      </c>
      <c r="E27" s="0" t="s">
        <v>10</v>
      </c>
      <c r="F27" s="0" t="s">
        <v>11</v>
      </c>
      <c r="H27" s="0" t="s">
        <v>12</v>
      </c>
    </row>
    <row r="28" customFormat="false" ht="12.8" hidden="false" customHeight="false" outlineLevel="0" collapsed="false">
      <c r="A28" s="3" t="n">
        <v>1</v>
      </c>
      <c r="B28" s="0" t="n">
        <v>52.9269003165652</v>
      </c>
      <c r="C28" s="0" t="n">
        <v>0</v>
      </c>
      <c r="D28" s="0" t="n">
        <v>0</v>
      </c>
      <c r="E28" s="0" t="n">
        <v>0.00681256919015584</v>
      </c>
      <c r="F28" s="0" t="n">
        <f aca="false">100*SUM($F$8:F8)/SUM($F$8:$F$18)</f>
        <v>0</v>
      </c>
    </row>
    <row r="29" customFormat="false" ht="12.8" hidden="false" customHeight="false" outlineLevel="0" collapsed="false">
      <c r="A29" s="3" t="s">
        <v>13</v>
      </c>
      <c r="B29" s="0" t="n">
        <v>55.4185436069763</v>
      </c>
      <c r="C29" s="0" t="n">
        <v>0.000286741640047484</v>
      </c>
      <c r="D29" s="0" t="n">
        <v>0</v>
      </c>
      <c r="E29" s="0" t="n">
        <v>0.00681256919015584</v>
      </c>
      <c r="F29" s="0" t="n">
        <f aca="false">100*SUM($F$8:F9)/SUM($F$8:$F$18)</f>
        <v>0</v>
      </c>
    </row>
    <row r="30" customFormat="false" ht="12.8" hidden="false" customHeight="false" outlineLevel="0" collapsed="false">
      <c r="A30" s="3" t="s">
        <v>14</v>
      </c>
      <c r="B30" s="0" t="n">
        <v>57.0042128223657</v>
      </c>
      <c r="C30" s="0" t="n">
        <v>18.2078074013752</v>
      </c>
      <c r="D30" s="0" t="n">
        <v>0</v>
      </c>
      <c r="E30" s="0" t="n">
        <v>0.0085157114876948</v>
      </c>
      <c r="F30" s="0" t="n">
        <f aca="false">100*SUM($F$8:F10)/SUM($F$8:$F$18)</f>
        <v>0</v>
      </c>
    </row>
    <row r="31" customFormat="false" ht="12.8" hidden="false" customHeight="false" outlineLevel="0" collapsed="false">
      <c r="A31" s="3" t="s">
        <v>15</v>
      </c>
      <c r="B31" s="0" t="n">
        <v>92.2088268097084</v>
      </c>
      <c r="C31" s="0" t="n">
        <v>93.6859490861544</v>
      </c>
      <c r="D31" s="0" t="n">
        <v>70.8117176893452</v>
      </c>
      <c r="E31" s="0" t="n">
        <v>81.9909733458231</v>
      </c>
      <c r="F31" s="0" t="n">
        <f aca="false">100*SUM($F$8:F11)/SUM($F$8:$F$18)</f>
        <v>86.831717808422</v>
      </c>
    </row>
    <row r="32" customFormat="false" ht="12.8" hidden="false" customHeight="false" outlineLevel="0" collapsed="false">
      <c r="A32" s="3" t="s">
        <v>16</v>
      </c>
      <c r="B32" s="0" t="n">
        <v>98.086714508192</v>
      </c>
      <c r="C32" s="0" t="n">
        <v>98.363278718609</v>
      </c>
      <c r="D32" s="0" t="n">
        <v>94.1397500665547</v>
      </c>
      <c r="E32" s="0" t="n">
        <v>96.8662181725283</v>
      </c>
      <c r="F32" s="0" t="n">
        <f aca="false">100*SUM($F$8:F12)/SUM($F$8:$F$18)</f>
        <v>91.8016163475539</v>
      </c>
    </row>
    <row r="33" customFormat="false" ht="12.8" hidden="false" customHeight="false" outlineLevel="0" collapsed="false">
      <c r="A33" s="3" t="s">
        <v>17</v>
      </c>
      <c r="B33" s="0" t="n">
        <v>99.2167680308314</v>
      </c>
      <c r="C33" s="0" t="n">
        <v>99.4253697533448</v>
      </c>
      <c r="D33" s="0" t="n">
        <v>96.3622481362728</v>
      </c>
      <c r="E33" s="0" t="n">
        <v>98.8537852337563</v>
      </c>
      <c r="F33" s="0" t="n">
        <f aca="false">100*SUM($F$8:F13)/SUM($F$8:$F$18)</f>
        <v>94.5066467103248</v>
      </c>
    </row>
    <row r="34" customFormat="false" ht="12.8" hidden="false" customHeight="false" outlineLevel="0" collapsed="false">
      <c r="A34" s="3" t="s">
        <v>18</v>
      </c>
      <c r="B34" s="0" t="n">
        <v>99.7038739404239</v>
      </c>
      <c r="C34" s="0" t="n">
        <v>99.9013608758237</v>
      </c>
      <c r="D34" s="0" t="n">
        <v>98.3325018873434</v>
      </c>
      <c r="E34" s="0" t="n">
        <v>99.6951375287405</v>
      </c>
      <c r="F34" s="0" t="n">
        <f aca="false">100*SUM($F$8:F14)/SUM($F$8:$F$18)</f>
        <v>96.0288137832317</v>
      </c>
    </row>
    <row r="35" customFormat="false" ht="12.8" hidden="false" customHeight="false" outlineLevel="0" collapsed="false">
      <c r="A35" s="3" t="s">
        <v>19</v>
      </c>
      <c r="B35" s="0" t="n">
        <v>100</v>
      </c>
      <c r="C35" s="0" t="n">
        <v>100</v>
      </c>
      <c r="D35" s="0" t="n">
        <v>99.9577641051104</v>
      </c>
      <c r="E35" s="0" t="n">
        <v>100</v>
      </c>
      <c r="F35" s="0" t="n">
        <f aca="false">100*SUM($F$8:F15)/SUM($F$8:$F$18)</f>
        <v>99.350717223378</v>
      </c>
    </row>
    <row r="36" customFormat="false" ht="12.8" hidden="false" customHeight="false" outlineLevel="0" collapsed="false">
      <c r="A36" s="0" t="s">
        <v>20</v>
      </c>
      <c r="B36" s="0" t="n">
        <v>100</v>
      </c>
      <c r="C36" s="0" t="n">
        <v>100</v>
      </c>
      <c r="D36" s="0" t="n">
        <v>99.999921929954</v>
      </c>
      <c r="E36" s="0" t="n">
        <v>100</v>
      </c>
      <c r="F36" s="0" t="n">
        <f aca="false">100*SUM($F$8:F16)/SUM($F$8:$F$18)</f>
        <v>99.8542470860305</v>
      </c>
    </row>
    <row r="37" customFormat="false" ht="12.8" hidden="false" customHeight="false" outlineLevel="0" collapsed="false">
      <c r="A37" s="0" t="s">
        <v>21</v>
      </c>
      <c r="B37" s="0" t="n">
        <v>100</v>
      </c>
      <c r="C37" s="0" t="n">
        <v>100</v>
      </c>
      <c r="D37" s="0" t="n">
        <v>100</v>
      </c>
      <c r="E37" s="0" t="n">
        <v>100</v>
      </c>
      <c r="F37" s="0" t="n">
        <f aca="false">100*SUM($F$8:F17)/SUM($F$8:$F$18)</f>
        <v>99.9744496883878</v>
      </c>
    </row>
    <row r="38" customFormat="false" ht="12.8" hidden="false" customHeight="false" outlineLevel="0" collapsed="false">
      <c r="A38" s="0" t="s">
        <v>22</v>
      </c>
      <c r="B38" s="0" t="n">
        <v>100</v>
      </c>
      <c r="C38" s="0" t="n">
        <v>100</v>
      </c>
      <c r="D38" s="0" t="n">
        <v>100</v>
      </c>
      <c r="E38" s="0" t="n">
        <v>100</v>
      </c>
      <c r="F38" s="0" t="n">
        <f aca="false">100*SUM($F$8:F18)/SUM($F$8:$F$18)</f>
        <v>100</v>
      </c>
    </row>
    <row r="41" customFormat="false" ht="12.8" hidden="false" customHeight="false" outlineLevel="0" collapsed="false">
      <c r="A41" s="1" t="s">
        <v>25</v>
      </c>
    </row>
    <row r="43" customFormat="false" ht="12.8" hidden="false" customHeight="false" outlineLevel="0" collapsed="false">
      <c r="B43" s="0" t="s">
        <v>7</v>
      </c>
      <c r="C43" s="0" t="s">
        <v>8</v>
      </c>
      <c r="D43" s="0" t="s">
        <v>9</v>
      </c>
      <c r="E43" s="0" t="s">
        <v>10</v>
      </c>
      <c r="F43" s="0" t="s">
        <v>11</v>
      </c>
    </row>
    <row r="44" customFormat="false" ht="12.8" hidden="false" customHeight="false" outlineLevel="0" collapsed="false">
      <c r="A44" s="4" t="s">
        <v>25</v>
      </c>
      <c r="B44" s="0" t="n">
        <v>24</v>
      </c>
      <c r="C44" s="0" t="n">
        <v>16</v>
      </c>
      <c r="D44" s="0" t="n">
        <v>16</v>
      </c>
      <c r="E44" s="0" t="n">
        <v>20</v>
      </c>
      <c r="F44" s="0" t="n">
        <v>32</v>
      </c>
    </row>
    <row r="47" customFormat="false" ht="12.8" hidden="false" customHeight="false" outlineLevel="0" collapsed="false">
      <c r="A47" s="1" t="s">
        <v>26</v>
      </c>
    </row>
    <row r="49" customFormat="false" ht="12.8" hidden="false" customHeight="false" outlineLevel="0" collapsed="false">
      <c r="B49" s="0" t="s">
        <v>7</v>
      </c>
      <c r="C49" s="0" t="s">
        <v>8</v>
      </c>
      <c r="D49" s="0" t="s">
        <v>9</v>
      </c>
      <c r="E49" s="0" t="s">
        <v>10</v>
      </c>
      <c r="F49" s="0" t="s">
        <v>11</v>
      </c>
    </row>
    <row r="50" customFormat="false" ht="12.8" hidden="false" customHeight="false" outlineLevel="0" collapsed="false">
      <c r="A50" s="4" t="s">
        <v>25</v>
      </c>
      <c r="B50" s="5" t="s">
        <v>27</v>
      </c>
      <c r="C50" s="5" t="s">
        <v>28</v>
      </c>
      <c r="D50" s="5" t="s">
        <v>28</v>
      </c>
      <c r="E50" s="5" t="s">
        <v>28</v>
      </c>
      <c r="F50" s="5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2016-06-13T14:46:27Z</dcterms:created>
  <dc:language>en-US</dc:language>
  <cp:revision>0</cp:revision>
</cp:coreProperties>
</file>