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8" firstSheet="0" activeTab="1"/>
  </bookViews>
  <sheets>
    <sheet name="Distribution Calculations" sheetId="1" state="visible" r:id="rId2"/>
    <sheet name="Tx Calculation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<sst xmlns="http://schemas.openxmlformats.org/spreadsheetml/2006/main" count="168" uniqueCount="43">
  <si>
    <t>Number of Jobs Running: by Job Size</t>
  </si>
  <si>
    <t>Number of Jobs Running: by Job Size, Queue</t>
  </si>
  <si>
    <t>BlueWaters Data derived from Node Data</t>
  </si>
  <si>
    <t>start</t>
  </si>
  <si>
    <t>end</t>
  </si>
  <si>
    <t>2015-06-01</t>
  </si>
  <si>
    <t>2016-05-31</t>
  </si>
  <si>
    <t>Number of Jobs Running</t>
  </si>
  <si>
    <t>Job Size (Cores)</t>
  </si>
  <si>
    <t>Comet</t>
  </si>
  <si>
    <t>Gordon</t>
  </si>
  <si>
    <t>Stampede</t>
  </si>
  <si>
    <t>SuperMIC</t>
  </si>
  <si>
    <t>BlueWaters</t>
  </si>
  <si>
    <t>Comet – SharedQ</t>
  </si>
  <si>
    <t>Comet – ComputeQ</t>
  </si>
  <si>
    <t>Gordon – NormalQ</t>
  </si>
  <si>
    <t>Stampede – NormalQ</t>
  </si>
  <si>
    <t>SuperMIC – WorkQ</t>
  </si>
  <si>
    <t>BlueWaters – NormalQ</t>
  </si>
  <si>
    <t>2 - 4</t>
  </si>
  <si>
    <t>5 - 8</t>
  </si>
  <si>
    <t>9 - 64</t>
  </si>
  <si>
    <t>65 - 256</t>
  </si>
  <si>
    <t>257 - 512</t>
  </si>
  <si>
    <t>513 - 1024</t>
  </si>
  <si>
    <t>1k - 8k</t>
  </si>
  <si>
    <t>8k - 32k</t>
  </si>
  <si>
    <t>32k - 131k</t>
  </si>
  <si>
    <t>131k+</t>
  </si>
  <si>
    <t>CDF of Number of Jobs Running</t>
  </si>
  <si>
    <t>CDF of Jobs Running</t>
  </si>
  <si>
    <t>Number of Nodes per Cores</t>
  </si>
  <si>
    <t>Wall Time: by Job Size, Queue</t>
  </si>
  <si>
    <t>Lowest Scheduling Resolution</t>
  </si>
  <si>
    <t>Core</t>
  </si>
  <si>
    <t>Node</t>
  </si>
  <si>
    <t>CDF by Core Size, include Node Info</t>
  </si>
  <si>
    <t>Jobs Running CDF%</t>
  </si>
  <si>
    <t>Execution Time</t>
  </si>
  <si>
    <t>2-4</t>
  </si>
  <si>
    <t>5-8</t>
  </si>
  <si>
    <t>9-23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</si>
</sst>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"/>
  <sheetViews>
    <sheetView windowProtection="false" showFormulas="false" showGridLines="true" showRowColHeaders="true" showZeros="true" rightToLeft="false" tabSelected="false" showOutlineSymbols="true" defaultGridColor="true" view="normal" topLeftCell="H34" colorId="64" zoomScale="150" zoomScaleNormal="150" zoomScalePageLayoutView="100" workbookViewId="0">
      <selection pane="topLeft" activeCell="J2" activeCellId="1" sqref="U5:W21 J2"/>
    </sheetView>
  </sheetViews>
  <sheetFormatPr defaultRowHeight="12.8"/>
  <cols>
    <col collapsed="false" hidden="false" max="1" min="1" style="0" width="34.8163265306122"/>
    <col collapsed="false" hidden="false" max="2" min="2" style="0" width="18.5204081632653"/>
    <col collapsed="false" hidden="false" max="3" min="3" style="0" width="14.1632653061225"/>
    <col collapsed="false" hidden="false" max="4" min="4" style="0" width="11.5204081632653"/>
    <col collapsed="false" hidden="false" max="5" min="5" style="0" width="14.4438775510204"/>
    <col collapsed="false" hidden="false" max="6" min="6" style="0" width="18.5204081632653"/>
    <col collapsed="false" hidden="false" max="7" min="7" style="0" width="13.8877551020408"/>
    <col collapsed="false" hidden="false" max="8" min="8" style="0" width="29.3571428571429"/>
    <col collapsed="false" hidden="false" max="10" min="9" style="0" width="16.3877551020408"/>
    <col collapsed="false" hidden="false" max="11" min="11" style="0" width="17.1275510204082"/>
    <col collapsed="false" hidden="false" max="12" min="12" style="0" width="19.3571428571429"/>
    <col collapsed="false" hidden="false" max="13" min="13" style="0" width="17.5918367346939"/>
    <col collapsed="false" hidden="false" max="14" min="14" style="0" width="20.3724489795918"/>
    <col collapsed="false" hidden="false" max="1025" min="15" style="0" width="11.5204081632653"/>
  </cols>
  <sheetData>
    <row r="1" customFormat="false" ht="12.8" hidden="false" customHeight="false" outlineLevel="0" collapsed="false">
      <c r="A1" s="1" t="s">
        <v>0</v>
      </c>
      <c r="H1" s="1" t="s">
        <v>1</v>
      </c>
    </row>
    <row r="2" customFormat="false" ht="12.8" hidden="false" customHeight="false" outlineLevel="0" collapsed="false">
      <c r="D2" s="0" t="s">
        <v>2</v>
      </c>
      <c r="J2" s="0" t="n">
        <f aca="false">100*SUM(I8:I11)/SUM(I8:I11,J11:J13)</f>
        <v>59.2248736170905</v>
      </c>
    </row>
    <row r="3" customFormat="false" ht="12.8" hidden="false" customHeight="false" outlineLevel="0" collapsed="false">
      <c r="A3" s="0" t="s">
        <v>3</v>
      </c>
      <c r="B3" s="0" t="s">
        <v>4</v>
      </c>
      <c r="H3" s="0" t="s">
        <v>3</v>
      </c>
      <c r="I3" s="0" t="s">
        <v>4</v>
      </c>
    </row>
    <row r="4" customFormat="false" ht="12.8" hidden="false" customHeight="false" outlineLevel="0" collapsed="false">
      <c r="A4" s="2" t="s">
        <v>5</v>
      </c>
      <c r="B4" s="2" t="s">
        <v>6</v>
      </c>
      <c r="H4" s="2" t="s">
        <v>5</v>
      </c>
      <c r="I4" s="2" t="s">
        <v>6</v>
      </c>
    </row>
    <row r="6" customFormat="false" ht="12.8" hidden="false" customHeight="false" outlineLevel="0" collapsed="false">
      <c r="A6" s="0" t="s">
        <v>7</v>
      </c>
      <c r="H6" s="0" t="s">
        <v>7</v>
      </c>
    </row>
    <row r="7" customFormat="false" ht="12.8" hidden="false" customHeight="false" outlineLevel="0" collapsed="false">
      <c r="A7" s="0" t="s">
        <v>8</v>
      </c>
      <c r="B7" s="3" t="s">
        <v>9</v>
      </c>
      <c r="C7" s="0" t="s">
        <v>10</v>
      </c>
      <c r="D7" s="0" t="s">
        <v>11</v>
      </c>
      <c r="E7" s="0" t="s">
        <v>12</v>
      </c>
      <c r="F7" s="0" t="s">
        <v>13</v>
      </c>
      <c r="H7" s="0" t="s">
        <v>8</v>
      </c>
      <c r="I7" s="0" t="s">
        <v>14</v>
      </c>
      <c r="J7" s="0" t="s">
        <v>15</v>
      </c>
      <c r="K7" s="0" t="s">
        <v>16</v>
      </c>
      <c r="L7" s="0" t="s">
        <v>17</v>
      </c>
      <c r="M7" s="0" t="s">
        <v>18</v>
      </c>
      <c r="N7" s="0" t="s">
        <v>19</v>
      </c>
    </row>
    <row r="8" customFormat="false" ht="12.8" hidden="false" customHeight="false" outlineLevel="0" collapsed="false">
      <c r="A8" s="4" t="n">
        <v>1</v>
      </c>
      <c r="B8" s="0" t="n">
        <v>986595</v>
      </c>
      <c r="C8" s="0" t="n">
        <v>0</v>
      </c>
      <c r="D8" s="0" t="n">
        <v>0</v>
      </c>
      <c r="E8" s="0" t="n">
        <v>4</v>
      </c>
      <c r="F8" s="0" t="n">
        <v>0</v>
      </c>
      <c r="H8" s="4" t="n">
        <v>1</v>
      </c>
      <c r="I8" s="0" t="n">
        <v>970286</v>
      </c>
      <c r="J8" s="0" t="n">
        <v>0</v>
      </c>
      <c r="K8" s="0" t="n">
        <v>0</v>
      </c>
      <c r="L8" s="0" t="n">
        <v>0</v>
      </c>
      <c r="M8" s="0" t="n">
        <v>2</v>
      </c>
      <c r="N8" s="0" t="n">
        <v>0</v>
      </c>
    </row>
    <row r="9" customFormat="false" ht="12.8" hidden="false" customHeight="false" outlineLevel="0" collapsed="false">
      <c r="A9" s="4" t="s">
        <v>20</v>
      </c>
      <c r="B9" s="0" t="n">
        <v>46446</v>
      </c>
      <c r="C9" s="0" t="n">
        <v>1</v>
      </c>
      <c r="D9" s="0" t="n">
        <v>0</v>
      </c>
      <c r="E9" s="0" t="n">
        <v>0</v>
      </c>
      <c r="F9" s="0" t="n">
        <v>0</v>
      </c>
      <c r="H9" s="4" t="s">
        <v>20</v>
      </c>
      <c r="I9" s="0" t="n">
        <v>46149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2.8" hidden="false" customHeight="false" outlineLevel="0" collapsed="false">
      <c r="A10" s="4" t="s">
        <v>21</v>
      </c>
      <c r="B10" s="0" t="n">
        <v>29558</v>
      </c>
      <c r="C10" s="0" t="n">
        <v>63498</v>
      </c>
      <c r="D10" s="0" t="n">
        <v>0</v>
      </c>
      <c r="E10" s="0" t="n">
        <v>1</v>
      </c>
      <c r="F10" s="0" t="n">
        <v>0</v>
      </c>
      <c r="H10" s="4" t="s">
        <v>21</v>
      </c>
      <c r="I10" s="0" t="n">
        <v>19199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2.8" hidden="false" customHeight="false" outlineLevel="0" collapsed="false">
      <c r="A11" s="4" t="s">
        <v>22</v>
      </c>
      <c r="B11" s="0" t="n">
        <v>656239</v>
      </c>
      <c r="C11" s="0" t="n">
        <v>263227</v>
      </c>
      <c r="D11" s="0" t="n">
        <v>907028</v>
      </c>
      <c r="E11" s="0" t="n">
        <v>48136</v>
      </c>
      <c r="F11" s="0" t="n">
        <v>2392516</v>
      </c>
      <c r="H11" s="4" t="s">
        <v>22</v>
      </c>
      <c r="I11" s="0" t="n">
        <v>34916</v>
      </c>
      <c r="J11" s="0" t="n">
        <v>607142</v>
      </c>
      <c r="K11" s="0" t="n">
        <v>263028</v>
      </c>
      <c r="L11" s="0" t="n">
        <v>592773</v>
      </c>
      <c r="M11" s="0" t="n">
        <v>45992</v>
      </c>
      <c r="N11" s="0" t="n">
        <v>1978834</v>
      </c>
    </row>
    <row r="12" customFormat="false" ht="12.8" hidden="false" customHeight="false" outlineLevel="0" collapsed="false">
      <c r="A12" s="4" t="s">
        <v>23</v>
      </c>
      <c r="B12" s="0" t="n">
        <v>109568</v>
      </c>
      <c r="C12" s="0" t="n">
        <v>16312</v>
      </c>
      <c r="D12" s="0" t="n">
        <v>298809</v>
      </c>
      <c r="E12" s="0" t="n">
        <v>8734</v>
      </c>
      <c r="F12" s="0" t="n">
        <v>136938</v>
      </c>
      <c r="H12" s="4" t="s">
        <v>23</v>
      </c>
      <c r="I12" s="0" t="n">
        <v>0</v>
      </c>
      <c r="J12" s="0" t="n">
        <v>108845</v>
      </c>
      <c r="K12" s="0" t="n">
        <v>16312</v>
      </c>
      <c r="L12" s="0" t="n">
        <v>215438</v>
      </c>
      <c r="M12" s="0" t="n">
        <v>7663</v>
      </c>
      <c r="N12" s="0" t="n">
        <v>70089</v>
      </c>
    </row>
    <row r="13" customFormat="false" ht="12.8" hidden="false" customHeight="false" outlineLevel="0" collapsed="false">
      <c r="A13" s="4" t="s">
        <v>24</v>
      </c>
      <c r="B13" s="0" t="n">
        <v>21065</v>
      </c>
      <c r="C13" s="0" t="n">
        <v>3704</v>
      </c>
      <c r="D13" s="0" t="n">
        <v>28468</v>
      </c>
      <c r="E13" s="0" t="n">
        <v>1167</v>
      </c>
      <c r="F13" s="0" t="n">
        <v>74533</v>
      </c>
      <c r="H13" s="4" t="s">
        <v>24</v>
      </c>
      <c r="I13" s="0" t="n">
        <v>0</v>
      </c>
      <c r="J13" s="0" t="n">
        <v>21065</v>
      </c>
      <c r="K13" s="0" t="n">
        <v>3704</v>
      </c>
      <c r="L13" s="0" t="n">
        <v>27732</v>
      </c>
      <c r="M13" s="0" t="n">
        <v>929</v>
      </c>
      <c r="N13" s="0" t="n">
        <v>41036</v>
      </c>
    </row>
    <row r="14" customFormat="false" ht="12.8" hidden="false" customHeight="false" outlineLevel="0" collapsed="false">
      <c r="A14" s="4" t="s">
        <v>25</v>
      </c>
      <c r="B14" s="0" t="n">
        <v>9080</v>
      </c>
      <c r="C14" s="0" t="n">
        <v>1660</v>
      </c>
      <c r="D14" s="0" t="n">
        <v>25237</v>
      </c>
      <c r="E14" s="0" t="n">
        <v>494</v>
      </c>
      <c r="F14" s="0" t="n">
        <v>41941</v>
      </c>
      <c r="H14" s="4" t="s">
        <v>25</v>
      </c>
      <c r="I14" s="0" t="n">
        <v>0</v>
      </c>
      <c r="J14" s="0" t="n">
        <v>9080</v>
      </c>
      <c r="K14" s="0" t="n">
        <v>1660</v>
      </c>
      <c r="L14" s="0" t="n">
        <v>24640</v>
      </c>
      <c r="M14" s="0" t="n">
        <v>479</v>
      </c>
      <c r="N14" s="0" t="n">
        <v>23271</v>
      </c>
    </row>
    <row r="15" customFormat="false" ht="12.8" hidden="false" customHeight="false" outlineLevel="0" collapsed="false">
      <c r="A15" s="4" t="s">
        <v>26</v>
      </c>
      <c r="B15" s="0" t="n">
        <v>5520</v>
      </c>
      <c r="C15" s="0" t="n">
        <v>344</v>
      </c>
      <c r="D15" s="0" t="n">
        <v>20818</v>
      </c>
      <c r="E15" s="0" t="n">
        <v>179</v>
      </c>
      <c r="F15" s="0" t="n">
        <v>91530</v>
      </c>
      <c r="H15" s="4" t="s">
        <v>26</v>
      </c>
      <c r="I15" s="0" t="n">
        <v>0</v>
      </c>
      <c r="J15" s="0" t="n">
        <v>5520</v>
      </c>
      <c r="K15" s="0" t="n">
        <v>344</v>
      </c>
      <c r="L15" s="0" t="n">
        <v>19211</v>
      </c>
      <c r="M15" s="0" t="n">
        <v>170</v>
      </c>
      <c r="N15" s="0" t="n">
        <v>55953</v>
      </c>
    </row>
    <row r="16" customFormat="false" ht="12.8" hidden="false" customHeight="false" outlineLevel="0" collapsed="false">
      <c r="A16" s="0" t="s">
        <v>27</v>
      </c>
      <c r="B16" s="0" t="n">
        <v>0</v>
      </c>
      <c r="C16" s="0" t="n">
        <v>0</v>
      </c>
      <c r="D16" s="0" t="n">
        <v>540</v>
      </c>
      <c r="E16" s="0" t="n">
        <v>0</v>
      </c>
      <c r="F16" s="0" t="n">
        <v>13874</v>
      </c>
      <c r="H16" s="0" t="s">
        <v>27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8929</v>
      </c>
    </row>
    <row r="17" customFormat="false" ht="12.8" hidden="false" customHeight="false" outlineLevel="0" collapsed="false">
      <c r="A17" s="0" t="s">
        <v>28</v>
      </c>
      <c r="B17" s="0" t="n">
        <v>0</v>
      </c>
      <c r="C17" s="0" t="n">
        <v>0</v>
      </c>
      <c r="D17" s="0" t="n">
        <v>1</v>
      </c>
      <c r="E17" s="0" t="n">
        <v>0</v>
      </c>
      <c r="F17" s="0" t="n">
        <v>3312</v>
      </c>
      <c r="H17" s="0" t="s">
        <v>28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2263</v>
      </c>
    </row>
    <row r="18" customFormat="false" ht="12.8" hidden="false" customHeight="false" outlineLevel="0" collapsed="false">
      <c r="A18" s="0" t="s">
        <v>29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704</v>
      </c>
      <c r="H18" s="0" t="s">
        <v>29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487</v>
      </c>
    </row>
    <row r="21" customFormat="false" ht="12.8" hidden="false" customHeight="false" outlineLevel="0" collapsed="false">
      <c r="A21" s="1" t="s">
        <v>30</v>
      </c>
      <c r="H21" s="1" t="s">
        <v>30</v>
      </c>
    </row>
    <row r="22" customFormat="false" ht="12.8" hidden="false" customHeight="false" outlineLevel="0" collapsed="false">
      <c r="D22" s="0" t="s">
        <v>2</v>
      </c>
      <c r="K22" s="0" t="s">
        <v>2</v>
      </c>
    </row>
    <row r="23" customFormat="false" ht="12.8" hidden="false" customHeight="false" outlineLevel="0" collapsed="false">
      <c r="A23" s="0" t="s">
        <v>3</v>
      </c>
      <c r="B23" s="0" t="s">
        <v>4</v>
      </c>
      <c r="H23" s="0" t="s">
        <v>3</v>
      </c>
      <c r="I23" s="0" t="s">
        <v>4</v>
      </c>
    </row>
    <row r="24" customFormat="false" ht="12.8" hidden="false" customHeight="false" outlineLevel="0" collapsed="false">
      <c r="A24" s="2" t="s">
        <v>5</v>
      </c>
      <c r="B24" s="2" t="s">
        <v>6</v>
      </c>
      <c r="H24" s="2" t="s">
        <v>5</v>
      </c>
      <c r="I24" s="2" t="s">
        <v>6</v>
      </c>
    </row>
    <row r="26" customFormat="false" ht="12.8" hidden="false" customHeight="false" outlineLevel="0" collapsed="false">
      <c r="A26" s="0" t="s">
        <v>31</v>
      </c>
      <c r="H26" s="0" t="s">
        <v>31</v>
      </c>
    </row>
    <row r="27" customFormat="false" ht="12.8" hidden="false" customHeight="false" outlineLevel="0" collapsed="false">
      <c r="A27" s="0" t="s">
        <v>8</v>
      </c>
      <c r="B27" s="0" t="s">
        <v>9</v>
      </c>
      <c r="C27" s="0" t="s">
        <v>10</v>
      </c>
      <c r="D27" s="0" t="s">
        <v>11</v>
      </c>
      <c r="E27" s="0" t="s">
        <v>12</v>
      </c>
      <c r="F27" s="0" t="s">
        <v>13</v>
      </c>
      <c r="H27" s="0" t="s">
        <v>8</v>
      </c>
      <c r="I27" s="0" t="s">
        <v>14</v>
      </c>
      <c r="J27" s="0" t="s">
        <v>15</v>
      </c>
      <c r="K27" s="0" t="s">
        <v>16</v>
      </c>
      <c r="L27" s="0" t="s">
        <v>17</v>
      </c>
      <c r="M27" s="0" t="s">
        <v>18</v>
      </c>
      <c r="N27" s="0" t="s">
        <v>19</v>
      </c>
    </row>
    <row r="28" customFormat="false" ht="12.8" hidden="false" customHeight="false" outlineLevel="0" collapsed="false">
      <c r="A28" s="4" t="n">
        <v>1</v>
      </c>
      <c r="B28" s="0" t="n">
        <v>52.9269003165652</v>
      </c>
      <c r="C28" s="0" t="n">
        <v>0</v>
      </c>
      <c r="D28" s="0" t="n">
        <v>0</v>
      </c>
      <c r="E28" s="0" t="n">
        <v>0.00681256919015584</v>
      </c>
      <c r="F28" s="0" t="n">
        <f aca="false">100*SUM($F$8:F8)/SUM($F$8:$F$18)</f>
        <v>0</v>
      </c>
      <c r="H28" s="4" t="n">
        <v>1</v>
      </c>
      <c r="I28" s="0" t="n">
        <v>90.6343468310681</v>
      </c>
      <c r="J28" s="0" t="n">
        <v>0</v>
      </c>
      <c r="K28" s="0" t="n">
        <v>0</v>
      </c>
      <c r="L28" s="0" t="n">
        <v>0</v>
      </c>
      <c r="M28" s="0" t="n">
        <v>0.00362089255001358</v>
      </c>
      <c r="N28" s="0" t="n">
        <v>0</v>
      </c>
    </row>
    <row r="29" customFormat="false" ht="12.8" hidden="false" customHeight="false" outlineLevel="0" collapsed="false">
      <c r="A29" s="4" t="s">
        <v>20</v>
      </c>
      <c r="B29" s="0" t="n">
        <v>55.4185436069763</v>
      </c>
      <c r="C29" s="0" t="n">
        <v>0.000286741640047484</v>
      </c>
      <c r="D29" s="0" t="n">
        <v>0</v>
      </c>
      <c r="E29" s="0" t="n">
        <v>0.00681256919015584</v>
      </c>
      <c r="F29" s="0" t="n">
        <f aca="false">100*SUM($F$8:F9)/SUM($F$8:$F$18)</f>
        <v>0</v>
      </c>
      <c r="H29" s="4" t="s">
        <v>20</v>
      </c>
      <c r="I29" s="0" t="n">
        <v>94.9451216664331</v>
      </c>
      <c r="J29" s="0" t="n">
        <v>0</v>
      </c>
      <c r="K29" s="0" t="n">
        <v>0</v>
      </c>
      <c r="L29" s="0" t="n">
        <v>0</v>
      </c>
      <c r="M29" s="0" t="n">
        <v>0.00362089255001358</v>
      </c>
      <c r="N29" s="0" t="n">
        <v>0</v>
      </c>
    </row>
    <row r="30" customFormat="false" ht="12.8" hidden="false" customHeight="false" outlineLevel="0" collapsed="false">
      <c r="A30" s="4" t="s">
        <v>21</v>
      </c>
      <c r="B30" s="0" t="n">
        <v>57.0042128223657</v>
      </c>
      <c r="C30" s="0" t="n">
        <v>18.2078074013752</v>
      </c>
      <c r="D30" s="0" t="n">
        <v>0</v>
      </c>
      <c r="E30" s="0" t="n">
        <v>0.0085157114876948</v>
      </c>
      <c r="F30" s="0" t="n">
        <f aca="false">100*SUM($F$8:F10)/SUM($F$8:$F$18)</f>
        <v>0</v>
      </c>
      <c r="H30" s="4" t="s">
        <v>21</v>
      </c>
      <c r="I30" s="0" t="n">
        <v>96.7384989024333</v>
      </c>
      <c r="J30" s="0" t="n">
        <v>0</v>
      </c>
      <c r="K30" s="0" t="n">
        <v>0</v>
      </c>
      <c r="L30" s="0" t="n">
        <v>0</v>
      </c>
      <c r="M30" s="0" t="n">
        <v>0.00362089255001358</v>
      </c>
      <c r="N30" s="0" t="n">
        <v>0</v>
      </c>
    </row>
    <row r="31" customFormat="false" ht="12.8" hidden="false" customHeight="false" outlineLevel="0" collapsed="false">
      <c r="A31" s="4" t="s">
        <v>22</v>
      </c>
      <c r="B31" s="0" t="n">
        <v>92.2088268097084</v>
      </c>
      <c r="C31" s="0" t="n">
        <v>93.6859490861544</v>
      </c>
      <c r="D31" s="0" t="n">
        <v>70.8117176893452</v>
      </c>
      <c r="E31" s="0" t="n">
        <v>81.9909733458231</v>
      </c>
      <c r="F31" s="0" t="n">
        <f aca="false">100*SUM($F$8:F11)/SUM($F$8:$F$18)</f>
        <v>86.831717808422</v>
      </c>
      <c r="H31" s="4" t="s">
        <v>22</v>
      </c>
      <c r="I31" s="0" t="n">
        <v>100</v>
      </c>
      <c r="J31" s="0" t="n">
        <v>80.7743477034585</v>
      </c>
      <c r="K31" s="0" t="n">
        <v>92.2749852656395</v>
      </c>
      <c r="L31" s="0" t="n">
        <v>67.3763403705867</v>
      </c>
      <c r="M31" s="0" t="n">
        <v>83.2696659726623</v>
      </c>
      <c r="N31" s="0" t="n">
        <v>90.7363235271191</v>
      </c>
    </row>
    <row r="32" customFormat="false" ht="12.8" hidden="false" customHeight="false" outlineLevel="0" collapsed="false">
      <c r="A32" s="4" t="s">
        <v>23</v>
      </c>
      <c r="B32" s="0" t="n">
        <v>98.086714508192</v>
      </c>
      <c r="C32" s="0" t="n">
        <v>98.363278718609</v>
      </c>
      <c r="D32" s="0" t="n">
        <v>94.1397500665547</v>
      </c>
      <c r="E32" s="0" t="n">
        <v>96.8662181725283</v>
      </c>
      <c r="F32" s="0" t="n">
        <f aca="false">100*SUM($F$8:F12)/SUM($F$8:$F$18)</f>
        <v>91.8016163475539</v>
      </c>
      <c r="H32" s="4" t="s">
        <v>23</v>
      </c>
      <c r="I32" s="0" t="n">
        <v>100</v>
      </c>
      <c r="J32" s="0" t="n">
        <v>95.2551180599533</v>
      </c>
      <c r="K32" s="0" t="n">
        <v>97.9975302405209</v>
      </c>
      <c r="L32" s="0" t="n">
        <v>91.8636635394195</v>
      </c>
      <c r="M32" s="0" t="n">
        <v>97.1431157780393</v>
      </c>
      <c r="N32" s="0" t="n">
        <v>93.9501444841535</v>
      </c>
    </row>
    <row r="33" customFormat="false" ht="12.8" hidden="false" customHeight="false" outlineLevel="0" collapsed="false">
      <c r="A33" s="4" t="s">
        <v>24</v>
      </c>
      <c r="B33" s="0" t="n">
        <v>99.2167680308314</v>
      </c>
      <c r="C33" s="0" t="n">
        <v>99.4253697533448</v>
      </c>
      <c r="D33" s="0" t="n">
        <v>96.3622481362728</v>
      </c>
      <c r="E33" s="0" t="n">
        <v>98.8537852337563</v>
      </c>
      <c r="F33" s="0" t="n">
        <f aca="false">100*SUM($F$8:F13)/SUM($F$8:$F$18)</f>
        <v>94.5066467103248</v>
      </c>
      <c r="H33" s="4" t="s">
        <v>24</v>
      </c>
      <c r="I33" s="0" t="n">
        <v>100</v>
      </c>
      <c r="J33" s="0" t="n">
        <v>98.0576117671476</v>
      </c>
      <c r="K33" s="0" t="n">
        <v>99.2969605119138</v>
      </c>
      <c r="L33" s="0" t="n">
        <v>95.0157650540922</v>
      </c>
      <c r="M33" s="0" t="n">
        <v>98.8250203675206</v>
      </c>
      <c r="N33" s="0" t="n">
        <v>95.8317857801181</v>
      </c>
    </row>
    <row r="34" customFormat="false" ht="12.8" hidden="false" customHeight="false" outlineLevel="0" collapsed="false">
      <c r="A34" s="4" t="s">
        <v>25</v>
      </c>
      <c r="B34" s="0" t="n">
        <v>99.7038739404239</v>
      </c>
      <c r="C34" s="0" t="n">
        <v>99.9013608758237</v>
      </c>
      <c r="D34" s="0" t="n">
        <v>98.3325018873434</v>
      </c>
      <c r="E34" s="0" t="n">
        <v>99.6951375287405</v>
      </c>
      <c r="F34" s="0" t="n">
        <f aca="false">100*SUM($F$8:F14)/SUM($F$8:$F$18)</f>
        <v>96.0288137832317</v>
      </c>
      <c r="H34" s="4" t="s">
        <v>25</v>
      </c>
      <c r="I34" s="0" t="n">
        <v>100</v>
      </c>
      <c r="J34" s="0" t="n">
        <v>99.2656175996339</v>
      </c>
      <c r="K34" s="0" t="n">
        <v>99.8793185709074</v>
      </c>
      <c r="L34" s="0" t="n">
        <v>97.8164206621095</v>
      </c>
      <c r="M34" s="0" t="n">
        <v>99.6922241332488</v>
      </c>
      <c r="N34" s="0" t="n">
        <v>96.8988409170319</v>
      </c>
    </row>
    <row r="35" customFormat="false" ht="12.8" hidden="false" customHeight="false" outlineLevel="0" collapsed="false">
      <c r="A35" s="4" t="s">
        <v>26</v>
      </c>
      <c r="B35" s="0" t="n">
        <v>100</v>
      </c>
      <c r="C35" s="0" t="n">
        <v>100</v>
      </c>
      <c r="D35" s="0" t="n">
        <v>99.9577641051104</v>
      </c>
      <c r="E35" s="0" t="n">
        <v>100</v>
      </c>
      <c r="F35" s="0" t="n">
        <f aca="false">100*SUM($F$8:F15)/SUM($F$8:$F$18)</f>
        <v>99.350717223378</v>
      </c>
      <c r="H35" s="4" t="s">
        <v>26</v>
      </c>
      <c r="I35" s="0" t="n">
        <v>100</v>
      </c>
      <c r="J35" s="0" t="n">
        <v>100</v>
      </c>
      <c r="K35" s="0" t="n">
        <v>100</v>
      </c>
      <c r="L35" s="0" t="n">
        <v>100</v>
      </c>
      <c r="M35" s="0" t="n">
        <v>100</v>
      </c>
      <c r="N35" s="0" t="n">
        <v>99.4644778073991</v>
      </c>
    </row>
    <row r="36" customFormat="false" ht="12.8" hidden="false" customHeight="false" outlineLevel="0" collapsed="false">
      <c r="A36" s="0" t="s">
        <v>27</v>
      </c>
      <c r="B36" s="0" t="n">
        <v>100</v>
      </c>
      <c r="C36" s="0" t="n">
        <v>100</v>
      </c>
      <c r="D36" s="0" t="n">
        <v>99.999921929954</v>
      </c>
      <c r="E36" s="0" t="n">
        <v>100</v>
      </c>
      <c r="F36" s="0" t="n">
        <f aca="false">100*SUM($F$8:F16)/SUM($F$8:$F$18)</f>
        <v>99.8542470860305</v>
      </c>
      <c r="H36" s="0" t="s">
        <v>27</v>
      </c>
      <c r="I36" s="0" t="n">
        <v>100</v>
      </c>
      <c r="J36" s="0" t="n">
        <v>100</v>
      </c>
      <c r="K36" s="0" t="n">
        <v>100</v>
      </c>
      <c r="L36" s="0" t="n">
        <v>100</v>
      </c>
      <c r="M36" s="0" t="n">
        <v>100</v>
      </c>
      <c r="N36" s="0" t="n">
        <v>99.8739030713544</v>
      </c>
    </row>
    <row r="37" customFormat="false" ht="12.8" hidden="false" customHeight="false" outlineLevel="0" collapsed="false">
      <c r="A37" s="0" t="s">
        <v>28</v>
      </c>
      <c r="B37" s="0" t="n">
        <v>100</v>
      </c>
      <c r="C37" s="0" t="n">
        <v>100</v>
      </c>
      <c r="D37" s="0" t="n">
        <v>100</v>
      </c>
      <c r="E37" s="0" t="n">
        <v>100</v>
      </c>
      <c r="F37" s="0" t="n">
        <f aca="false">100*SUM($F$8:F17)/SUM($F$8:$F$18)</f>
        <v>99.9744496883878</v>
      </c>
      <c r="H37" s="0" t="s">
        <v>28</v>
      </c>
      <c r="I37" s="0" t="n">
        <v>100</v>
      </c>
      <c r="J37" s="0" t="n">
        <v>100</v>
      </c>
      <c r="K37" s="0" t="n">
        <v>100</v>
      </c>
      <c r="L37" s="0" t="n">
        <v>100</v>
      </c>
      <c r="M37" s="0" t="n">
        <v>100</v>
      </c>
      <c r="N37" s="0" t="n">
        <v>99.9776693802726</v>
      </c>
    </row>
    <row r="38" customFormat="false" ht="12.8" hidden="false" customHeight="false" outlineLevel="0" collapsed="false">
      <c r="A38" s="0" t="s">
        <v>29</v>
      </c>
      <c r="B38" s="0" t="n">
        <v>100</v>
      </c>
      <c r="C38" s="0" t="n">
        <v>100</v>
      </c>
      <c r="D38" s="0" t="n">
        <v>100</v>
      </c>
      <c r="E38" s="0" t="n">
        <v>100</v>
      </c>
      <c r="F38" s="0" t="n">
        <f aca="false">100*SUM($F$8:F18)/SUM($F$8:$F$18)</f>
        <v>100</v>
      </c>
      <c r="H38" s="0" t="s">
        <v>29</v>
      </c>
      <c r="I38" s="0" t="n">
        <v>100</v>
      </c>
      <c r="J38" s="0" t="n">
        <v>100</v>
      </c>
      <c r="K38" s="0" t="n">
        <v>100</v>
      </c>
      <c r="L38" s="0" t="n">
        <v>100</v>
      </c>
      <c r="M38" s="0" t="n">
        <v>100</v>
      </c>
      <c r="N38" s="0" t="n">
        <v>100</v>
      </c>
    </row>
    <row r="41" customFormat="false" ht="12.8" hidden="false" customHeight="false" outlineLevel="0" collapsed="false">
      <c r="A41" s="1" t="s">
        <v>32</v>
      </c>
      <c r="H41" s="1" t="s">
        <v>33</v>
      </c>
    </row>
    <row r="43" customFormat="false" ht="12.8" hidden="false" customHeight="false" outlineLevel="0" collapsed="false">
      <c r="B43" s="0" t="s">
        <v>9</v>
      </c>
      <c r="C43" s="0" t="s">
        <v>10</v>
      </c>
      <c r="D43" s="0" t="s">
        <v>11</v>
      </c>
      <c r="E43" s="0" t="s">
        <v>12</v>
      </c>
      <c r="F43" s="0" t="s">
        <v>13</v>
      </c>
      <c r="H43" s="0" t="s">
        <v>3</v>
      </c>
      <c r="I43" s="0" t="s">
        <v>4</v>
      </c>
    </row>
    <row r="44" customFormat="false" ht="12.8" hidden="false" customHeight="false" outlineLevel="0" collapsed="false">
      <c r="A44" s="3" t="s">
        <v>32</v>
      </c>
      <c r="B44" s="0" t="n">
        <v>24</v>
      </c>
      <c r="C44" s="0" t="n">
        <v>16</v>
      </c>
      <c r="D44" s="0" t="n">
        <v>16</v>
      </c>
      <c r="E44" s="0" t="n">
        <v>20</v>
      </c>
      <c r="F44" s="0" t="n">
        <v>32</v>
      </c>
      <c r="H44" s="2" t="s">
        <v>5</v>
      </c>
      <c r="I44" s="2" t="s">
        <v>6</v>
      </c>
    </row>
    <row r="46" customFormat="false" ht="12.8" hidden="false" customHeight="false" outlineLevel="0" collapsed="false">
      <c r="H46" s="0" t="s">
        <v>33</v>
      </c>
    </row>
    <row r="47" customFormat="false" ht="12.8" hidden="false" customHeight="false" outlineLevel="0" collapsed="false">
      <c r="A47" s="1" t="s">
        <v>34</v>
      </c>
      <c r="H47" s="0" t="s">
        <v>8</v>
      </c>
      <c r="I47" s="0" t="s">
        <v>14</v>
      </c>
      <c r="J47" s="0" t="s">
        <v>15</v>
      </c>
      <c r="K47" s="0" t="s">
        <v>16</v>
      </c>
      <c r="L47" s="0" t="s">
        <v>17</v>
      </c>
      <c r="M47" s="0" t="s">
        <v>18</v>
      </c>
      <c r="N47" s="0" t="s">
        <v>19</v>
      </c>
    </row>
    <row r="48" customFormat="false" ht="12.8" hidden="false" customHeight="false" outlineLevel="0" collapsed="false">
      <c r="H48" s="4" t="n">
        <v>1</v>
      </c>
      <c r="I48" s="0" t="n">
        <v>3.29739488</v>
      </c>
      <c r="J48" s="0" t="n">
        <v>0</v>
      </c>
      <c r="K48" s="0" t="n">
        <v>0</v>
      </c>
      <c r="L48" s="0" t="n">
        <v>0</v>
      </c>
      <c r="M48" s="0" t="n">
        <v>0.17485</v>
      </c>
      <c r="N48" s="0" t="n">
        <v>0</v>
      </c>
    </row>
    <row r="49" customFormat="false" ht="12.8" hidden="false" customHeight="false" outlineLevel="0" collapsed="false">
      <c r="B49" s="0" t="s">
        <v>9</v>
      </c>
      <c r="C49" s="0" t="s">
        <v>10</v>
      </c>
      <c r="D49" s="0" t="s">
        <v>11</v>
      </c>
      <c r="E49" s="0" t="s">
        <v>12</v>
      </c>
      <c r="F49" s="0" t="s">
        <v>13</v>
      </c>
      <c r="H49" s="4" t="s">
        <v>20</v>
      </c>
      <c r="I49" s="0" t="n">
        <v>15.38879204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</row>
    <row r="50" customFormat="false" ht="12.8" hidden="false" customHeight="false" outlineLevel="0" collapsed="false">
      <c r="A50" s="3" t="s">
        <v>32</v>
      </c>
      <c r="B50" s="5" t="s">
        <v>35</v>
      </c>
      <c r="C50" s="5" t="s">
        <v>36</v>
      </c>
      <c r="D50" s="5" t="s">
        <v>36</v>
      </c>
      <c r="E50" s="5" t="s">
        <v>36</v>
      </c>
      <c r="F50" s="5" t="s">
        <v>36</v>
      </c>
      <c r="H50" s="4" t="s">
        <v>21</v>
      </c>
      <c r="I50" s="0" t="n">
        <v>5.64271831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</row>
    <row r="51" customFormat="false" ht="12.8" hidden="false" customHeight="false" outlineLevel="0" collapsed="false">
      <c r="H51" s="4" t="s">
        <v>22</v>
      </c>
      <c r="I51" s="0" t="n">
        <v>5.90840044</v>
      </c>
      <c r="J51" s="0" t="n">
        <v>3.39443022</v>
      </c>
      <c r="K51" s="0" t="n">
        <v>7.5799928</v>
      </c>
      <c r="L51" s="0" t="n">
        <v>4.93156279</v>
      </c>
      <c r="M51" s="0" t="n">
        <v>5.25344303</v>
      </c>
      <c r="N51" s="0" t="n">
        <v>3.7358941071078</v>
      </c>
    </row>
    <row r="52" customFormat="false" ht="12.8" hidden="false" customHeight="false" outlineLevel="0" collapsed="false">
      <c r="H52" s="4" t="s">
        <v>23</v>
      </c>
      <c r="I52" s="0" t="n">
        <v>0</v>
      </c>
      <c r="J52" s="0" t="n">
        <v>5.86069543</v>
      </c>
      <c r="K52" s="0" t="n">
        <v>9.7596237</v>
      </c>
      <c r="L52" s="0" t="n">
        <v>4.89761419</v>
      </c>
      <c r="M52" s="0" t="n">
        <v>4.32017965</v>
      </c>
      <c r="N52" s="0" t="n">
        <v>7.315504609884</v>
      </c>
    </row>
    <row r="53" customFormat="false" ht="12.8" hidden="false" customHeight="false" outlineLevel="0" collapsed="false">
      <c r="H53" s="4" t="s">
        <v>24</v>
      </c>
      <c r="I53" s="0" t="n">
        <v>0</v>
      </c>
      <c r="J53" s="0" t="n">
        <v>6.18143505</v>
      </c>
      <c r="K53" s="0" t="n">
        <v>7.15980841</v>
      </c>
      <c r="L53" s="0" t="n">
        <v>8.19405405</v>
      </c>
      <c r="M53" s="0" t="n">
        <v>4.31995356</v>
      </c>
      <c r="N53" s="0" t="n">
        <v>5.45550257694683</v>
      </c>
    </row>
    <row r="54" customFormat="false" ht="12.8" hidden="false" customHeight="false" outlineLevel="0" collapsed="false">
      <c r="H54" s="4" t="s">
        <v>25</v>
      </c>
      <c r="I54" s="0" t="n">
        <v>0</v>
      </c>
      <c r="J54" s="0" t="n">
        <v>6.04615864</v>
      </c>
      <c r="K54" s="0" t="n">
        <v>11.34271427</v>
      </c>
      <c r="L54" s="0" t="n">
        <v>5.65458342</v>
      </c>
      <c r="M54" s="0" t="n">
        <v>6.70496968</v>
      </c>
      <c r="N54" s="0" t="n">
        <v>6.5808990133097</v>
      </c>
    </row>
    <row r="55" customFormat="false" ht="12.8" hidden="false" customHeight="false" outlineLevel="0" collapsed="false">
      <c r="H55" s="4" t="s">
        <v>26</v>
      </c>
      <c r="I55" s="0" t="n">
        <v>0</v>
      </c>
      <c r="J55" s="0" t="n">
        <v>4.57775301</v>
      </c>
      <c r="K55" s="0" t="n">
        <v>2.99127355</v>
      </c>
      <c r="L55" s="0" t="n">
        <v>4.05365927</v>
      </c>
      <c r="M55" s="0" t="n">
        <v>7.35374762</v>
      </c>
      <c r="N55" s="0" t="n">
        <v>5.40925542138009</v>
      </c>
    </row>
    <row r="56" customFormat="false" ht="12.8" hidden="false" customHeight="false" outlineLevel="0" collapsed="false">
      <c r="H56" s="0" t="s">
        <v>27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4.70404861453354</v>
      </c>
    </row>
    <row r="57" customFormat="false" ht="12.8" hidden="false" customHeight="false" outlineLevel="0" collapsed="false">
      <c r="H57" s="0" t="s">
        <v>28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6.8681130773133</v>
      </c>
    </row>
    <row r="58" customFormat="false" ht="12.8" hidden="false" customHeight="false" outlineLevel="0" collapsed="false">
      <c r="H58" s="0" t="s">
        <v>29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2.16509202813142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7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50" zoomScaleNormal="150" zoomScalePageLayoutView="100" workbookViewId="0">
      <selection pane="topLeft" activeCell="U5" activeCellId="0" sqref="U5:W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37</v>
      </c>
      <c r="E1" s="0" t="s">
        <v>37</v>
      </c>
      <c r="I1" s="0" t="s">
        <v>37</v>
      </c>
      <c r="M1" s="0" t="s">
        <v>37</v>
      </c>
      <c r="Q1" s="0" t="s">
        <v>37</v>
      </c>
      <c r="U1" s="0" t="s">
        <v>37</v>
      </c>
    </row>
    <row r="2" customFormat="false" ht="12.8" hidden="false" customHeight="false" outlineLevel="0" collapsed="false">
      <c r="A2" s="0" t="s">
        <v>14</v>
      </c>
      <c r="B2" s="3"/>
      <c r="E2" s="3" t="s">
        <v>15</v>
      </c>
      <c r="I2" s="0" t="s">
        <v>16</v>
      </c>
      <c r="M2" s="0" t="s">
        <v>17</v>
      </c>
      <c r="Q2" s="0" t="s">
        <v>18</v>
      </c>
      <c r="U2" s="3" t="s">
        <v>19</v>
      </c>
    </row>
    <row r="4" customFormat="false" ht="12.8" hidden="false" customHeight="false" outlineLevel="0" collapsed="false">
      <c r="A4" s="0" t="s">
        <v>8</v>
      </c>
      <c r="B4" s="0" t="s">
        <v>38</v>
      </c>
      <c r="C4" s="0" t="s">
        <v>39</v>
      </c>
      <c r="E4" s="0" t="s">
        <v>8</v>
      </c>
      <c r="F4" s="0" t="s">
        <v>38</v>
      </c>
      <c r="G4" s="0" t="s">
        <v>39</v>
      </c>
      <c r="I4" s="0" t="s">
        <v>8</v>
      </c>
      <c r="J4" s="0" t="s">
        <v>38</v>
      </c>
      <c r="K4" s="0" t="s">
        <v>39</v>
      </c>
      <c r="M4" s="0" t="s">
        <v>8</v>
      </c>
      <c r="N4" s="0" t="s">
        <v>38</v>
      </c>
      <c r="O4" s="0" t="s">
        <v>39</v>
      </c>
      <c r="Q4" s="0" t="s">
        <v>8</v>
      </c>
      <c r="R4" s="0" t="s">
        <v>38</v>
      </c>
      <c r="S4" s="0" t="s">
        <v>39</v>
      </c>
      <c r="U4" s="0" t="s">
        <v>8</v>
      </c>
      <c r="V4" s="0" t="s">
        <v>38</v>
      </c>
      <c r="W4" s="0" t="s">
        <v>39</v>
      </c>
    </row>
    <row r="5" customFormat="false" ht="12.8" hidden="false" customHeight="false" outlineLevel="0" collapsed="false">
      <c r="A5" s="5" t="n">
        <v>1</v>
      </c>
      <c r="B5" s="0" t="n">
        <v>90.6343468310681</v>
      </c>
      <c r="C5" s="0" t="n">
        <v>3.29739488</v>
      </c>
      <c r="E5" s="0" t="n">
        <v>24</v>
      </c>
      <c r="F5" s="0" t="n">
        <v>65.6112136999569</v>
      </c>
      <c r="G5" s="0" t="n">
        <v>3.29408509</v>
      </c>
      <c r="I5" s="0" t="n">
        <v>16</v>
      </c>
      <c r="J5" s="0" t="n">
        <v>76.9719485840981</v>
      </c>
      <c r="K5" s="0" t="n">
        <v>7.48588194</v>
      </c>
      <c r="M5" s="0" t="n">
        <v>16</v>
      </c>
      <c r="N5" s="0" t="n">
        <v>41.3703662448255</v>
      </c>
      <c r="O5" s="0" t="n">
        <v>4.33665088</v>
      </c>
      <c r="Q5" s="0" t="n">
        <v>20</v>
      </c>
      <c r="R5" s="0" t="n">
        <v>68.2031320720558</v>
      </c>
      <c r="S5" s="0" t="n">
        <v>5.39693234</v>
      </c>
      <c r="U5" s="0" t="n">
        <v>32</v>
      </c>
      <c r="V5" s="0" t="n">
        <v>89.3222496425725</v>
      </c>
      <c r="W5" s="0" t="n">
        <v>3.59317541</v>
      </c>
    </row>
    <row r="6" customFormat="false" ht="12.8" hidden="false" customHeight="false" outlineLevel="0" collapsed="false">
      <c r="A6" s="5" t="s">
        <v>40</v>
      </c>
      <c r="B6" s="0" t="n">
        <v>94.9451216664331</v>
      </c>
      <c r="C6" s="0" t="n">
        <v>15.38879204</v>
      </c>
      <c r="E6" s="0" t="n">
        <v>48</v>
      </c>
      <c r="F6" s="0" t="n">
        <v>80.7743477034585</v>
      </c>
      <c r="G6" s="0" t="n">
        <v>3.82911786</v>
      </c>
      <c r="I6" s="0" t="n">
        <v>32</v>
      </c>
      <c r="J6" s="0" t="n">
        <v>84.448233280009</v>
      </c>
      <c r="K6" s="0" t="n">
        <v>9.16860724</v>
      </c>
      <c r="M6" s="0" t="n">
        <v>32</v>
      </c>
      <c r="N6" s="0" t="n">
        <v>53.5403742239661</v>
      </c>
      <c r="O6" s="0" t="n">
        <v>5.41155661</v>
      </c>
      <c r="Q6" s="0" t="n">
        <v>40</v>
      </c>
      <c r="R6" s="0" t="n">
        <v>75.7780392866842</v>
      </c>
      <c r="S6" s="0" t="n">
        <v>4.09214027</v>
      </c>
      <c r="U6" s="0" t="n">
        <v>64</v>
      </c>
      <c r="V6" s="0" t="n">
        <v>90.7363235271191</v>
      </c>
      <c r="W6" s="0" t="n">
        <v>12.75094999</v>
      </c>
    </row>
    <row r="7" customFormat="false" ht="12.8" hidden="false" customHeight="false" outlineLevel="0" collapsed="false">
      <c r="A7" s="5" t="s">
        <v>41</v>
      </c>
      <c r="B7" s="0" t="n">
        <v>96.7384989024333</v>
      </c>
      <c r="C7" s="0" t="n">
        <v>5.64271831</v>
      </c>
      <c r="E7" s="0" t="n">
        <v>72</v>
      </c>
      <c r="F7" s="0" t="n">
        <v>82.8098641392559</v>
      </c>
      <c r="G7" s="0" t="n">
        <v>9.26573018</v>
      </c>
      <c r="I7" s="0" t="n">
        <v>48</v>
      </c>
      <c r="J7" s="0" t="n">
        <v>87.2726698661278</v>
      </c>
      <c r="K7" s="0" t="n">
        <v>3.82080106</v>
      </c>
      <c r="M7" s="0" t="n">
        <v>48</v>
      </c>
      <c r="N7" s="0" t="n">
        <v>57.4515170596753</v>
      </c>
      <c r="O7" s="0" t="n">
        <v>7.85620788</v>
      </c>
      <c r="Q7" s="0" t="n">
        <v>60</v>
      </c>
      <c r="R7" s="0" t="n">
        <v>83.2696659726623</v>
      </c>
      <c r="S7" s="0" t="n">
        <v>5.12551317</v>
      </c>
      <c r="U7" s="0" t="n">
        <v>96</v>
      </c>
      <c r="V7" s="0" t="n">
        <v>90.964123360396</v>
      </c>
      <c r="W7" s="0" t="n">
        <v>15.3152075</v>
      </c>
    </row>
    <row r="8" customFormat="false" ht="12.8" hidden="false" customHeight="false" outlineLevel="0" collapsed="false">
      <c r="A8" s="5" t="s">
        <v>42</v>
      </c>
      <c r="B8" s="0" t="n">
        <v>100</v>
      </c>
      <c r="C8" s="0" t="n">
        <v>5.90840044</v>
      </c>
      <c r="E8" s="0" t="n">
        <v>96</v>
      </c>
      <c r="F8" s="0" t="n">
        <v>90.1697860179977</v>
      </c>
      <c r="G8" s="0" t="n">
        <v>3.96679527</v>
      </c>
      <c r="I8" s="0" t="n">
        <v>64</v>
      </c>
      <c r="J8" s="0" t="n">
        <v>92.2749852656395</v>
      </c>
      <c r="K8" s="0" t="n">
        <v>8.81358509</v>
      </c>
      <c r="M8" s="0" t="n">
        <v>64</v>
      </c>
      <c r="N8" s="0" t="n">
        <v>67.3763403705867</v>
      </c>
      <c r="O8" s="0" t="n">
        <v>5.68075899</v>
      </c>
      <c r="Q8" s="0" t="n">
        <v>80</v>
      </c>
      <c r="R8" s="0" t="n">
        <v>88.9309314746085</v>
      </c>
      <c r="S8" s="0" t="n">
        <v>2.25022862</v>
      </c>
      <c r="U8" s="0" t="n">
        <v>128</v>
      </c>
      <c r="V8" s="0" t="n">
        <v>92.0102234804403</v>
      </c>
      <c r="W8" s="0" t="n">
        <v>2.22582706</v>
      </c>
    </row>
    <row r="9" customFormat="false" ht="12.8" hidden="false" customHeight="false" outlineLevel="0" collapsed="false">
      <c r="A9" s="5"/>
      <c r="E9" s="0" t="n">
        <v>120</v>
      </c>
      <c r="F9" s="0" t="n">
        <v>90.7117921591375</v>
      </c>
      <c r="G9" s="0" t="n">
        <v>10.06385758</v>
      </c>
      <c r="I9" s="0" t="n">
        <v>80</v>
      </c>
      <c r="J9" s="0" t="n">
        <v>92.5973871067329</v>
      </c>
      <c r="K9" s="0" t="n">
        <v>6.27207749</v>
      </c>
      <c r="M9" s="0" t="n">
        <v>80</v>
      </c>
      <c r="N9" s="0" t="n">
        <v>68.6013998731521</v>
      </c>
      <c r="O9" s="0" t="n">
        <v>7.9782516</v>
      </c>
      <c r="Q9" s="0" t="n">
        <v>100</v>
      </c>
      <c r="R9" s="0" t="n">
        <v>90.5241241966145</v>
      </c>
      <c r="S9" s="0" t="n">
        <v>15.10566563</v>
      </c>
      <c r="U9" s="0" t="n">
        <v>160</v>
      </c>
      <c r="V9" s="0" t="n">
        <v>92.215096599418</v>
      </c>
      <c r="W9" s="0" t="n">
        <v>7.93827547</v>
      </c>
    </row>
    <row r="10" customFormat="false" ht="12.8" hidden="false" customHeight="false" outlineLevel="0" collapsed="false">
      <c r="E10" s="0" t="n">
        <v>144</v>
      </c>
      <c r="F10" s="0" t="n">
        <v>91.6047585850899</v>
      </c>
      <c r="G10" s="0" t="n">
        <v>11.29576948</v>
      </c>
      <c r="I10" s="0" t="n">
        <v>96</v>
      </c>
      <c r="J10" s="0" t="n">
        <v>93.7263197777216</v>
      </c>
      <c r="K10" s="0" t="n">
        <v>13.54887212</v>
      </c>
      <c r="M10" s="0" t="n">
        <v>96</v>
      </c>
      <c r="N10" s="0" t="n">
        <v>74.8112626364808</v>
      </c>
      <c r="O10" s="0" t="n">
        <v>2.48399911</v>
      </c>
      <c r="Q10" s="0" t="n">
        <v>120</v>
      </c>
      <c r="R10" s="0" t="n">
        <v>91.3388250203675</v>
      </c>
      <c r="S10" s="0" t="n">
        <v>10.42953163</v>
      </c>
      <c r="U10" s="0" t="n">
        <v>192</v>
      </c>
      <c r="V10" s="0" t="n">
        <v>92.6270438019462</v>
      </c>
      <c r="W10" s="0" t="n">
        <v>7.59574121</v>
      </c>
    </row>
    <row r="11" customFormat="false" ht="12.8" hidden="false" customHeight="false" outlineLevel="0" collapsed="false">
      <c r="E11" s="0" t="n">
        <v>168</v>
      </c>
      <c r="F11" s="0" t="n">
        <v>91.802722536493</v>
      </c>
      <c r="G11" s="0" t="n">
        <v>7.91693489</v>
      </c>
      <c r="I11" s="0" t="n">
        <v>112</v>
      </c>
      <c r="J11" s="0" t="n">
        <v>93.7803457663271</v>
      </c>
      <c r="K11" s="0" t="n">
        <v>20.5561487</v>
      </c>
      <c r="M11" s="0" t="n">
        <v>112</v>
      </c>
      <c r="N11" s="0" t="n">
        <v>75.0749607294435</v>
      </c>
      <c r="O11" s="0" t="n">
        <v>9.33492683</v>
      </c>
      <c r="Q11" s="0" t="n">
        <v>140</v>
      </c>
      <c r="R11" s="0" t="n">
        <v>91.5017651851181</v>
      </c>
      <c r="S11" s="0" t="n">
        <v>17.06096932</v>
      </c>
      <c r="U11" s="0" t="n">
        <v>224</v>
      </c>
      <c r="V11" s="0" t="n">
        <v>92.6541431782479</v>
      </c>
      <c r="W11" s="0" t="n">
        <v>7.28002568</v>
      </c>
    </row>
    <row r="12" customFormat="false" ht="12.8" hidden="false" customHeight="false" outlineLevel="0" collapsed="false">
      <c r="E12" s="0" t="n">
        <v>192</v>
      </c>
      <c r="F12" s="0" t="n">
        <v>93.8265314267773</v>
      </c>
      <c r="G12" s="0" t="n">
        <v>6.38874524</v>
      </c>
      <c r="I12" s="0" t="n">
        <v>128</v>
      </c>
      <c r="J12" s="0" t="n">
        <v>95.9469984002694</v>
      </c>
      <c r="K12" s="0" t="n">
        <v>6.12357659</v>
      </c>
      <c r="M12" s="0" t="n">
        <v>128</v>
      </c>
      <c r="N12" s="0" t="n">
        <v>84.0536534688802</v>
      </c>
      <c r="O12" s="0" t="n">
        <v>3.99210242</v>
      </c>
      <c r="Q12" s="0" t="n">
        <v>160</v>
      </c>
      <c r="R12" s="0" t="n">
        <v>94.8166923146556</v>
      </c>
      <c r="S12" s="0" t="n">
        <v>1.55238439</v>
      </c>
      <c r="U12" s="0" t="n">
        <v>256</v>
      </c>
      <c r="V12" s="0" t="n">
        <v>93.9501444841535</v>
      </c>
      <c r="W12" s="0" t="n">
        <v>9.83086556</v>
      </c>
    </row>
    <row r="13" customFormat="false" ht="12.8" hidden="false" customHeight="false" outlineLevel="0" collapsed="false">
      <c r="E13" s="0" t="n">
        <v>216</v>
      </c>
      <c r="F13" s="0" t="n">
        <v>94.018375524844</v>
      </c>
      <c r="G13" s="0" t="n">
        <v>4.74130244</v>
      </c>
      <c r="I13" s="0" t="n">
        <v>144</v>
      </c>
      <c r="J13" s="0" t="n">
        <v>96.0953944598804</v>
      </c>
      <c r="K13" s="0" t="n">
        <v>17.98327163</v>
      </c>
      <c r="M13" s="0" t="n">
        <v>144</v>
      </c>
      <c r="N13" s="0" t="n">
        <v>85.0467268474211</v>
      </c>
      <c r="O13" s="0" t="n">
        <v>4.86124698</v>
      </c>
      <c r="Q13" s="0" t="n">
        <v>180</v>
      </c>
      <c r="R13" s="0" t="n">
        <v>94.8927310582059</v>
      </c>
      <c r="S13" s="0" t="n">
        <v>1.47501707</v>
      </c>
      <c r="U13" s="0" t="n">
        <v>288</v>
      </c>
      <c r="V13" s="0" t="n">
        <v>93.97577655074</v>
      </c>
      <c r="W13" s="0" t="n">
        <v>10.52247818</v>
      </c>
    </row>
    <row r="14" customFormat="false" ht="12.8" hidden="false" customHeight="false" outlineLevel="0" collapsed="false">
      <c r="A14" s="3"/>
      <c r="E14" s="0" t="n">
        <v>240</v>
      </c>
      <c r="F14" s="0" t="n">
        <v>95.2551180599533</v>
      </c>
      <c r="G14" s="0" t="n">
        <v>4.81507078</v>
      </c>
      <c r="I14" s="0" t="n">
        <v>160</v>
      </c>
      <c r="J14" s="0" t="n">
        <v>96.6019758075833</v>
      </c>
      <c r="K14" s="0" t="n">
        <v>19.59020665</v>
      </c>
      <c r="M14" s="0" t="n">
        <v>160</v>
      </c>
      <c r="N14" s="0" t="n">
        <v>86.2773558355706</v>
      </c>
      <c r="O14" s="0" t="n">
        <v>9.62718918</v>
      </c>
      <c r="Q14" s="0" t="n">
        <v>200</v>
      </c>
      <c r="R14" s="0" t="n">
        <v>96.9222413324885</v>
      </c>
      <c r="S14" s="0" t="n">
        <v>2.31670384</v>
      </c>
      <c r="U14" s="0" t="n">
        <v>320</v>
      </c>
      <c r="V14" s="0" t="n">
        <v>94.7957734143655</v>
      </c>
      <c r="W14" s="0" t="n">
        <v>4.20134227</v>
      </c>
    </row>
    <row r="15" customFormat="false" ht="12.8" hidden="false" customHeight="false" outlineLevel="0" collapsed="false">
      <c r="E15" s="0" t="n">
        <v>264</v>
      </c>
      <c r="F15" s="0" t="n">
        <v>95.3378691202844</v>
      </c>
      <c r="G15" s="0" t="n">
        <v>9.62108602</v>
      </c>
      <c r="I15" s="0" t="n">
        <v>176</v>
      </c>
      <c r="J15" s="0" t="n">
        <v>96.6602116134827</v>
      </c>
      <c r="K15" s="0" t="n">
        <v>6.68361951</v>
      </c>
      <c r="M15" s="0" t="n">
        <v>176</v>
      </c>
      <c r="N15" s="0" t="n">
        <v>86.4966117068314</v>
      </c>
      <c r="O15" s="0" t="n">
        <v>1.99696532</v>
      </c>
      <c r="Q15" s="0" t="n">
        <v>220</v>
      </c>
      <c r="R15" s="0" t="n">
        <v>96.9475875803385</v>
      </c>
      <c r="S15" s="0" t="n">
        <v>10.72020714</v>
      </c>
      <c r="U15" s="0" t="n">
        <v>352</v>
      </c>
      <c r="V15" s="0" t="n">
        <v>94.798799740653</v>
      </c>
      <c r="W15" s="0" t="n">
        <v>2.37518333</v>
      </c>
    </row>
    <row r="16" customFormat="false" ht="12.8" hidden="false" customHeight="false" outlineLevel="0" collapsed="false">
      <c r="E16" s="0" t="n">
        <v>288</v>
      </c>
      <c r="F16" s="0" t="n">
        <v>96.4458286547498</v>
      </c>
      <c r="G16" s="0" t="n">
        <v>5.88948771</v>
      </c>
      <c r="I16" s="0" t="n">
        <v>192</v>
      </c>
      <c r="J16" s="0" t="n">
        <v>96.8608795711599</v>
      </c>
      <c r="K16" s="0" t="n">
        <v>10.85488977</v>
      </c>
      <c r="M16" s="0" t="n">
        <v>192</v>
      </c>
      <c r="N16" s="0" t="n">
        <v>87.0570838173482</v>
      </c>
      <c r="O16" s="0" t="n">
        <v>9.28421002</v>
      </c>
      <c r="Q16" s="0" t="n">
        <v>240</v>
      </c>
      <c r="R16" s="0" t="n">
        <v>97.1431157780393</v>
      </c>
      <c r="S16" s="0" t="n">
        <v>9.72358131</v>
      </c>
      <c r="U16" s="0" t="n">
        <v>384</v>
      </c>
      <c r="V16" s="0" t="n">
        <v>94.8552911646863</v>
      </c>
      <c r="W16" s="0" t="n">
        <v>8.2871726</v>
      </c>
    </row>
    <row r="17" customFormat="false" ht="12.8" hidden="false" customHeight="false" outlineLevel="0" collapsed="false">
      <c r="E17" s="0" t="n">
        <v>312</v>
      </c>
      <c r="F17" s="0" t="n">
        <v>96.5103531953617</v>
      </c>
      <c r="G17" s="0" t="n">
        <v>2.00543072</v>
      </c>
      <c r="I17" s="0" t="n">
        <v>208</v>
      </c>
      <c r="J17" s="0" t="n">
        <v>96.8861384749235</v>
      </c>
      <c r="K17" s="0" t="n">
        <v>5.79161389</v>
      </c>
      <c r="M17" s="0" t="n">
        <v>208</v>
      </c>
      <c r="N17" s="0" t="n">
        <v>87.1955253161535</v>
      </c>
      <c r="O17" s="0" t="n">
        <v>5.09712588</v>
      </c>
      <c r="Q17" s="0" t="n">
        <v>260</v>
      </c>
      <c r="R17" s="0" t="n">
        <v>97.1449262243143</v>
      </c>
      <c r="S17" s="0" t="n">
        <v>0.4975</v>
      </c>
      <c r="U17" s="0" t="n">
        <v>416</v>
      </c>
      <c r="V17" s="0" t="n">
        <v>94.8636364886912</v>
      </c>
      <c r="W17" s="0" t="n">
        <v>3.06335495</v>
      </c>
    </row>
    <row r="18" customFormat="false" ht="12.8" hidden="false" customHeight="false" outlineLevel="0" collapsed="false">
      <c r="E18" s="0" t="n">
        <v>336</v>
      </c>
      <c r="F18" s="0" t="n">
        <v>96.5627710695907</v>
      </c>
      <c r="G18" s="0" t="n">
        <v>6.68872174</v>
      </c>
      <c r="I18" s="0" t="n">
        <v>224</v>
      </c>
      <c r="J18" s="0" t="n">
        <v>96.8921023827566</v>
      </c>
      <c r="K18" s="0" t="n">
        <v>6.08999375</v>
      </c>
      <c r="M18" s="0" t="n">
        <v>224</v>
      </c>
      <c r="N18" s="0" t="n">
        <v>87.3610186020819</v>
      </c>
      <c r="O18" s="0" t="n">
        <v>5.70504018</v>
      </c>
      <c r="Q18" s="0" t="n">
        <v>280</v>
      </c>
      <c r="R18" s="0" t="n">
        <v>97.1485471168643</v>
      </c>
      <c r="S18" s="0" t="n">
        <v>0.0554</v>
      </c>
      <c r="U18" s="0" t="n">
        <v>448</v>
      </c>
      <c r="V18" s="0" t="n">
        <v>94.8737700964114</v>
      </c>
      <c r="W18" s="0" t="n">
        <v>12.19370972</v>
      </c>
    </row>
    <row r="19" customFormat="false" ht="12.8" hidden="false" customHeight="false" outlineLevel="0" collapsed="false">
      <c r="E19" s="0" t="n">
        <v>360</v>
      </c>
      <c r="F19" s="0" t="n">
        <v>96.7184282087988</v>
      </c>
      <c r="G19" s="0" t="n">
        <v>5.99023976</v>
      </c>
      <c r="I19" s="0" t="n">
        <v>240</v>
      </c>
      <c r="J19" s="0" t="n">
        <v>96.9710364570178</v>
      </c>
      <c r="K19" s="0" t="n">
        <v>21.2680719</v>
      </c>
      <c r="M19" s="0" t="n">
        <v>240</v>
      </c>
      <c r="N19" s="0" t="n">
        <v>87.553563675133</v>
      </c>
      <c r="O19" s="0" t="n">
        <v>12.62181446</v>
      </c>
      <c r="Q19" s="0" t="n">
        <v>300</v>
      </c>
      <c r="R19" s="0" t="n">
        <v>97.3042454965149</v>
      </c>
      <c r="S19" s="0" t="n">
        <v>9.70059647</v>
      </c>
      <c r="U19" s="0" t="n">
        <v>480</v>
      </c>
      <c r="V19" s="0" t="n">
        <v>94.9445219367388</v>
      </c>
      <c r="W19" s="0" t="n">
        <v>7.01554392</v>
      </c>
    </row>
    <row r="20" customFormat="false" ht="12.8" hidden="false" customHeight="false" outlineLevel="0" collapsed="false">
      <c r="E20" s="0" t="n">
        <v>384</v>
      </c>
      <c r="F20" s="0" t="n">
        <v>97.4505489242362</v>
      </c>
      <c r="G20" s="0" t="n">
        <v>6.39749767</v>
      </c>
      <c r="I20" s="0" t="n">
        <v>256</v>
      </c>
      <c r="J20" s="0" t="n">
        <v>97.9975302405209</v>
      </c>
      <c r="K20" s="0" t="n">
        <v>7.0348574</v>
      </c>
      <c r="M20" s="0" t="n">
        <v>256</v>
      </c>
      <c r="N20" s="0" t="n">
        <v>91.8636635394195</v>
      </c>
      <c r="O20" s="0" t="n">
        <v>6.99744417</v>
      </c>
      <c r="Q20" s="0" t="n">
        <v>320</v>
      </c>
      <c r="R20" s="0" t="n">
        <v>98.2800760387435</v>
      </c>
      <c r="S20" s="0" t="n">
        <v>1.70153618</v>
      </c>
      <c r="U20" s="0" t="n">
        <v>512</v>
      </c>
      <c r="V20" s="0" t="n">
        <v>95.8317857801181</v>
      </c>
      <c r="W20" s="0" t="n">
        <v>6.1195582</v>
      </c>
    </row>
    <row r="21" customFormat="false" ht="12.8" hidden="false" customHeight="false" outlineLevel="0" collapsed="false">
      <c r="E21" s="0" t="n">
        <v>408</v>
      </c>
      <c r="F21" s="0" t="n">
        <v>97.4762257001911</v>
      </c>
      <c r="G21" s="0" t="n">
        <v>6.36527801</v>
      </c>
      <c r="I21" s="0" t="n">
        <v>272</v>
      </c>
      <c r="J21" s="0" t="n">
        <v>98.1097920350257</v>
      </c>
      <c r="K21" s="0" t="n">
        <v>5.30527406</v>
      </c>
      <c r="M21" s="0" t="n">
        <v>272</v>
      </c>
      <c r="N21" s="0" t="n">
        <v>92.0198364617172</v>
      </c>
      <c r="O21" s="0" t="n">
        <v>6.30621496</v>
      </c>
      <c r="Q21" s="0" t="n">
        <v>360</v>
      </c>
      <c r="R21" s="0" t="n">
        <v>98.3036118403186</v>
      </c>
      <c r="S21" s="0" t="n">
        <v>1.33866923</v>
      </c>
      <c r="U21" s="0" t="n">
        <v>544</v>
      </c>
      <c r="V21" s="0" t="n">
        <v>95.8614988018499</v>
      </c>
      <c r="W21" s="0" t="n">
        <v>4.14303483</v>
      </c>
    </row>
    <row r="22" customFormat="false" ht="12.8" hidden="false" customHeight="false" outlineLevel="0" collapsed="false">
      <c r="E22" s="0" t="n">
        <v>432</v>
      </c>
      <c r="F22" s="0" t="n">
        <v>97.6392000553448</v>
      </c>
      <c r="G22" s="0" t="n">
        <v>6.96030436</v>
      </c>
      <c r="I22" s="0" t="n">
        <v>288</v>
      </c>
      <c r="J22" s="0" t="n">
        <v>98.2059161965704</v>
      </c>
      <c r="K22" s="0" t="n">
        <v>3.29060328</v>
      </c>
      <c r="M22" s="0" t="n">
        <v>288</v>
      </c>
      <c r="N22" s="0" t="n">
        <v>92.1578233086382</v>
      </c>
      <c r="O22" s="0" t="n">
        <v>22.48502053</v>
      </c>
      <c r="Q22" s="0" t="n">
        <v>380</v>
      </c>
      <c r="R22" s="0" t="n">
        <v>98.3090431791437</v>
      </c>
      <c r="S22" s="0" t="n">
        <v>0.21786667</v>
      </c>
    </row>
    <row r="23" customFormat="false" ht="12.8" hidden="false" customHeight="false" outlineLevel="0" collapsed="false">
      <c r="E23" s="0" t="n">
        <v>456</v>
      </c>
      <c r="F23" s="0" t="n">
        <v>97.6502423994083</v>
      </c>
      <c r="G23" s="0" t="n">
        <v>5.57390361</v>
      </c>
      <c r="I23" s="0" t="n">
        <v>304</v>
      </c>
      <c r="J23" s="0" t="n">
        <v>98.4279840588252</v>
      </c>
      <c r="K23" s="0" t="n">
        <v>2.48514193</v>
      </c>
      <c r="M23" s="0" t="n">
        <v>304</v>
      </c>
      <c r="N23" s="0" t="n">
        <v>92.1811242177146</v>
      </c>
      <c r="O23" s="0" t="n">
        <v>13.85143547</v>
      </c>
      <c r="Q23" s="0" t="n">
        <v>400</v>
      </c>
      <c r="R23" s="0" t="n">
        <v>98.7254458223952</v>
      </c>
      <c r="S23" s="0" t="n">
        <v>7.51944304</v>
      </c>
    </row>
    <row r="24" customFormat="false" ht="12.8" hidden="false" customHeight="false" outlineLevel="0" collapsed="false">
      <c r="E24" s="0" t="n">
        <v>480</v>
      </c>
      <c r="F24" s="0" t="n">
        <v>98.0227552111882</v>
      </c>
      <c r="G24" s="0" t="n">
        <v>6.20109543</v>
      </c>
      <c r="I24" s="0" t="n">
        <v>320</v>
      </c>
      <c r="J24" s="0" t="n">
        <v>98.5697145743875</v>
      </c>
      <c r="K24" s="0" t="n">
        <v>11.64784433</v>
      </c>
      <c r="M24" s="0" t="n">
        <v>320</v>
      </c>
      <c r="N24" s="0" t="n">
        <v>92.7761498714472</v>
      </c>
      <c r="O24" s="0" t="n">
        <v>7.6973104</v>
      </c>
      <c r="Q24" s="0" t="n">
        <v>440</v>
      </c>
      <c r="R24" s="0" t="n">
        <v>98.7308771612202</v>
      </c>
      <c r="S24" s="0" t="n">
        <v>0.11026667</v>
      </c>
    </row>
    <row r="25" customFormat="false" ht="12.8" hidden="false" customHeight="false" outlineLevel="0" collapsed="false">
      <c r="E25" s="0" t="n">
        <v>504</v>
      </c>
      <c r="F25" s="0" t="n">
        <v>98.0576117671476</v>
      </c>
      <c r="G25" s="0" t="n">
        <v>6.88325308</v>
      </c>
      <c r="I25" s="0" t="n">
        <v>336</v>
      </c>
      <c r="J25" s="0" t="n">
        <v>98.7275827229098</v>
      </c>
      <c r="K25" s="0" t="n">
        <v>3.39219133</v>
      </c>
      <c r="M25" s="0" t="n">
        <v>336</v>
      </c>
      <c r="N25" s="0" t="n">
        <v>92.8133176629984</v>
      </c>
      <c r="O25" s="0" t="n">
        <v>15.26493323</v>
      </c>
      <c r="Q25" s="0" t="n">
        <v>460</v>
      </c>
      <c r="R25" s="0" t="n">
        <v>98.7344980537702</v>
      </c>
      <c r="S25" s="0" t="n">
        <v>0.57345</v>
      </c>
    </row>
    <row r="26" customFormat="false" ht="12.8" hidden="false" customHeight="false" outlineLevel="0" collapsed="false">
      <c r="E26" s="0" t="n">
        <v>528</v>
      </c>
      <c r="F26" s="0" t="n">
        <v>98.1528686147313</v>
      </c>
      <c r="G26" s="0" t="n">
        <v>11.81343771</v>
      </c>
      <c r="I26" s="0" t="n">
        <v>352</v>
      </c>
      <c r="J26" s="0" t="n">
        <v>98.7402121747916</v>
      </c>
      <c r="K26" s="0" t="n">
        <v>1.95639722</v>
      </c>
      <c r="M26" s="0" t="n">
        <v>352</v>
      </c>
      <c r="N26" s="0" t="n">
        <v>92.8743546784816</v>
      </c>
      <c r="O26" s="0" t="n">
        <v>4.71895494</v>
      </c>
      <c r="Q26" s="0" t="n">
        <v>480</v>
      </c>
      <c r="R26" s="0" t="n">
        <v>98.7652756404454</v>
      </c>
      <c r="S26" s="0" t="n">
        <v>7.06997059</v>
      </c>
    </row>
    <row r="27" customFormat="false" ht="12.8" hidden="false" customHeight="false" outlineLevel="0" collapsed="false">
      <c r="I27" s="0" t="n">
        <v>368</v>
      </c>
      <c r="J27" s="0" t="n">
        <v>98.7640678061239</v>
      </c>
      <c r="K27" s="0" t="n">
        <v>0.56312206</v>
      </c>
      <c r="M27" s="0" t="n">
        <v>368</v>
      </c>
      <c r="N27" s="0" t="n">
        <v>92.8979965764713</v>
      </c>
      <c r="O27" s="0" t="n">
        <v>6.43110097</v>
      </c>
      <c r="Q27" s="0" t="n">
        <v>500</v>
      </c>
      <c r="R27" s="0" t="n">
        <v>98.8250203675206</v>
      </c>
      <c r="S27" s="0" t="n">
        <v>12.0434697</v>
      </c>
    </row>
    <row r="28" customFormat="false" ht="12.8" hidden="false" customHeight="false" outlineLevel="0" collapsed="false">
      <c r="I28" s="0" t="n">
        <v>384</v>
      </c>
      <c r="J28" s="0" t="n">
        <v>98.826864247425</v>
      </c>
      <c r="K28" s="0" t="n">
        <v>16.75963842</v>
      </c>
      <c r="M28" s="0" t="n">
        <v>384</v>
      </c>
      <c r="N28" s="0" t="n">
        <v>93.1585121062431</v>
      </c>
      <c r="O28" s="0" t="n">
        <v>9.00569222</v>
      </c>
      <c r="Q28" s="0" t="n">
        <v>520</v>
      </c>
      <c r="R28" s="0" t="n">
        <v>98.8720919706708</v>
      </c>
      <c r="S28" s="0" t="n">
        <v>1.04925385</v>
      </c>
    </row>
    <row r="29" customFormat="false" ht="12.8" hidden="false" customHeight="false" outlineLevel="0" collapsed="false">
      <c r="I29" s="0" t="n">
        <v>400</v>
      </c>
      <c r="J29" s="0" t="n">
        <v>98.8394936993068</v>
      </c>
      <c r="K29" s="0" t="n">
        <v>7.29008571</v>
      </c>
      <c r="M29" s="0" t="n">
        <v>400</v>
      </c>
      <c r="N29" s="0" t="n">
        <v>93.234552633912</v>
      </c>
      <c r="O29" s="0" t="n">
        <v>11.68694341</v>
      </c>
    </row>
    <row r="30" customFormat="false" ht="12.8" hidden="false" customHeight="false" outlineLevel="0" collapsed="false">
      <c r="I30" s="0" t="n">
        <v>416</v>
      </c>
      <c r="J30" s="0" t="n">
        <v>98.8580870590216</v>
      </c>
      <c r="K30" s="0" t="n">
        <v>21.41839231</v>
      </c>
      <c r="M30" s="0" t="n">
        <v>416</v>
      </c>
      <c r="N30" s="0" t="n">
        <v>93.2542163279131</v>
      </c>
      <c r="O30" s="0" t="n">
        <v>12.07197427</v>
      </c>
    </row>
    <row r="31" customFormat="false" ht="12.8" hidden="false" customHeight="false" outlineLevel="0" collapsed="false">
      <c r="I31" s="0" t="n">
        <v>432</v>
      </c>
      <c r="J31" s="0" t="n">
        <v>98.8601919676686</v>
      </c>
      <c r="K31" s="0" t="n">
        <v>0.14338333</v>
      </c>
      <c r="M31" s="0" t="n">
        <v>432</v>
      </c>
      <c r="N31" s="0" t="n">
        <v>93.2685378622723</v>
      </c>
      <c r="O31" s="0" t="n">
        <v>6.37839048</v>
      </c>
    </row>
    <row r="32" customFormat="false" ht="12.8" hidden="false" customHeight="false" outlineLevel="0" collapsed="false">
      <c r="I32" s="0" t="n">
        <v>448</v>
      </c>
      <c r="J32" s="0" t="n">
        <v>98.8910639611574</v>
      </c>
      <c r="K32" s="0" t="n">
        <v>4.65646023</v>
      </c>
      <c r="M32" s="0" t="n">
        <v>448</v>
      </c>
      <c r="N32" s="0" t="n">
        <v>93.3118434542632</v>
      </c>
      <c r="O32" s="0" t="n">
        <v>14.1884992</v>
      </c>
    </row>
    <row r="33" customFormat="false" ht="12.8" hidden="false" customHeight="false" outlineLevel="0" collapsed="false">
      <c r="I33" s="0" t="n">
        <v>464</v>
      </c>
      <c r="J33" s="0" t="n">
        <v>98.8942213241279</v>
      </c>
      <c r="K33" s="0" t="n">
        <v>1.6924</v>
      </c>
      <c r="M33" s="0" t="n">
        <v>464</v>
      </c>
      <c r="N33" s="0" t="n">
        <v>93.3199135252116</v>
      </c>
      <c r="O33" s="0" t="n">
        <v>10.57970423</v>
      </c>
    </row>
    <row r="34" customFormat="false" ht="12.8" hidden="false" customHeight="false" outlineLevel="0" collapsed="false">
      <c r="I34" s="0" t="n">
        <v>480</v>
      </c>
      <c r="J34" s="0" t="n">
        <v>98.914217956274</v>
      </c>
      <c r="K34" s="0" t="n">
        <v>9.78511404</v>
      </c>
      <c r="M34" s="0" t="n">
        <v>480</v>
      </c>
      <c r="N34" s="0" t="n">
        <v>93.48336087766</v>
      </c>
      <c r="O34" s="0" t="n">
        <v>12.10556365</v>
      </c>
    </row>
    <row r="35" customFormat="false" ht="12.8" hidden="false" customHeight="false" outlineLevel="0" collapsed="false">
      <c r="I35" s="0" t="n">
        <v>496</v>
      </c>
      <c r="J35" s="0" t="n">
        <v>98.9208835003228</v>
      </c>
      <c r="K35" s="0" t="n">
        <v>3.88188947</v>
      </c>
      <c r="M35" s="0" t="n">
        <v>496</v>
      </c>
      <c r="N35" s="0" t="n">
        <v>93.4864297778798</v>
      </c>
      <c r="O35" s="0" t="n">
        <v>3.13205926</v>
      </c>
    </row>
    <row r="36" customFormat="false" ht="12.8" hidden="false" customHeight="false" outlineLevel="0" collapsed="false">
      <c r="I36" s="0" t="n">
        <v>512</v>
      </c>
      <c r="J36" s="0" t="n">
        <v>99.2969605119138</v>
      </c>
      <c r="K36" s="0" t="n">
        <v>9.93291325</v>
      </c>
      <c r="M36" s="0" t="n">
        <v>512</v>
      </c>
      <c r="N36" s="0" t="n">
        <v>95.0157650540922</v>
      </c>
      <c r="O36" s="0" t="n">
        <v>6.28741166</v>
      </c>
    </row>
    <row r="37" customFormat="false" ht="12.8" hidden="false" customHeight="false" outlineLevel="0" collapsed="false">
      <c r="I37" s="0" t="n">
        <v>528</v>
      </c>
      <c r="J37" s="0" t="n">
        <v>99.3337964132357</v>
      </c>
      <c r="K37" s="0" t="n">
        <v>19.08492788</v>
      </c>
      <c r="M37" s="0" t="n">
        <v>528</v>
      </c>
      <c r="N37" s="0" t="n">
        <v>95.0302002514225</v>
      </c>
      <c r="O37" s="0" t="n">
        <v>1.96568504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2016-06-13T14:46:27Z</dcterms:created>
  <dc:language>en-US</dc:language>
  <cp:revision>0</cp:revision>
</cp:coreProperties>
</file>