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yang/Documents/digital.sexing.cells/"/>
    </mc:Choice>
  </mc:AlternateContent>
  <xr:revisionPtr revIDLastSave="0" documentId="13_ncr:1_{39C87B93-8668-A64A-88D5-1B6EE07CD39C}" xr6:coauthVersionLast="43" xr6:coauthVersionMax="43" xr10:uidLastSave="{00000000-0000-0000-0000-000000000000}"/>
  <bookViews>
    <workbookView xWindow="1000" yWindow="4160" windowWidth="33460" windowHeight="20200" activeTab="1" xr2:uid="{CDB1363C-CE24-6442-885B-59279D0CEEDD}"/>
  </bookViews>
  <sheets>
    <sheet name="summary" sheetId="1" r:id="rId1"/>
    <sheet name="chrY_single.cell" sheetId="4" r:id="rId2"/>
    <sheet name="bulk_sex_per_stage" sheetId="2" r:id="rId3"/>
    <sheet name="Jay_pred_time.windo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<sst xmlns="http://schemas.openxmlformats.org/spreadsheetml/2006/main" count="135" uniqueCount="90">
  <si>
    <t>dataset</t>
  </si>
  <si>
    <t>sex.label</t>
  </si>
  <si>
    <t>DNA</t>
  </si>
  <si>
    <t>female</t>
  </si>
  <si>
    <t>male</t>
  </si>
  <si>
    <t>stage</t>
  </si>
  <si>
    <t>unit</t>
  </si>
  <si>
    <t>RPKM</t>
  </si>
  <si>
    <t>4-5</t>
  </si>
  <si>
    <t>6</t>
  </si>
  <si>
    <t>FPKM</t>
  </si>
  <si>
    <t>4-15</t>
  </si>
  <si>
    <t>inferred</t>
  </si>
  <si>
    <t>TPM</t>
  </si>
  <si>
    <t>4-17</t>
  </si>
  <si>
    <t>no</t>
  </si>
  <si>
    <t>NA</t>
  </si>
  <si>
    <t>CPM</t>
  </si>
  <si>
    <t>bulk RNA-seq</t>
  </si>
  <si>
    <t>#embryo</t>
  </si>
  <si>
    <t>pool 100~200</t>
  </si>
  <si>
    <t>E1</t>
  </si>
  <si>
    <t>E2</t>
  </si>
  <si>
    <t>E3</t>
  </si>
  <si>
    <t>E4</t>
  </si>
  <si>
    <t>E5</t>
  </si>
  <si>
    <t>E6</t>
  </si>
  <si>
    <t>E7</t>
  </si>
  <si>
    <t>E8</t>
  </si>
  <si>
    <t>bulk 2020</t>
  </si>
  <si>
    <t>bulk 2019</t>
  </si>
  <si>
    <t>Stage</t>
  </si>
  <si>
    <t>Nuclear Cycle</t>
  </si>
  <si>
    <t>Morphology</t>
  </si>
  <si>
    <t>Preblastoderm</t>
  </si>
  <si>
    <t>Female</t>
  </si>
  <si>
    <t>Male</t>
  </si>
  <si>
    <t>9 - 10</t>
  </si>
  <si>
    <t>primordial germ cell (pgc) formation</t>
  </si>
  <si>
    <t>-</t>
  </si>
  <si>
    <t>14</t>
  </si>
  <si>
    <t>cellularization</t>
  </si>
  <si>
    <t>early gastrulation and pgc passive migration</t>
  </si>
  <si>
    <t>germ band elongation before pgc active migration</t>
  </si>
  <si>
    <t>asynchronous</t>
  </si>
  <si>
    <t>stomodeum formation</t>
  </si>
  <si>
    <t>germ band retraction</t>
  </si>
  <si>
    <t>head involution</t>
  </si>
  <si>
    <t>dorsal closure and dorsal epidermal segmentation</t>
  </si>
  <si>
    <t>Jay</t>
  </si>
  <si>
    <t>1~18</t>
  </si>
  <si>
    <t>unknown</t>
  </si>
  <si>
    <t>#cells</t>
  </si>
  <si>
    <t>technique</t>
  </si>
  <si>
    <t>drop-seq</t>
  </si>
  <si>
    <t>10X</t>
  </si>
  <si>
    <t>sci-RNA-seq</t>
  </si>
  <si>
    <t>11-12</t>
  </si>
  <si>
    <t>yes</t>
  </si>
  <si>
    <t>11001 female cells + 7222 male cells</t>
  </si>
  <si>
    <t>sc or sn RNA-seq</t>
  </si>
  <si>
    <t>platform</t>
  </si>
  <si>
    <t>single-cell</t>
  </si>
  <si>
    <t>single-nucleus</t>
  </si>
  <si>
    <t>time.window</t>
  </si>
  <si>
    <t>0-2hrs</t>
  </si>
  <si>
    <t>2-4hrs</t>
  </si>
  <si>
    <t>4-6hrs</t>
  </si>
  <si>
    <t>6-8hrs</t>
  </si>
  <si>
    <t>8-10hrs</t>
  </si>
  <si>
    <t>10-12hrs</t>
  </si>
  <si>
    <t>12-14hrs</t>
  </si>
  <si>
    <t>14-16hrs</t>
  </si>
  <si>
    <t>16-18hrs</t>
  </si>
  <si>
    <t>18-20hrs</t>
  </si>
  <si>
    <t>ncell</t>
  </si>
  <si>
    <t>ncell.with.zero.Y</t>
  </si>
  <si>
    <t>%cell with non-zero Y expression</t>
  </si>
  <si>
    <t>ref</t>
  </si>
  <si>
    <t>https://shendure-web.gs.washington.edu/content/members/DEAP_website/public/</t>
  </si>
  <si>
    <r>
      <t>Lott, Susan E., et al. "Noncanonical compensation of zygotic X transcription in early Drosophila melanogaster development revealed through single-embryo RNA-seq." </t>
    </r>
    <r>
      <rPr>
        <i/>
        <sz val="11"/>
        <color rgb="FF222222"/>
        <rFont val="Arial"/>
        <family val="2"/>
      </rPr>
      <t>PLoS biology</t>
    </r>
    <r>
      <rPr>
        <sz val="11"/>
        <color rgb="FF222222"/>
        <rFont val="Arial"/>
        <family val="2"/>
      </rPr>
      <t> 9.2 (2011): e1000590.</t>
    </r>
  </si>
  <si>
    <r>
      <t>Paris, Mathilde, et al. "Sex bias and maternal contribution to gene expression divergence in Drosophila blastoderm embryos." </t>
    </r>
    <r>
      <rPr>
        <i/>
        <sz val="11"/>
        <color rgb="FF222222"/>
        <rFont val="Arial"/>
        <family val="2"/>
      </rPr>
      <t>PLoS genetics</t>
    </r>
    <r>
      <rPr>
        <sz val="11"/>
        <color rgb="FF222222"/>
        <rFont val="Arial"/>
        <family val="2"/>
      </rPr>
      <t> 11.10 (2015): e1005592.</t>
    </r>
  </si>
  <si>
    <r>
      <t>Prayitno, Khairunnadiya, et al. "Progressive dosage compensation during Drosophila embryogenesis is reflected by gene arrangement." </t>
    </r>
    <r>
      <rPr>
        <i/>
        <sz val="11"/>
        <color rgb="FF222222"/>
        <rFont val="Arial"/>
        <family val="2"/>
      </rPr>
      <t>EMBO reports</t>
    </r>
    <r>
      <rPr>
        <sz val="11"/>
        <color rgb="FF222222"/>
        <rFont val="Arial"/>
        <family val="2"/>
      </rPr>
      <t> 20.8 (2019): e48138.</t>
    </r>
  </si>
  <si>
    <r>
      <t>Liu, Jialin, et al. "Inter-embryo gene expression variability recapitulates the hourglass pattern of evo-devo." </t>
    </r>
    <r>
      <rPr>
        <i/>
        <sz val="11"/>
        <color rgb="FF222222"/>
        <rFont val="Arial"/>
        <family val="2"/>
      </rPr>
      <t>BMC biology</t>
    </r>
    <r>
      <rPr>
        <sz val="11"/>
        <color rgb="FF222222"/>
        <rFont val="Arial"/>
        <family val="2"/>
      </rPr>
      <t> 18.1 (2020): 1-12.</t>
    </r>
  </si>
  <si>
    <r>
      <t>Karaiskos, Nikos, et al. "The Drosophila embryo at single-cell transcriptome resolution." </t>
    </r>
    <r>
      <rPr>
        <i/>
        <sz val="11"/>
        <color rgb="FF222222"/>
        <rFont val="Arial"/>
        <family val="2"/>
      </rPr>
      <t>Science</t>
    </r>
    <r>
      <rPr>
        <sz val="11"/>
        <color rgb="FF222222"/>
        <rFont val="Arial"/>
        <family val="2"/>
      </rPr>
      <t> 358.6360 (2017): 194-199.</t>
    </r>
  </si>
  <si>
    <r>
      <t>Li, Yi-Ru, et al. "Trajectory mapping of the early Drosophila germline reveals controls of zygotic activation and sex differentiation." </t>
    </r>
    <r>
      <rPr>
        <i/>
        <sz val="11"/>
        <color rgb="FF222222"/>
        <rFont val="Arial"/>
        <family val="2"/>
      </rPr>
      <t>Genome research</t>
    </r>
    <r>
      <rPr>
        <sz val="11"/>
        <color rgb="FF222222"/>
        <rFont val="Arial"/>
        <family val="2"/>
      </rPr>
      <t> 31.6 (2021): 1011-1023.</t>
    </r>
  </si>
  <si>
    <t xml:space="preserve">#cell with &gt;0 chrY </t>
  </si>
  <si>
    <t xml:space="preserve">11001 female cells </t>
  </si>
  <si>
    <t xml:space="preserve"> 7222 male cells</t>
  </si>
  <si>
    <t>see `Jay_pred_time.window`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</si>
</sst>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i/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E223-B539-2F45-B715-30CFB0B2F25E}">
  <dimension ref="A1:I10"/>
  <sheetViews>
    <sheetView zoomScale="160" zoomScaleNormal="160" workbookViewId="0">
      <selection activeCell="A7" sqref="A7:I10"/>
    </sheetView>
  </sheetViews>
  <sheetFormatPr baseColWidth="10" defaultRowHeight="16" x14ac:dyDescent="0.2"/>
  <cols>
    <col min="1" max="1" width="17.83203125" customWidth="1"/>
    <col min="3" max="3" width="10.83203125" style="1"/>
    <col min="5" max="5" width="18.5" customWidth="1"/>
    <col min="6" max="6" width="30.33203125" customWidth="1"/>
    <col min="8" max="8" width="14.6640625" customWidth="1"/>
  </cols>
  <sheetData>
    <row r="1" spans="1:9" x14ac:dyDescent="0.2">
      <c r="A1" s="7" t="s">
        <v>18</v>
      </c>
      <c r="B1" s="8"/>
      <c r="C1" s="9"/>
      <c r="D1" s="8"/>
      <c r="E1" s="8"/>
      <c r="F1" s="8"/>
      <c r="G1" s="8"/>
      <c r="H1" s="8"/>
      <c r="I1" s="10"/>
    </row>
    <row r="2" spans="1:9" x14ac:dyDescent="0.2">
      <c r="A2" s="11"/>
      <c r="B2" s="11" t="s">
        <v>0</v>
      </c>
      <c r="C2" s="12" t="s">
        <v>5</v>
      </c>
      <c r="D2" s="11" t="s">
        <v>1</v>
      </c>
      <c r="E2" s="11" t="s">
        <v>19</v>
      </c>
      <c r="F2" s="11" t="s">
        <v>3</v>
      </c>
      <c r="G2" s="11" t="s">
        <v>4</v>
      </c>
      <c r="H2" s="11" t="s">
        <v>6</v>
      </c>
      <c r="I2" s="11" t="s">
        <v>78</v>
      </c>
    </row>
    <row r="3" spans="1:9" x14ac:dyDescent="0.2">
      <c r="A3" s="11"/>
      <c r="B3" s="11">
        <v>2011</v>
      </c>
      <c r="C3" s="12" t="s">
        <v>8</v>
      </c>
      <c r="D3" s="11" t="s">
        <v>2</v>
      </c>
      <c r="E3" s="11">
        <v>22</v>
      </c>
      <c r="F3" s="11">
        <v>12</v>
      </c>
      <c r="G3" s="11">
        <v>10</v>
      </c>
      <c r="H3" s="11" t="s">
        <v>7</v>
      </c>
      <c r="I3" s="13" t="s">
        <v>80</v>
      </c>
    </row>
    <row r="4" spans="1:9" x14ac:dyDescent="0.2">
      <c r="A4" s="11"/>
      <c r="B4" s="11">
        <v>2015</v>
      </c>
      <c r="C4" s="12" t="s">
        <v>9</v>
      </c>
      <c r="D4" s="11" t="s">
        <v>2</v>
      </c>
      <c r="E4" s="11">
        <v>6</v>
      </c>
      <c r="F4" s="11">
        <v>3</v>
      </c>
      <c r="G4" s="11">
        <v>3</v>
      </c>
      <c r="H4" s="11" t="s">
        <v>10</v>
      </c>
      <c r="I4" s="13" t="s">
        <v>81</v>
      </c>
    </row>
    <row r="5" spans="1:9" x14ac:dyDescent="0.2">
      <c r="A5" s="11"/>
      <c r="B5" s="11">
        <v>2019</v>
      </c>
      <c r="C5" s="12" t="s">
        <v>11</v>
      </c>
      <c r="D5" s="11" t="s">
        <v>12</v>
      </c>
      <c r="E5" s="11">
        <v>49</v>
      </c>
      <c r="F5" s="11">
        <v>29</v>
      </c>
      <c r="G5" s="11">
        <v>20</v>
      </c>
      <c r="H5" s="11" t="s">
        <v>13</v>
      </c>
      <c r="I5" s="13" t="s">
        <v>82</v>
      </c>
    </row>
    <row r="6" spans="1:9" x14ac:dyDescent="0.2">
      <c r="A6" s="14"/>
      <c r="B6" s="14">
        <v>2020</v>
      </c>
      <c r="C6" s="15" t="s">
        <v>14</v>
      </c>
      <c r="D6" s="14" t="s">
        <v>15</v>
      </c>
      <c r="E6" s="14">
        <v>150</v>
      </c>
      <c r="F6" s="14" t="s">
        <v>16</v>
      </c>
      <c r="G6" s="14" t="s">
        <v>16</v>
      </c>
      <c r="H6" s="14" t="s">
        <v>17</v>
      </c>
      <c r="I6" s="16" t="s">
        <v>83</v>
      </c>
    </row>
    <row r="7" spans="1:9" x14ac:dyDescent="0.2">
      <c r="A7" s="17" t="s">
        <v>60</v>
      </c>
      <c r="B7" s="11" t="s">
        <v>0</v>
      </c>
      <c r="C7" s="12" t="s">
        <v>5</v>
      </c>
      <c r="D7" s="11" t="s">
        <v>1</v>
      </c>
      <c r="E7" s="11" t="s">
        <v>19</v>
      </c>
      <c r="F7" s="11" t="s">
        <v>52</v>
      </c>
      <c r="G7" s="11" t="s">
        <v>61</v>
      </c>
      <c r="H7" s="11" t="s">
        <v>53</v>
      </c>
      <c r="I7" s="11" t="s">
        <v>78</v>
      </c>
    </row>
    <row r="8" spans="1:9" x14ac:dyDescent="0.2">
      <c r="A8" s="11"/>
      <c r="B8" s="11">
        <v>2017</v>
      </c>
      <c r="C8" s="12" t="s">
        <v>9</v>
      </c>
      <c r="D8" s="18" t="s">
        <v>15</v>
      </c>
      <c r="E8" s="11" t="s">
        <v>20</v>
      </c>
      <c r="F8" s="11">
        <v>1297</v>
      </c>
      <c r="G8" s="11" t="s">
        <v>54</v>
      </c>
      <c r="H8" s="11" t="s">
        <v>62</v>
      </c>
      <c r="I8" s="13" t="s">
        <v>84</v>
      </c>
    </row>
    <row r="9" spans="1:9" x14ac:dyDescent="0.2">
      <c r="A9" s="11"/>
      <c r="B9" s="11">
        <v>2021</v>
      </c>
      <c r="C9" s="12" t="s">
        <v>57</v>
      </c>
      <c r="D9" s="11" t="s">
        <v>58</v>
      </c>
      <c r="E9" s="11" t="s">
        <v>51</v>
      </c>
      <c r="F9" s="11" t="s">
        <v>59</v>
      </c>
      <c r="G9" s="11" t="s">
        <v>55</v>
      </c>
      <c r="H9" s="11" t="s">
        <v>62</v>
      </c>
      <c r="I9" s="13" t="s">
        <v>85</v>
      </c>
    </row>
    <row r="10" spans="1:9" x14ac:dyDescent="0.2">
      <c r="A10" s="14"/>
      <c r="B10" s="14" t="s">
        <v>49</v>
      </c>
      <c r="C10" s="15" t="s">
        <v>50</v>
      </c>
      <c r="D10" s="19" t="s">
        <v>15</v>
      </c>
      <c r="E10" s="14" t="s">
        <v>51</v>
      </c>
      <c r="F10" s="14">
        <v>497921</v>
      </c>
      <c r="G10" s="14" t="s">
        <v>56</v>
      </c>
      <c r="H10" s="14" t="s">
        <v>63</v>
      </c>
      <c r="I10" s="20" t="s">
        <v>79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84BE-5AA4-7C41-BE4E-5BCCB4C8AEC3}">
  <dimension ref="A1:G5"/>
  <sheetViews>
    <sheetView tabSelected="1" zoomScale="160" zoomScaleNormal="160" workbookViewId="0">
      <selection activeCell="I11" sqref="I11"/>
    </sheetView>
  </sheetViews>
  <sheetFormatPr baseColWidth="10" defaultRowHeight="16" x14ac:dyDescent="0.2"/>
  <cols>
    <col min="6" max="6" width="16" customWidth="1"/>
    <col min="7" max="7" width="19.83203125" customWidth="1"/>
  </cols>
  <sheetData>
    <row r="1" spans="1:7" x14ac:dyDescent="0.2">
      <c r="A1" s="21" t="s">
        <v>60</v>
      </c>
      <c r="B1" s="22" t="s">
        <v>0</v>
      </c>
      <c r="C1" s="23" t="s">
        <v>5</v>
      </c>
      <c r="D1" s="22" t="s">
        <v>1</v>
      </c>
      <c r="E1" s="22" t="s">
        <v>19</v>
      </c>
      <c r="F1" s="22" t="s">
        <v>52</v>
      </c>
      <c r="G1" s="22" t="s">
        <v>86</v>
      </c>
    </row>
    <row r="2" spans="1:7" x14ac:dyDescent="0.2">
      <c r="A2" s="22"/>
      <c r="B2" s="22">
        <v>2017</v>
      </c>
      <c r="C2" s="23" t="s">
        <v>9</v>
      </c>
      <c r="D2" s="24" t="s">
        <v>15</v>
      </c>
      <c r="E2" s="22" t="s">
        <v>20</v>
      </c>
      <c r="F2" s="22">
        <v>1297</v>
      </c>
      <c r="G2" s="5">
        <v>222</v>
      </c>
    </row>
    <row r="3" spans="1:7" x14ac:dyDescent="0.2">
      <c r="A3" s="22"/>
      <c r="B3" s="22">
        <v>2021</v>
      </c>
      <c r="C3" s="23" t="s">
        <v>57</v>
      </c>
      <c r="D3" s="22" t="s">
        <v>58</v>
      </c>
      <c r="E3" s="22" t="s">
        <v>51</v>
      </c>
      <c r="F3" s="22" t="s">
        <v>87</v>
      </c>
      <c r="G3" s="5">
        <v>16</v>
      </c>
    </row>
    <row r="4" spans="1:7" x14ac:dyDescent="0.2">
      <c r="A4" s="22"/>
      <c r="B4" s="22"/>
      <c r="C4" s="23"/>
      <c r="D4" s="22"/>
      <c r="E4" s="22"/>
      <c r="F4" s="22" t="s">
        <v>88</v>
      </c>
      <c r="G4" s="5">
        <v>721</v>
      </c>
    </row>
    <row r="5" spans="1:7" x14ac:dyDescent="0.2">
      <c r="A5" s="25"/>
      <c r="B5" s="25" t="s">
        <v>49</v>
      </c>
      <c r="C5" s="26" t="s">
        <v>50</v>
      </c>
      <c r="D5" s="27" t="s">
        <v>15</v>
      </c>
      <c r="E5" s="25" t="s">
        <v>51</v>
      </c>
      <c r="F5" s="25">
        <v>497921</v>
      </c>
      <c r="G5" s="2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6E02-AB73-4A4A-9CF4-E4388553310A}">
  <dimension ref="A1:I15"/>
  <sheetViews>
    <sheetView zoomScale="170" zoomScaleNormal="170" workbookViewId="0">
      <selection activeCell="C24" sqref="C24"/>
    </sheetView>
  </sheetViews>
  <sheetFormatPr baseColWidth="10" defaultRowHeight="16" x14ac:dyDescent="0.2"/>
  <cols>
    <col min="1" max="1" width="10.83203125" style="2"/>
    <col min="2" max="2" width="12.33203125" style="2" bestFit="1" customWidth="1"/>
    <col min="3" max="3" width="43.1640625" style="2" bestFit="1" customWidth="1"/>
    <col min="4" max="4" width="13.1640625" style="2" bestFit="1" customWidth="1"/>
    <col min="5" max="16384" width="10.83203125" style="2"/>
  </cols>
  <sheetData>
    <row r="1" spans="1:9" x14ac:dyDescent="0.2">
      <c r="A1" s="6" t="s">
        <v>0</v>
      </c>
      <c r="B1" s="6" t="s">
        <v>30</v>
      </c>
    </row>
    <row r="2" spans="1:9" x14ac:dyDescent="0.2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9" x14ac:dyDescent="0.2">
      <c r="A3" s="2">
        <v>4</v>
      </c>
      <c r="B3" s="3" t="s">
        <v>37</v>
      </c>
      <c r="C3" s="5" t="s">
        <v>38</v>
      </c>
      <c r="D3" s="2">
        <v>5</v>
      </c>
      <c r="E3" s="2" t="s">
        <v>39</v>
      </c>
      <c r="F3" s="2" t="s">
        <v>39</v>
      </c>
    </row>
    <row r="4" spans="1:9" x14ac:dyDescent="0.2">
      <c r="A4" s="2">
        <v>5</v>
      </c>
      <c r="B4" s="3" t="s">
        <v>40</v>
      </c>
      <c r="C4" s="5" t="s">
        <v>41</v>
      </c>
      <c r="D4" s="2" t="s">
        <v>39</v>
      </c>
      <c r="E4" s="2">
        <v>6</v>
      </c>
      <c r="F4" s="2">
        <v>3</v>
      </c>
    </row>
    <row r="5" spans="1:9" x14ac:dyDescent="0.2">
      <c r="A5" s="2">
        <v>6</v>
      </c>
      <c r="B5" s="3" t="s">
        <v>40</v>
      </c>
      <c r="C5" s="5" t="s">
        <v>42</v>
      </c>
      <c r="D5" s="2" t="s">
        <v>39</v>
      </c>
      <c r="E5" s="2">
        <v>2</v>
      </c>
      <c r="F5" s="2">
        <v>3</v>
      </c>
    </row>
    <row r="6" spans="1:9" x14ac:dyDescent="0.2">
      <c r="A6" s="2">
        <v>8</v>
      </c>
      <c r="B6" s="3" t="s">
        <v>40</v>
      </c>
      <c r="C6" s="5" t="s">
        <v>43</v>
      </c>
      <c r="D6" s="2" t="s">
        <v>39</v>
      </c>
      <c r="E6" s="2">
        <v>3</v>
      </c>
      <c r="F6" s="2">
        <v>2</v>
      </c>
    </row>
    <row r="7" spans="1:9" x14ac:dyDescent="0.2">
      <c r="A7" s="2">
        <v>10</v>
      </c>
      <c r="B7" s="3" t="s">
        <v>44</v>
      </c>
      <c r="C7" s="5" t="s">
        <v>45</v>
      </c>
      <c r="D7" s="2" t="s">
        <v>39</v>
      </c>
      <c r="E7" s="2">
        <v>6</v>
      </c>
      <c r="F7" s="2">
        <v>3</v>
      </c>
    </row>
    <row r="8" spans="1:9" x14ac:dyDescent="0.2">
      <c r="A8" s="2">
        <v>12</v>
      </c>
      <c r="B8" s="3" t="s">
        <v>44</v>
      </c>
      <c r="C8" s="5" t="s">
        <v>46</v>
      </c>
      <c r="D8" s="2" t="s">
        <v>39</v>
      </c>
      <c r="E8" s="2">
        <v>2</v>
      </c>
      <c r="F8" s="2">
        <v>3</v>
      </c>
    </row>
    <row r="9" spans="1:9" x14ac:dyDescent="0.2">
      <c r="A9" s="2">
        <v>13</v>
      </c>
      <c r="B9" s="3" t="s">
        <v>44</v>
      </c>
      <c r="C9" s="5" t="s">
        <v>47</v>
      </c>
      <c r="D9" s="2" t="s">
        <v>39</v>
      </c>
      <c r="E9" s="2">
        <v>6</v>
      </c>
      <c r="F9" s="2">
        <v>2</v>
      </c>
    </row>
    <row r="10" spans="1:9" x14ac:dyDescent="0.2">
      <c r="A10" s="2">
        <v>15</v>
      </c>
      <c r="B10" s="3" t="s">
        <v>44</v>
      </c>
      <c r="C10" s="5" t="s">
        <v>48</v>
      </c>
      <c r="E10" s="2">
        <v>4</v>
      </c>
      <c r="F10" s="2">
        <v>4</v>
      </c>
    </row>
    <row r="12" spans="1:9" x14ac:dyDescent="0.2">
      <c r="A12" s="6" t="s">
        <v>0</v>
      </c>
      <c r="B12" s="6" t="s">
        <v>29</v>
      </c>
    </row>
    <row r="13" spans="1:9" x14ac:dyDescent="0.2">
      <c r="A13" s="4" t="s">
        <v>5</v>
      </c>
      <c r="B13" s="2" t="s">
        <v>21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</row>
    <row r="14" spans="1:9" x14ac:dyDescent="0.2">
      <c r="A14" s="4" t="s">
        <v>3</v>
      </c>
      <c r="B14" s="2">
        <v>7</v>
      </c>
      <c r="C14" s="2">
        <v>11</v>
      </c>
      <c r="D14" s="2">
        <v>11</v>
      </c>
      <c r="E14" s="2">
        <v>11</v>
      </c>
      <c r="F14" s="2">
        <v>11</v>
      </c>
      <c r="G14" s="2">
        <v>11</v>
      </c>
      <c r="H14" s="2">
        <v>13</v>
      </c>
      <c r="I14" s="2">
        <v>8</v>
      </c>
    </row>
    <row r="15" spans="1:9" x14ac:dyDescent="0.2">
      <c r="A15" s="4" t="s">
        <v>4</v>
      </c>
      <c r="B15" s="2">
        <v>4</v>
      </c>
      <c r="C15" s="2">
        <v>13</v>
      </c>
      <c r="D15" s="2">
        <v>16</v>
      </c>
      <c r="E15" s="2">
        <v>3</v>
      </c>
      <c r="F15" s="2">
        <v>10</v>
      </c>
      <c r="G15" s="2">
        <v>7</v>
      </c>
      <c r="H15" s="2">
        <v>8</v>
      </c>
      <c r="I15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5E33-D3DC-0C44-9AB7-9B5C2E6FCA6F}">
  <dimension ref="A1:D11"/>
  <sheetViews>
    <sheetView zoomScale="210" zoomScaleNormal="210" workbookViewId="0">
      <selection activeCell="D16" sqref="D16"/>
    </sheetView>
  </sheetViews>
  <sheetFormatPr baseColWidth="10" defaultRowHeight="16" x14ac:dyDescent="0.2"/>
  <cols>
    <col min="1" max="1" width="12" bestFit="1" customWidth="1"/>
    <col min="2" max="2" width="11.83203125" customWidth="1"/>
    <col min="3" max="3" width="24.5" customWidth="1"/>
    <col min="4" max="4" width="30.6640625" customWidth="1"/>
  </cols>
  <sheetData>
    <row r="1" spans="1:4" x14ac:dyDescent="0.2">
      <c r="A1" s="2" t="s">
        <v>64</v>
      </c>
      <c r="B1" s="2" t="s">
        <v>75</v>
      </c>
      <c r="C1" s="2" t="s">
        <v>76</v>
      </c>
      <c r="D1" s="2" t="s">
        <v>77</v>
      </c>
    </row>
    <row r="2" spans="1:4" x14ac:dyDescent="0.2">
      <c r="A2" s="2" t="s">
        <v>65</v>
      </c>
      <c r="B2" s="2">
        <v>49921</v>
      </c>
      <c r="C2" s="2">
        <v>49866</v>
      </c>
      <c r="D2" s="2">
        <f>(B2-C2)/B2</f>
        <v>1.1017407503856093E-3</v>
      </c>
    </row>
    <row r="3" spans="1:4" x14ac:dyDescent="0.2">
      <c r="A3" s="2" t="s">
        <v>66</v>
      </c>
      <c r="B3" s="2">
        <v>60348</v>
      </c>
      <c r="C3" s="2">
        <v>60207</v>
      </c>
      <c r="D3" s="2">
        <f t="shared" ref="D3:D11" si="0">(B3-C3)/B3</f>
        <v>2.3364485981308409E-3</v>
      </c>
    </row>
    <row r="4" spans="1:4" x14ac:dyDescent="0.2">
      <c r="A4" s="2" t="s">
        <v>67</v>
      </c>
      <c r="B4" s="2">
        <v>62305</v>
      </c>
      <c r="C4" s="2">
        <v>61871</v>
      </c>
      <c r="D4" s="2">
        <f t="shared" si="0"/>
        <v>6.9657330872321642E-3</v>
      </c>
    </row>
    <row r="5" spans="1:4" x14ac:dyDescent="0.2">
      <c r="A5" s="2" t="s">
        <v>68</v>
      </c>
      <c r="B5" s="2">
        <v>58173</v>
      </c>
      <c r="C5" s="2">
        <v>57533</v>
      </c>
      <c r="D5" s="2">
        <f t="shared" si="0"/>
        <v>1.1001667440221409E-2</v>
      </c>
    </row>
    <row r="6" spans="1:4" x14ac:dyDescent="0.2">
      <c r="A6" s="2" t="s">
        <v>69</v>
      </c>
      <c r="B6" s="2">
        <v>55780</v>
      </c>
      <c r="C6" s="2">
        <v>54999</v>
      </c>
      <c r="D6" s="2">
        <f t="shared" si="0"/>
        <v>1.4001434205808534E-2</v>
      </c>
    </row>
    <row r="7" spans="1:4" x14ac:dyDescent="0.2">
      <c r="A7" s="2" t="s">
        <v>70</v>
      </c>
      <c r="B7" s="2">
        <v>54667</v>
      </c>
      <c r="C7" s="2">
        <v>53866</v>
      </c>
      <c r="D7" s="2">
        <f t="shared" si="0"/>
        <v>1.4652349680794629E-2</v>
      </c>
    </row>
    <row r="8" spans="1:4" x14ac:dyDescent="0.2">
      <c r="A8" s="2" t="s">
        <v>71</v>
      </c>
      <c r="B8" s="2">
        <v>59812</v>
      </c>
      <c r="C8" s="2">
        <v>59053</v>
      </c>
      <c r="D8" s="2">
        <f t="shared" si="0"/>
        <v>1.2689761251922692E-2</v>
      </c>
    </row>
    <row r="9" spans="1:4" x14ac:dyDescent="0.2">
      <c r="A9" s="2" t="s">
        <v>72</v>
      </c>
      <c r="B9" s="2">
        <v>51361</v>
      </c>
      <c r="C9" s="2">
        <v>50747</v>
      </c>
      <c r="D9" s="2">
        <f t="shared" si="0"/>
        <v>1.1954595899612546E-2</v>
      </c>
    </row>
    <row r="10" spans="1:4" x14ac:dyDescent="0.2">
      <c r="A10" s="2" t="s">
        <v>73</v>
      </c>
      <c r="B10" s="2">
        <v>29443</v>
      </c>
      <c r="C10" s="2">
        <v>29108</v>
      </c>
      <c r="D10" s="2">
        <f t="shared" si="0"/>
        <v>1.1377916652515028E-2</v>
      </c>
    </row>
    <row r="11" spans="1:4" x14ac:dyDescent="0.2">
      <c r="A11" s="2" t="s">
        <v>74</v>
      </c>
      <c r="B11" s="2">
        <v>16111</v>
      </c>
      <c r="C11" s="2">
        <v>15953</v>
      </c>
      <c r="D11" s="2">
        <f t="shared" si="0"/>
        <v>9.8069641859599033E-3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chrY_single.cell</vt:lpstr>
      <vt:lpstr>bulk_sex_per_stage</vt:lpstr>
      <vt:lpstr>Jay_pred_time.window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2022-03-17T17:26:23Z</dcterms:created>
  <dcterms:modified xsi:type="dcterms:W3CDTF">2022-04-06T20:13:50Z</dcterms:modified>
</cp:coreProperties>
</file>