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ngxin/PKU/Projects/1. Biases of mixing metrics/MS/Conservation_Letters/"/>
    </mc:Choice>
  </mc:AlternateContent>
  <xr:revisionPtr revIDLastSave="0" documentId="13_ncr:1_{44D5DECA-30E2-C54F-9654-08404BBABA1F}" xr6:coauthVersionLast="47" xr6:coauthVersionMax="47" xr10:uidLastSave="{00000000-0000-0000-0000-000000000000}"/>
  <bookViews>
    <workbookView xWindow="0" yWindow="0" windowWidth="32000" windowHeight="18000" activeTab="1" xr2:uid="{ED15C2CC-BF2F-F04E-9F28-0D9927E88FC3}"/>
  </bookViews>
  <sheets>
    <sheet name="Keywords" sheetId="3" r:id="rId1"/>
    <sheet name="Metadata" sheetId="2" r:id="rId2"/>
  </sheets>
  <definedNames>
    <definedName name="_xlnm._FilterDatabase" localSheetId="1" hidden="1">Metadata!$A$1:$N$240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80" i="2" l="1"/>
  <c r="J174" i="2"/>
  <c r="J169" i="2"/>
  <c r="J199" i="2"/>
  <c r="J68" i="2"/>
  <c r="J123" i="2"/>
  <c r="J120" i="2"/>
  <c r="J115" i="2"/>
  <c r="J118" i="2"/>
  <c r="J113" i="2"/>
  <c r="J103" i="2"/>
  <c r="J95" i="2"/>
  <c r="J96" i="2"/>
  <c r="J10" i="2"/>
  <c r="J86" i="2"/>
  <c r="J85" i="2"/>
  <c r="J229" i="2" l="1"/>
  <c r="J222" i="2"/>
  <c r="J219" i="2"/>
  <c r="J214" i="2"/>
  <c r="J205" i="2"/>
  <c r="J201" i="2"/>
  <c r="J182" i="2"/>
  <c r="J171" i="2"/>
  <c r="J167" i="2"/>
  <c r="J164" i="2"/>
  <c r="J45" i="2"/>
  <c r="J157" i="2"/>
  <c r="J154" i="2"/>
  <c r="J156" i="2"/>
  <c r="J155" i="2"/>
  <c r="J28" i="2"/>
  <c r="J27" i="2"/>
  <c r="J24" i="2"/>
  <c r="J14" i="2"/>
  <c r="J58" i="2"/>
  <c r="J43" i="2"/>
  <c r="J19" i="2"/>
  <c r="J31" i="2"/>
  <c r="J4" i="2"/>
  <c r="J61" i="2"/>
  <c r="J60" i="2"/>
  <c r="J62" i="2"/>
  <c r="J55" i="2"/>
  <c r="J48" i="2"/>
  <c r="J46" i="2"/>
  <c r="J38" i="2"/>
  <c r="J39" i="2"/>
  <c r="J33" i="2"/>
  <c r="J32" i="2"/>
  <c r="J170" i="2"/>
  <c r="J72" i="2"/>
  <c r="J147" i="2"/>
  <c r="J149" i="2"/>
  <c r="J151" i="2"/>
  <c r="J150" i="2"/>
  <c r="J34" i="2"/>
  <c r="J153" i="2"/>
  <c r="J35" i="2"/>
  <c r="J70" i="2"/>
  <c r="J237" i="2"/>
  <c r="J36" i="2"/>
  <c r="J158" i="2"/>
  <c r="J37" i="2"/>
  <c r="J159" i="2"/>
  <c r="J236" i="2"/>
  <c r="J160" i="2"/>
  <c r="J41" i="2"/>
  <c r="J40" i="2"/>
  <c r="J71" i="2"/>
  <c r="J161" i="2"/>
  <c r="J162" i="2"/>
  <c r="J44" i="2"/>
  <c r="J163" i="2"/>
  <c r="J168" i="2"/>
  <c r="J166" i="2"/>
  <c r="J47" i="2"/>
  <c r="J172" i="2"/>
  <c r="J173" i="2"/>
  <c r="J73" i="2"/>
  <c r="J175" i="2"/>
  <c r="J176" i="2"/>
  <c r="J178" i="2"/>
  <c r="J179" i="2"/>
  <c r="J183" i="2"/>
  <c r="J181" i="2"/>
  <c r="J184" i="2"/>
  <c r="J185" i="2"/>
  <c r="J49" i="2"/>
  <c r="J51" i="2"/>
  <c r="J50" i="2"/>
  <c r="J52" i="2"/>
  <c r="J186" i="2"/>
  <c r="J187" i="2"/>
  <c r="J188" i="2"/>
  <c r="J190" i="2"/>
  <c r="J5" i="2"/>
  <c r="J53" i="2"/>
  <c r="J191" i="2"/>
  <c r="J193" i="2"/>
  <c r="J194" i="2"/>
  <c r="J195" i="2"/>
  <c r="J196" i="2"/>
  <c r="J197" i="2"/>
  <c r="J198" i="2"/>
  <c r="J235" i="2"/>
  <c r="J200" i="2"/>
  <c r="J54" i="2"/>
  <c r="J202" i="2"/>
  <c r="J203" i="2"/>
  <c r="J204" i="2"/>
  <c r="J206" i="2"/>
  <c r="J207" i="2"/>
  <c r="J208" i="2"/>
  <c r="J75" i="2"/>
  <c r="J209" i="2"/>
  <c r="J210" i="2"/>
  <c r="J56" i="2"/>
  <c r="J211" i="2"/>
  <c r="J234" i="2"/>
  <c r="J212" i="2"/>
  <c r="J213" i="2"/>
  <c r="J215" i="2"/>
  <c r="J233" i="2"/>
  <c r="J216" i="2"/>
  <c r="J74" i="2"/>
  <c r="J218" i="2"/>
  <c r="J220" i="2"/>
  <c r="J221" i="2"/>
  <c r="J223" i="2"/>
  <c r="J238" i="2"/>
  <c r="J224" i="2"/>
  <c r="J225" i="2"/>
  <c r="J226" i="2"/>
  <c r="J227" i="2"/>
  <c r="J228" i="2"/>
  <c r="J76" i="2"/>
  <c r="J232" i="2"/>
  <c r="J69" i="2"/>
  <c r="J100" i="2"/>
  <c r="J107" i="2"/>
  <c r="J12" i="2"/>
  <c r="J108" i="2"/>
  <c r="J64" i="2"/>
  <c r="J77" i="2"/>
  <c r="J18" i="2"/>
  <c r="J132" i="2"/>
  <c r="J133" i="2"/>
  <c r="J78" i="2"/>
  <c r="J148" i="2"/>
  <c r="J152" i="2"/>
  <c r="J42" i="2"/>
  <c r="J165" i="2"/>
  <c r="J177" i="2"/>
  <c r="J79" i="2"/>
  <c r="J180" i="2"/>
  <c r="J189" i="2"/>
  <c r="J192" i="2"/>
  <c r="J217" i="2"/>
  <c r="J57" i="2"/>
  <c r="J81" i="2"/>
  <c r="J59" i="2"/>
  <c r="J83" i="2"/>
  <c r="J82" i="2"/>
  <c r="J6" i="2"/>
  <c r="J231" i="2"/>
  <c r="J84" i="2"/>
  <c r="J87" i="2"/>
  <c r="J88" i="2"/>
  <c r="J9" i="2"/>
  <c r="J89" i="2"/>
  <c r="J7" i="2"/>
  <c r="J8" i="2"/>
  <c r="J90" i="2"/>
  <c r="J91" i="2"/>
  <c r="J92" i="2"/>
  <c r="J93" i="2"/>
  <c r="J94" i="2"/>
  <c r="J97" i="2"/>
  <c r="J65" i="2"/>
  <c r="J98" i="2"/>
  <c r="J99" i="2"/>
  <c r="J101" i="2"/>
  <c r="J11" i="2"/>
  <c r="J102" i="2"/>
  <c r="J104" i="2"/>
  <c r="J105" i="2"/>
  <c r="J106" i="2"/>
  <c r="J13" i="2"/>
  <c r="J2" i="2"/>
  <c r="J15" i="2"/>
  <c r="J16" i="2"/>
  <c r="J109" i="2"/>
  <c r="J110" i="2"/>
  <c r="J17" i="2"/>
  <c r="J111" i="2"/>
  <c r="J112" i="2"/>
  <c r="J117" i="2"/>
  <c r="J116" i="2"/>
  <c r="J114" i="2"/>
  <c r="J119" i="2"/>
  <c r="J121" i="2"/>
  <c r="J122" i="2"/>
  <c r="J20" i="2"/>
  <c r="J21" i="2"/>
  <c r="J124" i="2"/>
  <c r="J125" i="2"/>
  <c r="J22" i="2"/>
  <c r="J66" i="2"/>
  <c r="J144" i="2"/>
  <c r="J126" i="2"/>
  <c r="J230" i="2"/>
  <c r="J127" i="2"/>
  <c r="J23" i="2"/>
  <c r="J128" i="2"/>
  <c r="J129" i="2"/>
  <c r="J25" i="2"/>
  <c r="J130" i="2"/>
  <c r="J3" i="2"/>
  <c r="J131" i="2"/>
  <c r="J26" i="2"/>
  <c r="J29" i="2"/>
  <c r="J30" i="2"/>
  <c r="J134" i="2"/>
  <c r="J135" i="2"/>
  <c r="J136" i="2"/>
  <c r="J137" i="2"/>
  <c r="J67" i="2"/>
  <c r="J140" i="2"/>
  <c r="J139" i="2"/>
  <c r="J138" i="2"/>
  <c r="J142" i="2"/>
  <c r="J141" i="2"/>
  <c r="J143" i="2"/>
  <c r="J145" i="2"/>
  <c r="J146" i="2"/>
  <c r="J63" i="2"/>
</calcChain>
</file>

<file path=xl/sharedStrings.xml><?xml version="1.0" encoding="utf-8"?>
<sst xmlns="http://schemas.openxmlformats.org/spreadsheetml/2006/main" count="1938" uniqueCount="380">
  <si>
    <t xml:space="preserve">Forest Ecology and Management     </t>
  </si>
  <si>
    <t xml:space="preserve">Oikos        </t>
  </si>
  <si>
    <t xml:space="preserve">Biological Conservation       </t>
  </si>
  <si>
    <t xml:space="preserve">Freshwater Biology       </t>
  </si>
  <si>
    <t xml:space="preserve">Global Ecology and Biogeography     </t>
  </si>
  <si>
    <t xml:space="preserve">Basic and Applied Ecology     </t>
  </si>
  <si>
    <t xml:space="preserve">Global Change Biology      </t>
  </si>
  <si>
    <t xml:space="preserve">Environmental Evidence       </t>
  </si>
  <si>
    <t xml:space="preserve">Land Degradation and Development     </t>
  </si>
  <si>
    <t xml:space="preserve">Diversity        </t>
  </si>
  <si>
    <t xml:space="preserve">Frontiers in Ecology and The Environment   </t>
  </si>
  <si>
    <t xml:space="preserve">Proceedings of the Royal Society B Biological Sciences </t>
  </si>
  <si>
    <t xml:space="preserve">Ecological Indicators       </t>
  </si>
  <si>
    <t xml:space="preserve">Scientific Reports       </t>
  </si>
  <si>
    <t xml:space="preserve">Journal of Arid Environments     </t>
  </si>
  <si>
    <t xml:space="preserve">Environmental Pollution       </t>
  </si>
  <si>
    <t xml:space="preserve">PLos ONE       </t>
  </si>
  <si>
    <t xml:space="preserve">Environmental Research Letters      </t>
  </si>
  <si>
    <t xml:space="preserve">Ecology and Evolution      </t>
  </si>
  <si>
    <t xml:space="preserve">Journal of Applied Ecology     </t>
  </si>
  <si>
    <t xml:space="preserve">Science Advances       </t>
  </si>
  <si>
    <t xml:space="preserve">Conservation Biology       </t>
  </si>
  <si>
    <t xml:space="preserve">Journal for Nature Conservation     </t>
  </si>
  <si>
    <t xml:space="preserve">International Journal of Life Cycle Assessment   </t>
  </si>
  <si>
    <t xml:space="preserve">Journal of Vegetation Science     </t>
  </si>
  <si>
    <t xml:space="preserve">European Journal of Forest Research    </t>
  </si>
  <si>
    <t xml:space="preserve">Global Ecology and Biogeography        </t>
  </si>
  <si>
    <t xml:space="preserve">Fire Ecology       </t>
  </si>
  <si>
    <t xml:space="preserve">Ecology Letters       </t>
  </si>
  <si>
    <t xml:space="preserve">Canadian Journal of Fisheries and Aquatic Sciences  </t>
  </si>
  <si>
    <t xml:space="preserve">Canadian Journal of Forest Research    </t>
  </si>
  <si>
    <t xml:space="preserve">Diversity and Distributions      </t>
  </si>
  <si>
    <t xml:space="preserve">Agriculture Ecosystems &amp; Environment     </t>
  </si>
  <si>
    <t xml:space="preserve">Applied Ecology and Environmental Research    </t>
  </si>
  <si>
    <t xml:space="preserve">Environmental Monitoring and Assessment     </t>
  </si>
  <si>
    <t xml:space="preserve">Bioscience        </t>
  </si>
  <si>
    <t xml:space="preserve">Ecological Engineering       </t>
  </si>
  <si>
    <t xml:space="preserve">Journal of Wildlife Management     </t>
  </si>
  <si>
    <t xml:space="preserve">Wildlife Research       </t>
  </si>
  <si>
    <t xml:space="preserve">Science of the Total Environment    </t>
  </si>
  <si>
    <t xml:space="preserve">Wetlands Ecology and Management     </t>
  </si>
  <si>
    <t xml:space="preserve">Landscape Ecology       </t>
  </si>
  <si>
    <t xml:space="preserve">Frontiers in Plant Science     </t>
  </si>
  <si>
    <t xml:space="preserve">Global Ecology and Conservation     </t>
  </si>
  <si>
    <t xml:space="preserve">Insect Conservation and Diversity     </t>
  </si>
  <si>
    <t xml:space="preserve">Restoration Ecology       </t>
  </si>
  <si>
    <t xml:space="preserve">PLoS ONE       </t>
  </si>
  <si>
    <t xml:space="preserve">Nature        </t>
  </si>
  <si>
    <t xml:space="preserve">PeerJ        </t>
  </si>
  <si>
    <t xml:space="preserve">Geoderma        </t>
  </si>
  <si>
    <t xml:space="preserve">PLoS Biology       </t>
  </si>
  <si>
    <t xml:space="preserve">Nature Communications       </t>
  </si>
  <si>
    <t xml:space="preserve">American Naturalist       </t>
  </si>
  <si>
    <t xml:space="preserve">Ecology        </t>
  </si>
  <si>
    <t xml:space="preserve">Frontiers in Forests and Global Change   </t>
  </si>
  <si>
    <t xml:space="preserve">Agronomy For Sustainable Development     </t>
  </si>
  <si>
    <t xml:space="preserve">Conservation Letters       </t>
  </si>
  <si>
    <t xml:space="preserve">Ecological Applications       </t>
  </si>
  <si>
    <t xml:space="preserve">Global Change Biology Bioenergy     </t>
  </si>
  <si>
    <t xml:space="preserve">Animal        </t>
  </si>
  <si>
    <t xml:space="preserve">Journal of Insect Conservation     </t>
  </si>
  <si>
    <t xml:space="preserve">Applied Soil Ecology      </t>
  </si>
  <si>
    <t xml:space="preserve">Biotropica        </t>
  </si>
  <si>
    <t xml:space="preserve">Conservation Science and Practice     </t>
  </si>
  <si>
    <t xml:space="preserve">BMC Ecology       </t>
  </si>
  <si>
    <t xml:space="preserve">Biodiversity and Conservation      </t>
  </si>
  <si>
    <t xml:space="preserve">COPEIA        </t>
  </si>
  <si>
    <t xml:space="preserve">Science        </t>
  </si>
  <si>
    <t xml:space="preserve">Urban Ecosystems       </t>
  </si>
  <si>
    <t xml:space="preserve">Land Degradation and Development      </t>
  </si>
  <si>
    <t>Biological Reviews</t>
  </si>
  <si>
    <t>Current Biology</t>
  </si>
  <si>
    <t xml:space="preserve">Ocean &amp; Coastal Management     </t>
  </si>
  <si>
    <t>Albert, G., Gallegos, S. C., Greig, K. A., Hanisch, M., de la Fuente, D. L., Föst, S., ... &amp; Kambach, S. (2021). The conservation value of forests and tree plantations for beetle (Coleoptera) communities: A global meta-analysis. Forest Ecology and Management, 491, 119201.</t>
  </si>
  <si>
    <t>Acevedo‐Charry, O., &amp; Aide, T. M. (2019). Recovery of amphibian, reptile, bird and mammal diversity during secondary forest succession in the tropics. Oikos, 128(8), 1065-1078.</t>
  </si>
  <si>
    <t>de Almeida-Rocha, J. M., Peres, C. A., &amp; Oliveira, L. C. (2017). Primate responses to anthropogenic habitat disturbance: a pantropical meta-analysis. Biological Conservation, 215, 30-38.</t>
  </si>
  <si>
    <t>Anand, M. O., Krishnaswamy, J., Kumar, A., &amp; Bali, A. (2010). Sustaining biodiversity conservation in human-modified landscapes in the Western Ghats: remnant forests matter. Biological Conservation, 143(10), 2363-2374.</t>
  </si>
  <si>
    <t>Anton‐Pardo, M., Ortega, J. C., Melo, A. S., &amp; Bini, L. M. (2019). Global meta‐analysis reveals that invertebrate diversity is higher in permanent than in temporary lentic water bodies. Freshwater Biology, 64(12), 2234-2246.</t>
  </si>
  <si>
    <t>Attwood, S. J., Maron, M., House, A. P. N., &amp; Zammit, C. (2008). Do arthropod assemblages display globally consistent responses to intensified agricultural land use and management?. Global Ecology and Biogeography, 17(5), 585-599.</t>
  </si>
  <si>
    <t>Barral, M. P., Benayas, J. M. R., Meli, P., &amp; Maceira, N. O. (2015). Quantifying the impacts of ecological restoration on biodiversity and ecosystem services in agroecosystems: A global meta-analysis. Agriculture, Ecosystems &amp; Environment, 202, 223-231.</t>
  </si>
  <si>
    <t>Barzan, F. R., Bellis, L. M., &amp; Dardanelli, S. (2021). Livestock grazing constrains bird abundance and species richness: A global meta-analysis. Basic and Applied Ecology, 56, 289-298.</t>
  </si>
  <si>
    <t>Bernes, C., Macura, B., Jonsson, B. G., Junninen, K., Müller, J., Sandström, J., ... &amp; Macdonald, E. (2018). Manipulating ungulate herbivory in temperate and boreal forests: effects on vegetation and invertebrates. A systematic review. Environmental Evidence, 7(1), 1-32.</t>
  </si>
  <si>
    <t>Bicknell, J. E., Struebig, M. J., Edwards, D. P., &amp; Davies, Z. G. (2014). Improved timber harvest techniques maintain biodiversity in tropical forests. Current Biology, 24(23), R1119-R1120.</t>
  </si>
  <si>
    <t>Bohada‐Murillo, M., Castaño‐Villa, G. J., &amp; Fonturbel, F. E. (2020). The effects of forestry and agroforestry plantations on bird diversity: A global synthesis. Land Degradation &amp; Development, 31(5), 646-654.</t>
  </si>
  <si>
    <t>Bohada-Murillo, M., Castaño-Villa, G. J., &amp; Fontúrbel, F. E. (2021). Effects of dams on vertebrate diversity: A global analysis. Diversity, 13(11), 528.</t>
  </si>
  <si>
    <t>Bowler, D. E., Buyung-Ali, L. M., Healey, J. R., Jones, J. P., Knight, T. M., &amp; Pullin, A. S. (2012). Does community forest management provide global environmental benefits and improve local welfare?. Frontiers in Ecology and the Environment, 10(1), 29-36.</t>
  </si>
  <si>
    <t>Burivalova, Z., Şekercioğlu, Ç. H., &amp; Koh, L. P. (2014). Thresholds of logging intensity to maintain tropical forest biodiversity. Current biology, 24(16), 1893-1898.</t>
  </si>
  <si>
    <t>Burivalova, Z., Lee, T. M., Giam, X., Şekercioğlu, Ç. H., Wilcove, D. S., &amp; Koh, L. P. (2015). Avian responses to selective logging shaped by species traits and logging practices. Proceedings of the Royal Society B: Biological Sciences, 282(1808), 20150164.</t>
  </si>
  <si>
    <t>Casimiro, M. S., Sansevero, J. B., &amp; Queiroz, J. M. (2019). What can ants tell us about ecological restoration? A global meta-analysis. Ecological Indicators, 102, 593-598.</t>
  </si>
  <si>
    <t>Castano-Villa, G. J., Estevez, J. V., Guevara, G., Bohada-Murillo, M., &amp; Fonturbel, F. E. (2019). Differential effects of forestry plantations on bird diversity: a global assessment. Forest Ecology and Management, 440, 202-207.</t>
  </si>
  <si>
    <t>Chaudhary, A., Burivalova, Z., Koh, L. P., &amp; Hellweg, S. (2016). Impact of forest management on species richness: global meta-analysis and economic trade-offs. Scientific reports, 6(1), 1-10.</t>
  </si>
  <si>
    <t>Chillo, V., &amp; Ojeda, R. A. (2012). Mammal functional diversity loss under human-induced disturbances in arid lands. Journal of Arid Environments, 87, 95-102.</t>
  </si>
  <si>
    <t>Clark, J. A., &amp; Covey, K. R. (2012). Tree species richness and the logging of natural forests: A meta-analysis. Forest Ecology and Management, 276, 146-153.</t>
  </si>
  <si>
    <t>Clark, C. M., Richkus, J., Jones, P. W., Phelan, J., Burns, D. A., de Vries, W., ... &amp; Watmough, S. A. (2019). A synthesis of ecosystem management strategies for forests in the face of chronic nitrogen deposition. Environmental Pollution, 248, 1046-1058.</t>
  </si>
  <si>
    <t>Coetzee, B. W., Gaston, K. J., &amp; Chown, S. L. (2014). Local scale comparisons of biodiversity as a test for global protected area ecological performance: a meta-analysis. PloS one, 9(8), e105824.</t>
  </si>
  <si>
    <t>Yan, J., Cui, B., Zheng, J., Xie, T., Wang, Q., &amp; Li, S. (2015). Quantification of intensive hybrid coastal reclamation for revealing its impacts on macrozoobenthos. Environmental Research Letters, 10(1), 014004.</t>
  </si>
  <si>
    <t>Cordier, J. M., Aguilar, R., Lescano, J. N., Leynaud, G. C., Bonino, A., Miloch, D., ... &amp; Nori, J. (2021). A global assessment of amphibian and reptile responses to land-use changes. Biological conservation, 253, 108863.</t>
  </si>
  <si>
    <t>Cosset, C. C., Gilroy, J. J., Srinivasan, U., Hethcoat, M. G., &amp; Edwards, D. P. (2020). Mass–abundance scaling in avian communities is maintained after tropical selective logging. Ecology and evolution, 10(6), 2803-2812.</t>
  </si>
  <si>
    <t>Costantini, D., Edwards, D. P., &amp; Simons, M. J. (2016). Life after logging in tropical forests of Borneo: A meta-analysis. Biological Conservation, 196, 182-188.</t>
  </si>
  <si>
    <t>Cristescu, R. H., Frère, C., &amp; Banks, P. B. (2012). A review of fauna in mine rehabilitation in Australia: current state and future directions. Biological Conservation, 149(1), 60-72.</t>
  </si>
  <si>
    <t>Crouzeilles, R., &amp; Curran, M. (2016). Which landscape size best predicts the influence of forest cover on restoration success? A global meta‐analysis on the scale of effect. Journal of Applied Ecology, 53(2), 440-448.</t>
  </si>
  <si>
    <t>Crouzeilles, R., Ferreira, M. S., Chazdon, R. L., Lindenmayer, D. B., Sansevero, J. B., Monteiro, L., ... &amp; Strassburg, B. B. (2017). Ecological restoration success is higher for natural regeneration than for active restoration in tropical forests. Science advances, 3(11), e1701345.</t>
  </si>
  <si>
    <t>Danielsen, F., Beukema, H., Burgess, N. D., Parish, F., Brühl, C. A., Donald, P. F., ... &amp; Fitzherbert, E. B. (2009). Biofuel plantations on forested lands: double jeopardy for biodiversity and climate. Conservation Biology, 23(2), 348-358.</t>
  </si>
  <si>
    <t>Davidson, K. E., Fowler, M. S., Skov, M. W., Doerr, S. H., Beaumont, N., &amp; Griffin, J. N. (2017). Livestock grazing alters multiple ecosystem properties and services in salt marshes: A meta‐analysis. Journal of Applied Ecology, 54(5), 1395-1405.</t>
  </si>
  <si>
    <t>De Beenhouwer, M., Aerts, R., &amp; Honnay, O. (2013). A global meta-analysis of the biodiversity and ecosystem service benefits of coffee and cacao agroforestry. Agriculture, ecosystems &amp; environment, 175, 1-7.</t>
  </si>
  <si>
    <t>de Lima, D. O., Lorini, M. L., &amp; Vieira, M. V. (2018). Conservation of grasslands and savannas: A meta-analysis on mammalian responses to anthropogenic disturbance. Journal for Nature Conservation, 45, 72-78.</t>
  </si>
  <si>
    <t>de Souza, D. M., Flynn, D. F., DeClerck, F., Rosenbaum, R. K., de Melo Lisboa, H., &amp; Koellner, T. (2013). Land use impacts on biodiversity in LCA: proposal of characterization factors based on functional diversity. The International Journal of Life Cycle Assessment, 18(6), 1231-1242.</t>
  </si>
  <si>
    <t>Debue, M., Ouédraogo, D. Y., Sordello, R., &amp; Reyjol, Y. (2022). Impacts of coastal realignment on biodiversity. A systematic review and meta-analysis. Basic and Applied Ecology.</t>
  </si>
  <si>
    <t>Dent, D. H., &amp; Wright, S. J. (2009). The future of tropical species in secondary forests: a quantitative review. Biological conservation, 142(12), 2833-2843.</t>
  </si>
  <si>
    <t>Derroire, G., Balvanera, P., Castellanos‐Castro, C., Decocq, G., Kennard, D. K., Lebrija‐Trejos, E., ... &amp; Healey, J. R. (2016). Resilience of tropical dry forests–a meta‐analysis of changes in species diversity and composition during secondary succession. Oikos, 125(10), 1386-1397.</t>
  </si>
  <si>
    <t>Diekmann, M., Andres, C., Becker, T., Bennie, J., Blüml, V., Bullock, J. M., ... &amp; Wesche, K. (2019). Patterns of long‐term vegetation change vary between different types of semi‐natural grasslands in Western and Central Europe. Journal of Vegetation Science, 30(2), 187-202.</t>
  </si>
  <si>
    <t>Dieler, J., Uhl, E., Biber, P., Müller, J., Rötzer, T., &amp; Pretzsch, H. (2017). Effect of forest stand management on species composition, structural diversity, and productivity in the temperate zone of Europe. European Journal of Forest Research, 136(4), 739-766.</t>
  </si>
  <si>
    <t>Doherty, T. S., Balouch, S., Bell, K., Burns, T. J., Feldman, A., Fist, C., ... &amp; Driscoll, D. A. (2020). Reptile responses to anthropogenic habitat modification: A global meta‐analysis. Global Ecology and Biogeography, 29(7), 1265-1279.</t>
  </si>
  <si>
    <t>Dove, N. C., &amp; Hart, S. C. (2017). Fire reduces fungal species richness and in situ mycorrhizal colonization: a meta-analysis. Fire Ecology, 13(2), 37-65.</t>
  </si>
  <si>
    <t>Duguid, M. C., &amp; Ashton, M. S. (2013). A meta-analysis of the effect of forest management for timber on understory plant species diversity in temperate forests. Forest Ecology and Management, 303, 81-90.</t>
  </si>
  <si>
    <t>Fedrowitz, K., Koricheva, J., Baker, S. C., Lindenmayer, D. B., Palik, B., Rosenvald, R., ... &amp; Gustafsson, L. (2014). Can retention forestry help conserve biodiversity? A meta‐analysis. Journal of Applied Ecology, 51(6), 1669-1679.</t>
  </si>
  <si>
    <t>Filazzola, A., Brown, C., Dettlaff, M. A., Batbaatar, A., Grenke, J., Bao, T., ... &amp; Cahill Jr, J. F. (2020). The effects of livestock grazing on biodiversity are multi‐trophic: a meta‐analysis. Ecology Letters, 23(8), 1298-1309.</t>
  </si>
  <si>
    <t>Fletcher Jr, R. J., Robertson, B. A., Evans, J., Doran, P. J., Alavalapati, J. R., &amp; Schemske, D. W. (2011). Biodiversity conservation in the era of biofuels: risks and opportunities. Frontiers in Ecology and the Environment, 9(3), 161-168.</t>
  </si>
  <si>
    <t>Fontúrbel, F. E., Candia, A. B., Malebrán, J., Salazar, D. A., González‐Browne, C., &amp; Medel, R. (2015). Meta‐analysis of anthropogenic habitat disturbance effects on animal‐mediated seed dispersal. Global Change Biology, 21(11), 3951-3960.</t>
  </si>
  <si>
    <t>Foote, K. J., Biron, P. M., &amp; Grant, J. W. (2020). Impact of in-stream restoration structures on salmonid abundance and biomass: an updated meta-analysis. Canadian Journal of Fisheries and Aquatic Sciences, 77(9), 1574-1591.</t>
  </si>
  <si>
    <t>Forsman, J. T., Reunanen, P., Jokimäki, J., &amp; Mönkkönen, M. (2010). The effects of small-scale disturbance on forest birds: a meta-analysis. Canadian Journal of Forest Research, 40(9), 1833-1842.</t>
  </si>
  <si>
    <t>Franco, A. L., Sobral, B. W., Silva, A. L., &amp; Wall, D. H. (2019). Amazonian deforestation and soil biodiversity. Conservation Biology, 33(3), 590-600.</t>
  </si>
  <si>
    <t>Fuzessy, L. F., Benítez-López, A., Slade, E. M., Bufalo, F. S., Magro-de-Souza, G. C., Pereira, L. A., &amp; Culot, L. (2021). Identifying the anthropogenic drivers of declines in tropical dung beetle communities and functions. Biological Conservation, 256, 109063.</t>
  </si>
  <si>
    <t>Gallego‐Zamorano, J., Huijbregts, M. A., &amp; Schipper, A. M. (2022). Changes in plant species richness due to land use and nitrogen deposition across the globe. Diversity and Distributions, 28(4), 745-755.</t>
  </si>
  <si>
    <t>Gao, J., &amp; Carmel, Y. (2020). Can the intermediate disturbance hypothesis explain grazing–diversity relations at a global scale?. Oikos, 129(4), 493-502.</t>
  </si>
  <si>
    <t>Gao, J., &amp; Carmel, Y. (2020). A global meta-analysis of grazing effects on plant richness. Agriculture, Ecosystems &amp; Environment, 302, 107072.</t>
  </si>
  <si>
    <t>García-Morales, R, Badano, E. I., &amp; Moreno, C. E. (2013). Response of Neotropical bat assemblages to human land use. Conservation Biology, 27(5), 1096-1106.</t>
  </si>
  <si>
    <t>Gao, B., &amp; Wu, D. H. (2020). The effects of returning farmlands to forests or pastures on soil animal diversity and its regional differentiation characteristics in China: a meta-analysis. Applied Ecology and Environmental Research, 18(5), 6335-6353.</t>
  </si>
  <si>
    <t>Gardner, T. A., Hernández, M. I., Barlow, J., &amp; Peres, C. A. (2008). Understanding the biodiversity consequences of habitat change: the value of secondary and plantation forests for neotropical dung beetles. Journal of applied ecology, 45(3), 883-893.</t>
  </si>
  <si>
    <t>Gergócs, V., &amp; Hufnagel, L. (2017). Comparing the natural variation of oribatid mite communities with their changes associated with anthropogenic disturbance. Environmental Monitoring and Assessment, 189(4), 1-11.</t>
  </si>
  <si>
    <t>Giorgis, M. A., Zeballos, S. R., Carbone, L., Zimmermann, H., von Wehrden, H., Aguilar, R., ... &amp; Jaureguiberry, P. (2021). A review of fire effects across South American ecosystems: the role of climate and time since fire. Fire Ecology, 17(1), 1-20.</t>
  </si>
  <si>
    <t>Gittman, R. K., Scyphers, S. B., Smith, C. S., Neylan, I. P., &amp; Grabowski, J. H. (2016). Ecological consequences of shoreline hardening: a meta-analysis. Bioscience, 66(9), 763-773.</t>
  </si>
  <si>
    <t>Gonçalves, F., Fischer, E., &amp; Dirzo, R. (2017). Forest conversion to cattle ranching differentially affects taxonomic and functional groups of Neotropical bats. Biological conservation, 210, 343-348.</t>
  </si>
  <si>
    <t>Gray, M. A., Baldauf, S. L., Mayhew, P. J., &amp; Hill, J. K. (2007). The response of avian feeding guilds to tropical forest disturbance. Conservation Biology, 21(1), 133-141.</t>
  </si>
  <si>
    <t>Greene, R. E., Iglay, R. B., Evans, K. O., Miller, D. A., Wigley, T. B., &amp; Riffell, S. K. (2016). A meta-analysis of biodiversity responses to management of southeastern pine forests—opportunities for open pine conservation. Forest Ecology and Management, 360, 30-39.</t>
  </si>
  <si>
    <t>López‐Bedoya, P. A., Bohada‐Murillo, M., Ángel‐Vallejo, M. C., Audino, L. D., Davis, A. L., Gurr, G., &amp; Noriega, J. A. (2022). Primary forest loss and degradation reduces biodiversity and ecosystem functioning: A global meta‐analysis using dung beetles as an indicator taxon. Journal of Applied Ecology.</t>
  </si>
  <si>
    <t>Häkkilä, M., Johansson, A., Sandgren, T., Uusitalo, A., Mönkkönen, M., Puttonen, P., &amp; Savilaakso, S. (2021). Are small protected habitat patches within boreal production forests effective in conserving species richness, abundance and community composition? A systematic review. Environmental Evidence, 10(1), 1-20.</t>
  </si>
  <si>
    <t>Xiong, D., Shi, P., Zhang, X., &amp; Zou, C. B. (2016). Effects of grazing exclusion on carbon sequestration and plant diversity in grasslands of China—A meta-analysis. Ecological Engineering, 94, 647-655.</t>
  </si>
  <si>
    <t>Herrero‐Jáuregui, C., &amp; Oesterheld, M. (2018). Effects of grazing intensity on plant richness and diversity: A meta‐analysis. Oikos, 127(6), 757-766.</t>
  </si>
  <si>
    <t>Hillebrand, H., &amp; Kunze, C. (2020). Meta‐analysis on pulse disturbances reveals differences in functional and compositional recovery across ecosystems. Ecology Letters, 23(3), 575-585.</t>
  </si>
  <si>
    <t>Holloway, G. L., &amp; Smith, W. P. (2011). A meta‐analysis of forest age and structure effects on northern flying squirrel densities. The Journal of Wildlife Management, 75(3), 668-674.</t>
  </si>
  <si>
    <t>Hu, Y., Doherty, T. S., &amp; Jessop, T. S. (2020). How influential are squamate reptile traits in explaining population responses to environmental disturbances?. Wildlife Research, 47(3), 249-259.</t>
  </si>
  <si>
    <t>Huang, C., Zhou, Z., Peng, C., Teng, M., &amp; Wang, P. (2019). How is biodiversity changing in response to ecological restoration in terrestrial ecosystems? A meta-analysis in China. Science of the Total Environment, 650, 1-9.</t>
  </si>
  <si>
    <t>Huaranca, J. C., Novaro, A. J., &amp; Valdivia, C. E. (2022). Effects of livestock grazing on biodiversity: A meta-analysis on three trophic levels. Journal for Nature Conservation, 66, 126126.</t>
  </si>
  <si>
    <t>Humbert, J. Y., Pellet, J., Buri, P., &amp; Arlettaz, R. (2012). Does delaying the first mowing date benefit biodiversity in meadowland?. Environmental evidence, 1(1), 1-13.</t>
  </si>
  <si>
    <t>Li, X., Li, Y., Zhang, J., Peng, S., Chen, Y., &amp; Cao, Y. (2020). The effects of forest thinning on understory diversity in China: A meta‐analysis. Land Degradation &amp; Development, 31(10), 1225-1240.</t>
  </si>
  <si>
    <t>Johansson, P. (2008). Consequences of disturbance on epiphytic lichens in boreal and near boreal forests. Biological conservation, 141(8), 1933-1944.</t>
  </si>
  <si>
    <t>Josefsson, J., Widenfalk, L. A., Blicharska, M., Hedblom, M., Pärt, T., Ranius, T., &amp; Öckinger, E. (2021). Compensating for lost nature values through biodiversity offsetting–Where is the evidence?. Biological Conservation, 257, 109117.</t>
  </si>
  <si>
    <t>Kail, J., Brabec, K., Poppe, M., &amp; Januschke, K. (2015). The effect of river restoration on fish, macroinvertebrates and aquatic macrophytes: A meta-analysis. Ecological Indicators, 58, 311-321.</t>
  </si>
  <si>
    <t>Kuiper, J. J., Janse, J. H., Teurlincx, S., Verhoeven, J. T., &amp; Alkemade, R. (2014). The impact of river regulation on the biodiversity intactness of floodplain wetlands. Wetlands Ecology and Management, 22(6), 647-658.</t>
  </si>
  <si>
    <t>LaManna, J. A., &amp; Martin, T. E. (2017). Logging impacts on avian species richness and composition differ across latitudes and foraging and breeding habitat preferences. Biological Reviews, 92(3), 1657-1674.</t>
  </si>
  <si>
    <t>Lawer, E. A., Mupepele, A. C., &amp; Klein, A. M. (2019). Responses of small mammals to land restoration after mining. Landscape Ecology, 34(3), 473-485.</t>
  </si>
  <si>
    <t>Li, B. V., &amp; Jiang, B. (2021). Responses of forest structure, functions, and biodiversity to livestock disturbances: A global meta‐analysis. Global Change Biology, 27(19), 4745-4757.</t>
  </si>
  <si>
    <t>Li, W., Liu, C., Wang, W., Zhou, H., Xue, Y., Xu, J., ... &amp; Yan, H. (2021). Effects of different grazing disturbances on the plant diversity and ecological functions of alpine grassland ecosystem on the Qinghai-Tibetan Plateau. Frontiers in plant science, 12.</t>
  </si>
  <si>
    <t>Li, T., Wu, M., Duan, C., &amp; Li, S. (2022). The effect of different restoration approaches on vegetation development in metal mines. Science of the Total Environment, 806, 150626.</t>
  </si>
  <si>
    <t>Liu, X., Liu, X., Skidmore, A., &amp; Garcia, C. (2017). Recovery of woody plant species richness in secondary forests in China: a meta-analysis. Scientific reports, 7(1), 1-8.</t>
  </si>
  <si>
    <t>Liu, X., Garcia-Ulloa, J., Cornioley, T., Liu, X., Wang, Z., &amp; Garcia, C. (2019). Main ecological drivers of woody plant species richness recovery in secondary forests in China. Scientific reports, 9(1), 1-8.</t>
  </si>
  <si>
    <t>Liu, X., Ma, Z., Huang, X., &amp; Li, L. (2020). How does grazing exclusion influence plant productivity and community structure in alpine grasslands of the Qinghai-Tibetan Plateau?. Global Ecology and Conservation, 23, e01066.</t>
  </si>
  <si>
    <t>López‐Bedoya, P. A., Magura, T., Edwards, F. A., Edwards, D. P., Rey‐Benayas, J. M., Lövei, G. L., &amp; Noriega, J. A. (2021). What level of native beetle diversity can be supported by forestry plantations? A global synthesis. Insect Conservation and Diversity, 14(6), 736-747.</t>
  </si>
  <si>
    <t>Lortie, C. J., Miguel, M. F., Filazzola, A., &amp; Butterfield, H. S. (2022). Restoration richness tipping point meta‐analysis: finding the sweet spot. Restoration Ecology, e13697.</t>
  </si>
  <si>
    <t>Lu, W., Font, R. A., Cheng, S., Wang, J., &amp; Kollmann, J. (2019). Assessing the context and ecological effects of river restoration–A meta-analysis. Ecological Engineering, 136, 30-37.</t>
  </si>
  <si>
    <t>Magura, T., &amp; Lövei, G. L. (2020). The permeability of natural versus anthropogenic forest edges modulates the abundance of ground beetles of different dispersal power and habitat affinity. Diversity, 12(9), 320.</t>
  </si>
  <si>
    <t>Magura, T., Lövei, G. L., &amp; Tóthmérész, B. (2017). Edge responses are different in edges under natural versus anthropogenic influence: a meta‐analysis using ground beetles. Ecology and evolution, 7(3), 1009-1017.</t>
  </si>
  <si>
    <t>Magura, T., Kiss, E., &amp; Lövei, G. L. (2021). No consistent diversity patterns in terrestrial mammal assemblages along rural-urban forest gradients. Basic and Applied Ecology, 52, 38-45.</t>
  </si>
  <si>
    <t>Mantyka‐pringle, C. S., Martin, T. G., &amp; Rhodes, J. R. (2012). Interactions between climate and habitat loss effects on biodiversity: a systematic review and meta‐analysis. Global Change Biology, 18(4), 1239-1252.</t>
  </si>
  <si>
    <t>Martin, P. A., Newton, A. C., Pfeifer, M., Khoo, M., &amp; Bullock, J. M. (2015). Impacts of tropical selective logging on carbon storage and tree species richness: A meta-analysis. Forest Ecology and Management, 356, 224-233.</t>
  </si>
  <si>
    <t>Mason Jr, S. C., Shirey, V., Ponisio, L. C., &amp; Gelhaus, J. K. (2021). Responses from bees, butterflies, and ground beetles to different fire and site characteristics: a global meta-analysis. Biological Conservation, 261, 109265.</t>
  </si>
  <si>
    <t>Matuoka, M. A., Benchimol, M., de Almeida-Rocha, J. M., &amp; Morante-Filho, J. C. (2020). Effects of anthropogenic disturbances on bird functional diversity: A global meta-analysis. Ecological Indicators, 116, 106471.</t>
  </si>
  <si>
    <t>McDonald, S. E., Lawrence, R., Kendall, L., &amp; Rader, R. (2019). Ecological, biophysical and production effects of incorporating rest into grazing regimes: A global meta‐analysis. Journal of Applied Ecology, 56(12), 2723-2731.</t>
  </si>
  <si>
    <t>Zhou, Z., Wang, C., &amp; Luo, Y. (2018). Effects of forest degradation on microbial communities and soil carbon cycling: a global meta‐analysis. Global Ecology and Biogeography, 27(1), 110-124.</t>
  </si>
  <si>
    <t>Meli, P., Holl, K. D., Rey Benayas, J. M., Jones, H. P., Jones, P. C., Montoya, D., &amp; Moreno Mateos, D. (2017). A global review of past land use, climate, and active vs. passive restoration effects on forest recovery. Plos one, 12(2), e0171368.</t>
  </si>
  <si>
    <t>Mendenhall, C. D., Karp, D. S., Meyer, C. F., Hadly, E. A., &amp; Daily, G. C. (2014). Predicting biodiversity change and averting collapse in agricultural landscapes. Nature, 509(7499), 213-217.</t>
  </si>
  <si>
    <t>Miguel, M. F., Butterfield, H. S., &amp; Lortie, C. J. (2020). A meta-analysis contrasting active versus passive restoration practices in dryland agricultural ecosystems. PeerJ, 8, e10428.</t>
  </si>
  <si>
    <t>Miller, S. W., Budy, P., &amp; Schmidt, J. C. (2010). Quantifying macroinvertebrate responses to in‐stream habitat restoration: applications of meta‐analysis to river restoration. Restoration Ecology, 18(1), 8-19.</t>
  </si>
  <si>
    <t>Zhang, Y., Peng, S., Chen, X., &amp; Chen, H. Y. (2022). Plant diversity increases the abundance and diversity of soil fauna: A meta-analysis. Geoderma, 411, 115694.</t>
  </si>
  <si>
    <t>Moreno-Mateos, D., Power, M. E., Comín, F. A., &amp; Yockteng, R. (2012). Structural and functional loss in restored wetland ecosystems. PLoS biology, 10(1), e1001247.</t>
  </si>
  <si>
    <t>Moreno‐Mateos, D., Meli, P., Vara‐Rodríguez, M. I., &amp; Aronson, J. (2015). Ecosystem response to interventions: lessons from restored and created wetland ecosystems. Journal of Applied Ecology, 52(6), 1528-1537.</t>
  </si>
  <si>
    <t>Moreno-Mateos, D., Barbier, E. B., Jones, P. C., Jones, H. P., Aronson, J., López-López, J. A., ... &amp; Rey Benayas, J. M. (2017). Anthropogenic ecosystem disturbance and the recovery debt. Nature communications, 8(1), 1-6.</t>
  </si>
  <si>
    <t>Mori, A. S., &amp; Kitagawa, R. (2014). Retention forestry as a major paradigm for safeguarding forest biodiversity in productive landscapes: A global meta-analysis. Biological Conservation, 175, 65-73.</t>
  </si>
  <si>
    <t>Mori, A. S., Tatsumi, S., &amp; Gustafsson, L. (2017). Landscape properties affect biodiversity response to retention approaches in forestry. Journal of Applied Ecology, 54(6), 1627-1637.</t>
  </si>
  <si>
    <t>Murphy, G. E., &amp; Romanuk, T. N. (2012). A meta-analysis of community response predictability to anthropogenic disturbances. The American Naturalist, 180(3), 316-327.</t>
  </si>
  <si>
    <t>Murphy, G. E., &amp; Romanuk, T. N. (2014). A meta‐analysis of declines in local species richness from human disturbances. Ecology and evolution, 4(1), 91-103.</t>
  </si>
  <si>
    <t>Newbold, T., Scharlemann, J. P., Butchart, S. H., Şekercioğlu, Ç. H., Alkemade, R., Booth, H., &amp; Purves, D. W. (2013). Ecological traits affect the response of tropical forest bird species to land-use intensity. Proceedings of the Royal Society B: Biological Sciences, 280(1750), 20122131.</t>
  </si>
  <si>
    <t>Newbold, T., Hudson, L. N., Hill, S. L., Contu, S., Lysenko, I., Senior, R. A., ... &amp; Purvis, A. (2015). Global effects of land use on local terrestrial biodiversity. Nature, 520(7545), 45-50.</t>
  </si>
  <si>
    <t>Núñez‐Regueiro, M. M., Siddiqui, S. F., &amp; Fletcher Jr, R. J. (2021). Effects of bioenergy on biodiversity arising from land‐use change and crop type. Conservation Biology, 35(1), 77-87.</t>
  </si>
  <si>
    <t>O'Brien, S. A., Dehling, D. M., &amp; Tylianakis, J. M. (2022). The recovery of functional diversity with restoration. Ecology, 103(3), e3618.</t>
  </si>
  <si>
    <t>Öckinger, E., Schweiger, O., Crist, T. O., Debinski, D. M., Krauss, J., Kuussaari, M., ... &amp; Bommarco, R. (2010). Life‐history traits predict species responses to habitat area and isolation: a cross‐continental synthesis. Ecology letters, 13(8), 969-979.</t>
  </si>
  <si>
    <t>Osuri, A. M., Mendiratta, U., Naniwadekar, R., Varma, V., &amp; Naeem, S. (2020). Hunting and forest modification have distinct defaunation impacts on tropical mammals and birds. Frontiers in Forests and Global Change, 2, 87.</t>
  </si>
  <si>
    <t>Paillet, Y., Bergès, L., Hjältén, J., Ódor, P., Avon, C., Bernhardt‐Römermann, M., ... &amp; Virtanen, R. (2010). Biodiversity differences between managed and unmanaged forests: Meta‐analysis of species richness in Europe. Conservation biology, 24(1), 101-112.</t>
  </si>
  <si>
    <t>Parkhurst, T., Prober, S. M., Hobbs, R. J., &amp; Standish, R. J. (2022). Global meta‐analysis reveals incomplete recovery of soil conditions and invertebrate assemblages after ecological restoration in agricultural landscapes. Journal of Applied Ecology, 59(2), 358-372.</t>
  </si>
  <si>
    <t>Pfeifer, M., Lefebvre, V., Peres, C. A., Banks-Leite, C., Wearn, O. R., Marsh, C. J., ... &amp; Ewers, R. M. (2017). Creation of forest edges has a global impact on forest vertebrates. Nature, 551(7679), 187-191.</t>
  </si>
  <si>
    <t>Piseddu, F., Bellocchi, G., &amp; Picon-Cochard, C. (2021). Mowing and warming effects on grassland species richness and harvested biomass: meta-analyses. Agronomy for Sustainable Development, 41(6), 1-21.</t>
  </si>
  <si>
    <t>Plexida, S., Solomou, A., Poirazidis, K., &amp; Sfougaris, A. (2018). Factors affecting biodiversity in agrosylvopastoral ecosystems with in the Mediterranean Basin: A systematic review. Journal of Arid Environments, 151, 125-133.</t>
  </si>
  <si>
    <t>Pressler, Y., Moore, J. C., &amp; Cotrufo, M. F. (2019). Belowground community responses to fire: meta‐analysis reveals contrasting responses of soil microorganisms and mesofauna. Oikos, 128(3), 309-327.</t>
  </si>
  <si>
    <t>Prieto, P. V., Bukoski, J. J., Barros, F. S., Beyer, H. L., Iribarrem, A., Brancalion, P. H., ... &amp; Crouzeilles, R. (2022). Predicting landscape‐scale biodiversity recovery by natural tropical forest regrowth. Conservation Biology, e13842.</t>
  </si>
  <si>
    <t>Prieto-Benítez, S., &amp; Méndez, M. (2011). Effects of land management on the abundance and richness of spiders (Araneae): A meta-analysis. Biological Conservation, 144(2), 683-691.</t>
  </si>
  <si>
    <t>Putz, F. E., Zuidema, P. A., Synnott, T., Peña‐Claros, M., Pinard, M. A., Sheil, D., ... &amp; Zagt, R. (2012). Sustaining conservation values in selectively logged tropical forests: the attained and the attainable. Conservation Letters, 5(4), 296-303.</t>
  </si>
  <si>
    <t>Quesnelle, P. E., Lindsay, K. E., &amp; Fahrig, L. (2015). Relative effects of landscape‐scale wetland amount and landscape matrix quality on wetland vertebrates: a meta‐analysis. Ecological Applications, 25(3), 812-825.</t>
  </si>
  <si>
    <t>Santos, P. Z. F., Crouzeilles, R., &amp; Sansevero, J. B. B. (2019). Can agroforestry systems enhance biodiversity and ecosystem service provision in agricultural landscapes? A meta-analysis for the Brazilian Atlantic Forest. Forest ecology and management, 433, 140-145.</t>
  </si>
  <si>
    <t>Ren, Y., Lü, Y., Fu, B., &amp; Zhang, K. (2017). Biodiversity and ecosystem functional enhancement by forest restoration: A meta‐analysis in China. Land Degradation &amp; Development, 28(7), 2062-2073.</t>
  </si>
  <si>
    <t>Riffell, S., Verschuyl, J., Miller, D., &amp; Wigley, T. B. (2011). Biofuel harvests, coarse woody debris, and biodiversity–a meta-analysis. Forest Ecology and Management, 261(4), 878-887.</t>
  </si>
  <si>
    <t>Romanelli, J. P., Meli, P., Santos, J. P. B., Jacob, I., Souza, L. R., Rodrigues, A. V., ... &amp; Rodrigues, R. R. (2022). Biodiversity responses to restoration across the Brazilian Atlantic Forest. Science of The Total Environment, 153403.</t>
  </si>
  <si>
    <t>Rosenvald, R., &amp; Lõhmus, A. (2008). For what, when, and where is green-tree retention better than clear-cutting? A review of the biodiversity aspects. Forest Ecology and Management, 255(1), 1-15.</t>
  </si>
  <si>
    <t>Rossetti, M. R., Tscharntke, T., Aguilar, R., &amp; Batáry, P. (2017). Responses of insect herbivores and herbivory to habitat fragmentation: a hierarchical meta‐analysis. Ecology Letters, 20(2), 264-272.</t>
  </si>
  <si>
    <t>Rytwinski, T., &amp; Fahrig, L. (2012). Do species life history traits explain population responses to roads? A meta-analysis. Biological Conservation, 147(1), 87-98.</t>
  </si>
  <si>
    <t>Sandström, J., Bernes, C., Junninen, K., Lõhmus, A., Macdonald, E., Müller, J., &amp; Jonsson, B. G. (2019). Impacts of dead wood manipulation on the biodiversity of temperate and boreal forests. A systematic review. Journal of Applied Ecology, 56(7), 1770-1781.</t>
  </si>
  <si>
    <t>Sartorello, Y., Pastorino, A., Bogliani, G., Ghidotti, S., Viterbi, R., &amp; Cerrato, C. (2020). The impact of pastoral activities on animal biodiversity in Europe: A systematic review and meta-analysis. Journal for Nature Conservation, 56, 125863.</t>
  </si>
  <si>
    <t>Sayer, C. A., Bullock, J. M., &amp; Martin, P. A. (2017). Dynamics of avian species and functional diversity in secondary tropical forests. Biological Conservation, 211, 1-9.</t>
  </si>
  <si>
    <t>Scheper, J., Holzschuh, A., Kuussaari, M., Potts, S. G., Rundlöf, M., Smith, H. G., &amp; Kleijn, D. (2013). Environmental factors driving the effectiveness of European agri‐environmental measures in mitigating pollinator loss–a meta‐analysis. Ecology letters, 16(7), 912-920.0</t>
  </si>
  <si>
    <t>Scohier, A., &amp; Dumont, B. (2012). How do sheep affect plant communities and arthropod populations in temperate grasslands?. Animal, 6(7), 1129-1138.</t>
  </si>
  <si>
    <t>Sexton, A. N., &amp; Emery, S. M. (2020). Grassland restorations improve pollinator communities: a meta-analysis. Journal of Insect Conservation, 24(4), 719-726.</t>
  </si>
  <si>
    <t>Shen, M., &amp; Liu, X. (2021). Assessing the effects of lateral hydrological connectivity alteration on freshwater ecosystems: A meta-analysis. Ecological Indicators, 125, 107572.</t>
  </si>
  <si>
    <t>Sievers, M., Hale, R., Parris, K. M., &amp; Swearer, S. E. (2018). Impacts of human‐induced environmental change in wetlands on aquatic animals. Biological Reviews, 93(1), 529-554.</t>
  </si>
  <si>
    <t>Zaitsev, A. S., Gongalsky, K. B., Malmström, A., Persson, T., &amp; Bengtsson, J. (2016). Why are forest fires generally neglected in soil fauna research? A mini-review. Applied soil ecology, 98, 261-271.</t>
  </si>
  <si>
    <t>Sirami, C., Brotons, L., Burfield, I., Fonderflick, J., &amp; Martin, J. L. (2008). Is land abandonment having an impact on biodiversity? A meta-analytical approach to bird distribution changes in the north-western Mediterranean. Biological Conservation, 141(2), 450-459.</t>
  </si>
  <si>
    <t>Sodhi, N. S., Lee, T. M., Koh, L. P., &amp; Brook, B. W. (2009). A meta‐analysis of the impact of anthropogenic forest disturbance on Southeast Asia's biotas. Biotropica, 41(1), 103-109.</t>
  </si>
  <si>
    <t>Zhou, Z., Wang, C., &amp; Luo, Y. (2020). Meta-analysis of the impacts of global change factors on soil microbial diversity and functionality. Nature communications, 11(1), 1-10.</t>
  </si>
  <si>
    <t>Spake, R., Ezard, T. H., Martin, P. A., Newton, A. C., &amp; Doncaster, C. P. (2015). A meta‐analysis of functional group responses to forest recovery outside of the tropics. Conservation Biology, 29(6), 1695-1703.</t>
  </si>
  <si>
    <t>Spake, R., Yanou, S., Yamaura, Y., Kawamura, K., Kitayama, K., &amp; Doncaster, C. P. (2019). Meta‐analysis of management effects on biodiversity in plantation and secondary forests of Japan. Conservation Science and Practice, 1(3), e14.</t>
  </si>
  <si>
    <t>Spurgeon, D. J., Keith, A. M., Schmidt, O., Lammertsma, D. R., &amp; Faber, J. H. (2013). Land-use and land-management change: relationships with earthworm and fungi communities and soil structural properties. BMC ecology, 13(1), 1-13.</t>
  </si>
  <si>
    <t>Stahlheber, K. A., &amp; D’Antonio, C. M. (2013). Using livestock to manage plant composition: A meta-analysis of grazing in California Mediterranean grasslands. Biological Conservation, 157, 300-308.</t>
  </si>
  <si>
    <t>Stanford, B., Jones, H., &amp; Zavaleta, E. (2019). Meta‐analysis of the effects of upstream land cover on stream recovery. Conservation Biology, 33(2), 351-360.</t>
  </si>
  <si>
    <t>Stanton Jr, R. A., Boone IV, W. W., Soto‐Shoender, J., Fletcher Jr, R. J., Blaum, N., &amp; McCleery, R. A. (2018). Shrub encroachment and vertebrate diversity: A global meta‐analysis. Global Ecology and Biogeography, 27(3), 368-379.</t>
  </si>
  <si>
    <t>Stewart, G. B., Coles, C. F., &amp; Pullin, A. S. (2005). Applying evidence-based practice in conservation management: lessons from the first systematic review and dissemination projects. Biological Conservation, 126(2), 270-278.</t>
  </si>
  <si>
    <t>Tälle, M., Deák, B., Poschlod, P., Valkó, O., Westerberg, L., &amp; Milberg, P. (2016). Grazing vs. mowing: A meta-analysis of biodiversity benefits for grassland management. Agriculture, Ecosystems &amp; Environment, 222, 200-212.</t>
  </si>
  <si>
    <t>Tälle, M., Deák, B., Poschlod, P., Valkó, O., Westerberg, L., &amp; Milberg, P. (2018). Similar effects of different mowing frequencies on the conservation value of semi-natural grasslands in Europe. Biodiversity and Conservation, 27(10), 2451-2475.</t>
  </si>
  <si>
    <t>Thom, D., &amp; Seidl, R. (2016). Natural disturbance impacts on ecosystem services and biodiversity in temperate and boreal forests. Biological Reviews, 91(3), 760-781.</t>
  </si>
  <si>
    <t>Yayneshet, T., &amp; Treydte, A. C. (2015). A meta-analysis of the effects of communal livestock grazing on vegetation and soils in sub-Saharan Africa. Journal of Arid Environments, 116, 18-24.</t>
  </si>
  <si>
    <t>Thompson, M. E., &amp; Donnelly, M. A. (2018). Effects of secondary forest succession on amphibians and reptiles: a review and meta-analysis. Copeia, 106(1), 10-19.</t>
  </si>
  <si>
    <t>Thompson, M. E., Nowakowski, A. J., &amp; Donnelly, M. A. (2016). The importance of defining focal assemblages when evaluating amphibian and reptile responses to land use. Conservation Biology, 30(2), 249-258.</t>
  </si>
  <si>
    <t>Thorn, S., Bässler, C., Brandl, R., Burton, P. J., Cahall, R., Campbell, J. L., ... &amp; Müller, J. (2018). Impacts of salvage logging on biodiversity: A meta‐analysis. Journal of Applied Ecology, 55(1), 279-289.</t>
  </si>
  <si>
    <t>Yang, X., Chen, J., Shen, Y., Dong, F., &amp; Chen, J. (2020). Global negative effects of livestock grazing on arbuscular mycorrhizas: a meta-analysis. Science of the total environment, 708, 134553.</t>
  </si>
  <si>
    <t>Tilghman, J. M., Ramee, S. W., &amp; Marsh, D. M. (2012). Meta-analysis of the effects of canopy removal on terrestrial salamander populations in North America. Biological Conservation, 152, 1-9.</t>
  </si>
  <si>
    <t>Tonietto, R. K., &amp; Larkin, D. J. (2018). Habitat restoration benefits wild bees: A meta‐analysis. Journal of Applied Ecology, 55(2), 582-590.</t>
  </si>
  <si>
    <t>Tóth, Z., Hornung, E., &amp; Szlavecz, K. (2021). Urban effects on saprophagous macroarthropods are mainly driven by climate: A global meta-analysis. Science of The Total Environment, 797, 149182.</t>
  </si>
  <si>
    <t>Tudge, S. J., Purvis, A., &amp; De Palma, A. (2021). The impacts of biofuel crops on local biodiversity: a global synthesis. Biodiversity and Conservation, 30(11), 2863-2883.</t>
  </si>
  <si>
    <t>Vanderwel, M. C., Malcolm, J. R., &amp; Mills, S. C. (2007). A meta‐analysis of bird responses to uniform partial harvesting across North America. Conservation Biology, 21(5), 1230-1240.</t>
  </si>
  <si>
    <t>Zwolak, R. (2009). A meta-analysis of the effects of wildfire, clearcutting, and partial harvest on the abundance of North American small mammals. Forest Ecology and Management, 258(5), 539-545.</t>
  </si>
  <si>
    <t>Villemey, A., Jeusset, A., Vargac, M., Bertheau, Y., Coulon, A., Touroult, J., ... &amp; Sordello, R. (2018). Can linear transportation infrastructure verges constitute a habitat and/or a corridor for insects in temperate landscapes? A systematic review. Environmental Evidence, 7(1), 1-33.</t>
  </si>
  <si>
    <t>Wang, C., &amp; Tang, Y. (2019). A global meta-analyses of the response of multi-taxa diversity to grazing intensity in grasslands. Environmental Research Letters, 14(11), 114003.</t>
  </si>
  <si>
    <t>Wang, C., Zhang, W., Li, X., &amp; Wu, J. (2022). A global meta‐analysis of the impacts of tree plantations on biodiversity. Global Ecology and Biogeography, 31(3), 576-587.</t>
  </si>
  <si>
    <t>Willms, J., Bartuszevige, A., Schwilk, D. W., &amp; Kennedy, P. L. (2017). The effects of thinning and burning on understory vegetation in North America: A meta-analysis. Forest Ecology and Management, 392, 184-194.</t>
  </si>
  <si>
    <t>Winfree, R., Aguilar, R., Vázquez, D. P., LeBuhn, G., &amp; Aizen, M. A. (2009). A meta‐analysis of bees' responses to anthropogenic disturbance. Ecology, 90(8), 2068-2076.</t>
  </si>
  <si>
    <t>Yang, W., Sun, T., &amp; Yang, Z. (2016). Effect of activities associated with coastal reclamation on the macrobenthos community in coastal wetlands of the Yellow River Delta, China: A literature review and systematic assessment. Ocean &amp; Coastal Management, 129, 1-9.</t>
  </si>
  <si>
    <t>Batáry, P., Kurucz, K., Suarez‐Rubio, M., &amp; Chamberlain, D. E. (2018). Non‐linearities in bird responses across urbanization gradients: A meta‐analysis. Global Change Biology, 24(3), 1046-1054.</t>
  </si>
  <si>
    <t>Benayas, J. M. R., Newton, A. C., Diaz, A., &amp; Bullock, J. M. (2009). Enhancement of biodiversity and ecosystem services by ecological restoration: a meta-analysis. science, 325(5944), 1121-1124.</t>
  </si>
  <si>
    <t>Dettenmaier, S. J., Messmer, T. A., Hovick, T. J., &amp; Dahlgren, D. K. (2017). Effects of livestock grazing on rangeland biodiversity: a meta‐analysis of grouse populations. Ecology and evolution, 7(19), 7620-7627.</t>
  </si>
  <si>
    <t>Felton, A., Knight, E., Wood, J., Zammit, C., &amp; Lindenmayer, D. (2010). A meta-analysis of fauna and flora species richness and abundance in plantations and pasture lands. Biological conservation, 143(3), 545-554.</t>
  </si>
  <si>
    <t>Fenoglio, M. S., Rossetti, M. R., &amp; Videla, M. (2020). Negative effects of urbanization on terrestrial arthropod communities: A meta‐analysis. Global Ecology and Biogeography, 29(8), 1412-1429.</t>
  </si>
  <si>
    <t>Filazzola, A., Shrestha, N., &amp; MacIvor, J. S. (2019). The contribution of constructed green infrastructure to urban biodiversity: A synthesis and meta‐analysis. Journal of Applied Ecology, 56(9), 2131-2143.</t>
  </si>
  <si>
    <t>Gibson, L., Lee, T. M., Koh, L. P., Brook, B. W., Gardner, T. A., Barlow, J., ... &amp; Sodhi, N. S. (2011). Primary forests are irreplaceable for sustaining tropical biodiversity. Nature, 478(7369), 378-381.</t>
  </si>
  <si>
    <t>Plieninger, T., Hui, C., Gaertner, M., &amp; Huntsinger, L. (2014). The impact of land abandonment on species richness and abundance in the Mediterranean Basin: a meta-analysis. PloS one, 9(5), e98355.</t>
  </si>
  <si>
    <t>Saari, S., Richter, S., Higgins, M., Oberhofer, M., Jennings, A., &amp; Faeth, S. H. (2016). Urbanization is not associated with increased abundance or decreased richness of terrestrial animals-dissecting the literature through meta-analysis. Urban ecosystems, 19(3), 1251-1264.</t>
  </si>
  <si>
    <t>Savilaakso, S., Garcia, C., Garcia-Ulloa, J., Ghazoul, J., Groom, M., Guariguata, M. R., ... &amp; Zrust, M. (2014). Systematic review of effects on biodiversity from oil palm production. Environmental Evidence, 3(1), 1-21.</t>
  </si>
  <si>
    <t>Timonen, J., Gustafsson, L., Kotiaho, J. S., &amp; Mönkkönen, M. (2011). Hotspots in cold climate: conservation value of woodland key habitats in boreal forests. Biological Conservation, 144(8), 2061-2067.</t>
  </si>
  <si>
    <t>Vasconcelos, H. L., Maravalhas, J. B., &amp; Cornelissen, T. (2017). Effects of fire disturbance on ant abundance and diversity: a global meta-analysis. Biodiversity and Conservation, 26(1), 177-188.</t>
  </si>
  <si>
    <t>Verschuyl, J., Riffell, S., Miller, D., &amp; Wigley, T. B. (2011). Biodiversity response to intensive biomass production from forest thinning in North American forests–a meta-analysis. Forest Ecology and Management, 261(2), 221-232.</t>
  </si>
  <si>
    <t>Jung, K., &amp; Threlfall, C. G. (2018). Trait-dependent tolerance of bats to urbanization: a global meta-analysis. Proceedings of the Royal Society B, 285(1885), 20181222.</t>
  </si>
  <si>
    <t>Kroeger, S. B., Hanslin, H. M., Lennartsson, T., D'Amico, M., Kollmann, J., Fischer, C., ... &amp; Speed, J. D. (2022). Impacts of roads on bird species richness: A meta-analysis considering road types, habitats and feeding guilds. Science of The Total Environment, 812, 151478.</t>
  </si>
  <si>
    <t>Catano, C. P., Dickson, T. L., &amp; Myers, J. A. (2017). Dispersal and neutral sampling mediate contingent effects of disturbance on plant beta‐diversity: a meta‐analysis. Ecology Letters, 20(3), 347-356.</t>
  </si>
  <si>
    <t>Latawiec, A. E., Crouzeilles, R., Brancalion, P. H., Rodrigues, R. R., Sansevero, J. B., Santos, J. S. D., ... &amp; Strassburg, B. B. (2016). Natural regeneration and biodiversity: a global meta‐analysis and implications for spatial planning. Biotropica, 48(6), 844-855.</t>
  </si>
  <si>
    <t>Luck, G. W. (2007). A review of the relationships between human population density and biodiversity. Biological Reviews, 82(4), 607-645.</t>
  </si>
  <si>
    <t>Martin, P. A., Newton, A. C., &amp; Bullock, J. M. (2013). Carbon pools recover more quickly than plant biodiversity in tropical secondary forests. Proceedings of the Royal Society B: Biological Sciences, 280(1773), 20132236.</t>
  </si>
  <si>
    <t>Mupepele, A. C., Keller, M., &amp; Dormann, C. F. (2021). European agroforestry has no unequivocal effect on biodiversity: a time-cumulative meta-analysis. BMC ecology and evolution, 21(1), 1-12.</t>
  </si>
  <si>
    <t>Myers, J. A., &amp; Harms, K. E. (2009). Seed arrival, ecological filters, and plant species richness: a meta‐analysis. Ecology letters, 12(11), 1250-1260.</t>
  </si>
  <si>
    <t>Philpott, S. M., Arendt, W. J., Armbrecht, I., Bichier, P., Diestch, T. V., Gordon, C., ... &amp; Zolotoff, J. M. (2008). Biodiversity loss in Latin American coffee landscapes: review of the evidence on ants, birds, and trees. Conservation Biology, 22(5), 1093-1105.</t>
  </si>
  <si>
    <t>Conversion</t>
  </si>
  <si>
    <t>Degradation</t>
  </si>
  <si>
    <t>Restoration</t>
  </si>
  <si>
    <t>Multiple</t>
  </si>
  <si>
    <t>Forest</t>
  </si>
  <si>
    <t>Freshwater</t>
  </si>
  <si>
    <t>Grassland</t>
  </si>
  <si>
    <t>Global</t>
  </si>
  <si>
    <t>Regional</t>
  </si>
  <si>
    <t>No</t>
  </si>
  <si>
    <t>Yes</t>
  </si>
  <si>
    <t>NA</t>
  </si>
  <si>
    <t>Coastal</t>
  </si>
  <si>
    <t>Full_reference</t>
  </si>
  <si>
    <t>Tested_by_authors</t>
  </si>
  <si>
    <t>Mixed_status</t>
  </si>
  <si>
    <t>Ecosystem</t>
  </si>
  <si>
    <t>Geographical_scale</t>
  </si>
  <si>
    <t>Year</t>
  </si>
  <si>
    <t>Total_citations</t>
  </si>
  <si>
    <t>Citations_per_year</t>
  </si>
  <si>
    <t>Journal</t>
  </si>
  <si>
    <t>Impact_factor_2021</t>
  </si>
  <si>
    <t>Biological Conservation</t>
  </si>
  <si>
    <t>Habitat_change</t>
  </si>
  <si>
    <r>
      <rPr>
        <b/>
        <sz val="12"/>
        <color theme="1"/>
        <rFont val="ArialMT"/>
      </rPr>
      <t>Searching keywords used on Web of Science and Scoupus:</t>
    </r>
    <r>
      <rPr>
        <sz val="12"/>
        <color theme="1"/>
        <rFont val="ArialMT"/>
        <family val="2"/>
      </rPr>
      <t xml:space="preserve"> (i) (meta-analy* OR “meta analy*” OR metaanaly* OR “global synthes*” OR “quantitative synthes*” OR “quantitative review*”), AND (ii) biodiversity, AND (iii) ((species AND (richness OR abundance* OR densit*)) OR (communit* AND (composition* OR diversit* OR similarit*))), AND (iv) (terrestrial OR habitat* OR forest* OR woodland* OR grassland* OR meadow* OR freshwater OR peat* OR marsh* OR wetland* OR lake* OR pond* OR mangrove* OR coastal), AND (v) (conversion OR convert* OR degrad* OR destruct* OR deteriorat* OR loss OR deforestation OR logging OR grazing OR reclamation OR recover* OR regenerat* OR regrowth OR rehabilitation OR restor*), AND (vi) (effect* OR impact* OR influenc* OR performance*). </t>
    </r>
  </si>
  <si>
    <r>
      <rPr>
        <b/>
        <sz val="12"/>
        <color theme="1"/>
        <rFont val="ArialMT"/>
      </rPr>
      <t xml:space="preserve">Searching keywords used on Google Scholar: </t>
    </r>
    <r>
      <rPr>
        <sz val="12"/>
        <color theme="1"/>
        <rFont val="ArialMT"/>
        <family val="2"/>
      </rPr>
      <t xml:space="preserve">(i) (“meta-analysis” OR “meta analysis” OR “global synthesis” OR “quantitative synthesis” OR “quantitative review”), AND (ii) biodiversity, AND (iii) ((species AND (richness OR abundance OR density)) OR (community AND (composition OR diversity OR similarity))). </t>
    </r>
  </si>
  <si>
    <t>Species abundance</t>
  </si>
  <si>
    <t>Number_of_used_metrics</t>
  </si>
  <si>
    <t>Used_metrics</t>
  </si>
  <si>
    <t>Density</t>
  </si>
  <si>
    <t>Functional group richness</t>
  </si>
  <si>
    <t>Species abundance, Density</t>
  </si>
  <si>
    <r>
      <t xml:space="preserve">Columns in Metadata:
Full_reference: </t>
    </r>
    <r>
      <rPr>
        <sz val="12"/>
        <color theme="1"/>
        <rFont val="ArialMT"/>
      </rPr>
      <t>full information of a study</t>
    </r>
    <r>
      <rPr>
        <b/>
        <sz val="12"/>
        <color theme="1"/>
        <rFont val="ArialMT"/>
      </rPr>
      <t xml:space="preserve">
Mixed_status: </t>
    </r>
    <r>
      <rPr>
        <sz val="12"/>
        <color theme="1"/>
        <rFont val="ArialMT"/>
      </rPr>
      <t>whether a study mixed metrics to inference biodiversity changes</t>
    </r>
    <r>
      <rPr>
        <b/>
        <sz val="12"/>
        <color theme="1"/>
        <rFont val="ArialMT"/>
      </rPr>
      <t xml:space="preserve">
Year:</t>
    </r>
    <r>
      <rPr>
        <sz val="12"/>
        <color theme="1"/>
        <rFont val="ArialMT"/>
      </rPr>
      <t xml:space="preserve"> published year</t>
    </r>
    <r>
      <rPr>
        <b/>
        <sz val="12"/>
        <color theme="1"/>
        <rFont val="ArialMT"/>
      </rPr>
      <t xml:space="preserve">
Journal: </t>
    </r>
    <r>
      <rPr>
        <sz val="12"/>
        <color theme="1"/>
        <rFont val="ArialMT"/>
      </rPr>
      <t>published journal</t>
    </r>
    <r>
      <rPr>
        <b/>
        <sz val="12"/>
        <color theme="1"/>
        <rFont val="ArialMT"/>
      </rPr>
      <t xml:space="preserve">
Impact_factor_2021: </t>
    </r>
    <r>
      <rPr>
        <sz val="12"/>
        <color theme="1"/>
        <rFont val="ArialMT"/>
      </rPr>
      <t>the impact factor of published journal in 2021</t>
    </r>
    <r>
      <rPr>
        <b/>
        <sz val="12"/>
        <color theme="1"/>
        <rFont val="ArialMT"/>
      </rPr>
      <t xml:space="preserve">
Total_citations: </t>
    </r>
    <r>
      <rPr>
        <sz val="12"/>
        <color theme="1"/>
        <rFont val="ArialMT"/>
      </rPr>
      <t>the total citations since publication</t>
    </r>
    <r>
      <rPr>
        <b/>
        <sz val="12"/>
        <color theme="1"/>
        <rFont val="ArialMT"/>
      </rPr>
      <t xml:space="preserve">
Citations_per_year: </t>
    </r>
    <r>
      <rPr>
        <sz val="12"/>
        <color theme="1"/>
        <rFont val="ArialMT"/>
      </rPr>
      <t>the average citations of a study</t>
    </r>
    <r>
      <rPr>
        <b/>
        <sz val="12"/>
        <color theme="1"/>
        <rFont val="ArialMT"/>
      </rPr>
      <t xml:space="preserve">
Tested_by_authors: </t>
    </r>
    <r>
      <rPr>
        <sz val="12"/>
        <color theme="1"/>
        <rFont val="ArialMT"/>
      </rPr>
      <t>whether the authors tested the biodiversity inference differences with or without mixing metrics</t>
    </r>
    <r>
      <rPr>
        <b/>
        <sz val="12"/>
        <color theme="1"/>
        <rFont val="ArialMT"/>
      </rPr>
      <t xml:space="preserve">
Habitat_change: </t>
    </r>
    <r>
      <rPr>
        <sz val="12"/>
        <color theme="1"/>
        <rFont val="ArialMT"/>
      </rPr>
      <t>the type of habitat change (conversion, degradation, restoration, or multiple) a study investigated</t>
    </r>
    <r>
      <rPr>
        <b/>
        <sz val="12"/>
        <color theme="1"/>
        <rFont val="ArialMT"/>
      </rPr>
      <t xml:space="preserve">
Ecosystem: </t>
    </r>
    <r>
      <rPr>
        <sz val="12"/>
        <color theme="1"/>
        <rFont val="ArialMT"/>
      </rPr>
      <t>the terrestrial ecosystems (coastal, grassland, forests, freshwater, or multiple) a study investigated</t>
    </r>
    <r>
      <rPr>
        <b/>
        <sz val="12"/>
        <color theme="1"/>
        <rFont val="ArialMT"/>
      </rPr>
      <t xml:space="preserve">
Geographical_scale: </t>
    </r>
    <r>
      <rPr>
        <sz val="12"/>
        <color theme="1"/>
        <rFont val="ArialMT"/>
      </rPr>
      <t xml:space="preserve">the geographical scale of the study (global or regional)
</t>
    </r>
    <r>
      <rPr>
        <b/>
        <sz val="12"/>
        <color theme="1"/>
        <rFont val="ArialMT"/>
      </rPr>
      <t xml:space="preserve">Number_of_used_metrics: </t>
    </r>
    <r>
      <rPr>
        <sz val="12"/>
        <color theme="1"/>
        <rFont val="ArialMT"/>
      </rPr>
      <t>the number of used metrics in a study</t>
    </r>
    <r>
      <rPr>
        <b/>
        <sz val="12"/>
        <color theme="1"/>
        <rFont val="ArialMT"/>
      </rPr>
      <t xml:space="preserve">
Used_metrics: </t>
    </r>
    <r>
      <rPr>
        <sz val="12"/>
        <color theme="1"/>
        <rFont val="ArialMT"/>
      </rPr>
      <t>the metrics used in a study</t>
    </r>
  </si>
  <si>
    <t>Sorensen similarity index, Morisita–Horn index, Sorensen-Chao index</t>
  </si>
  <si>
    <t>Shannon index, Bray-Curtis distance, Jaccard index, Berger-Parker</t>
  </si>
  <si>
    <t>Shannon index, Simpson index</t>
  </si>
  <si>
    <t>Species richness</t>
  </si>
  <si>
    <t>Species richness, Species abundance, Shannon index</t>
  </si>
  <si>
    <t>Number_of_mixed_number</t>
  </si>
  <si>
    <t>Riffell, S. A. M., Verschuyl, J., Miller, D., &amp; Wigley, T. B. (2011). A meta‐analysis of bird and mammal response to short‐rotation woody crops. GCB Bioenergy, 3(4), 313-321.</t>
  </si>
  <si>
    <t>(Observed species richness, Shannon index, Unspecified diveristy index), (Species abundance, Species density)</t>
  </si>
  <si>
    <t>(Observed species richness, Species abundance, Species density, Unspecified diveristy index, Probability of occurrence)</t>
  </si>
  <si>
    <t>(Shannon index, Simpson index)</t>
  </si>
  <si>
    <t>(Observed species richness, Species abundance, Species density, Biomass, Evenness, Percent cover, Unspecified diveristy index)</t>
  </si>
  <si>
    <t>(Species abundance, Unspecified diveristy index)</t>
  </si>
  <si>
    <t>(Species abundance, Species density, Biomass)</t>
  </si>
  <si>
    <t>(Observed species richness, Genera richness, Family richness, Evenness, Unspecified similarity index), (Flora biomass, Fauna biomass, Species abundance,  Percent cover)</t>
  </si>
  <si>
    <t>(Species abundance, Species density, Biomass), (Observed species richness, Shannon index)</t>
  </si>
  <si>
    <t>(Pielou's index, Simpson's equitability, Shannon evenness), (Shannon index, Simpson index)</t>
  </si>
  <si>
    <t>(Shannon index, Pielou index, Simpson index, Alatalo index, Evenness, Margalef index, Patrick richness index, Gleason diversity index, Observed Species richness, Genera richness, Family richness, Total plant number, Vegetation cover, Number of saplings/mature trees, Total density of seeds, Spore density, Root density, Stand density, Stand volume, Average DBH, Average height, Stand basal area, Community height, Community density, Crown width, Crown length, Regenerative potential of population, Destruction rate), (Richness index, Shannon index, Pielou index, Margalef index, Simpson index, Species richness, Abundance, Maturity index, Plant Parasite index, Trophic diversity index, Nematode channel ratio, Number of individuals, Nematode abundance, Density of soil micro-fauna/ meso-fauna), (Shannon index, Simpson index, Evenness index, Richness index, Pielou index, Abundance of phylotypes, Number of bacteria/fungi/actinomycetes, Number of azotobacteria, Biomass of bacteria/fungi/actinomycetes, Number of microbial population)</t>
  </si>
  <si>
    <t>(Observed species richness, Unspecified diveristy index, Evenness), (Species abundance, Guild abundance, Taxa abundance), (Species abundance)</t>
  </si>
  <si>
    <t>(Observed species richness, Species abundance, Rarefied species richness, Fisher alpha, Estimated species richness, Brillouin D, Evenness, Shannon index, Simpson index, Simpson's equitability, Functional diversity, Functional richness, Margalef index)</t>
  </si>
  <si>
    <t>(Important value index, Shannon index)</t>
  </si>
  <si>
    <t>(Observed species richness, Species abundance, Unspecified diveristy index, Unspecified similarity index)</t>
  </si>
  <si>
    <t>(Observed species richness, Rarefied species richness), (Density, Biomass, Number of breeding pairs), (Shannon index, Fisher's alpha, Evenness)</t>
  </si>
  <si>
    <t>(Observed species richness, Species abundance, Shannon index, Shannon evenness, Simpson index)</t>
  </si>
  <si>
    <t>(Basal area, Plant cover, Growth of individual species, Survival of individual species, Observed species richness, Unspecified diversity index, Evenness, Unspecified similarity index, Biomass, Density, Species abundance)</t>
  </si>
  <si>
    <t>≥10</t>
  </si>
  <si>
    <t>(Observed species richness, Species abundance, Unspecified diveristy index)</t>
  </si>
  <si>
    <t>(Species abundance, Density, Biomass, Capture frequency), (Observed species richness, Estimated species richness, Chao2, Rarefied species richness, Chao1, Species density, Unspecified diversity index)</t>
  </si>
  <si>
    <t>(Species abundance, Frequency, Density, Equitability, Observed species richness, Estimated species richness, Rarefied species richness, species density, Shannon index, Simpson index, Margalef index, Fisher alpha, Evenness, Species similarity by Sorenson index, Morisita–Horn index, ANOSIM, PCA, MDS, Mantel, Jaccard index, Bray–Curtis distances, Euclidean distances)</t>
  </si>
  <si>
    <t>(Observed species richness, Family richness, Shannon index)</t>
  </si>
  <si>
    <t>(Observed species richness, Shannon index), (Species abundance)</t>
  </si>
  <si>
    <t>(Observed species richness, Unspecified diveristy index), (Species abundance), (Guild abundance, Biomass)</t>
  </si>
  <si>
    <t>(Species abundance, Density, Capture frequency, Occupancy, Biomass), (Observed species richness, Rarefied species richness, Estimated species richness, Genera richness, Family richness, Species density)</t>
  </si>
  <si>
    <t>(Observed species richness, Rate of species loss, Unspecified diversity index, Density, Number of records per unit of sampling effort, Encounter rate, Population size, Capture rate)</t>
  </si>
  <si>
    <t>(Observed species richness, Unspecified diveristy index, Unspecified similarity index, Species abundance)</t>
  </si>
  <si>
    <t>(Observed species richness, Species abundance, Shannon index)</t>
  </si>
  <si>
    <t>(Observed species richness, Chao1, Rarefied species richness, Alpha diversity, Shannon index, Evenness, Dominance)</t>
  </si>
  <si>
    <t>(Observed species richness, Species density, Species abundance, Shannon index)</t>
  </si>
  <si>
    <t>(Observed species richness, Species abundance, Interaction rate)</t>
  </si>
  <si>
    <t>(Shannon index, Alpha diversity by Hill's number, Beta diversity by Hill’s number), (Density, Number of gene copies, Counts from microbial culture isolation), (Biomass, Carbon content, Nitrogen content), (Number of species, Number of OTU, Gene sequence richness)</t>
  </si>
  <si>
    <t>(Observed species richness, Percent cover, Biomass, Species abundance)</t>
  </si>
  <si>
    <t>(Density, Percent cover, Biomass, Species abundance), (Observed species richness, Unspecified diversity index)</t>
  </si>
  <si>
    <t>(Evenness, Alpha diversity, Observed species richness), (Taxa abundance, Species abundance, Guild abundance)</t>
  </si>
  <si>
    <t>(Observed species richness, Shannon index, Effective number of species, Hill-Shannon diveristy, Hill-Simpson index, Fisher alpha)</t>
  </si>
  <si>
    <t>(Observed species richness, Shannon index, Simpson index, Pielou index, Alatalo index, Evenness, Gleason index, Heip index, Margalef index, Maturity index)</t>
  </si>
  <si>
    <t>(Observed species richness, Species abundance)</t>
  </si>
  <si>
    <t>(Observed species richness, Species abundance, Species frequency)</t>
  </si>
  <si>
    <t>(Species abundance, Biomass), (Observed species richness, Unspecified diveristy index)</t>
  </si>
  <si>
    <t>(Observed species richness, Species abundance, Evenness, Unspecified similarity index, Biomass, Percent cover, Biomass, Beta diversity, Vegetation Prevalence index, Shannon index, Renkonen index)</t>
  </si>
  <si>
    <t>Species richness, Species abundance, Sorensen similarity index</t>
  </si>
  <si>
    <t>Species richness, Species abundance</t>
  </si>
  <si>
    <t>Species richness, Functional group richness</t>
  </si>
  <si>
    <t>Species richness, Bray-Curtis distance, Jaccard index</t>
  </si>
  <si>
    <t>Species richness, Shannon index, Simpson index</t>
  </si>
  <si>
    <t>Species richness, Density</t>
  </si>
  <si>
    <t>Species richness, Shannon index, Sorensen similarity index, Sorensen-Chao index</t>
  </si>
  <si>
    <t>Species richness, Species abundance, Biomass, Density</t>
  </si>
  <si>
    <t>Species richness, Shannon index, Composition similarity</t>
  </si>
  <si>
    <t>Biomass, Density</t>
  </si>
  <si>
    <t>Evenness, Shannon index</t>
  </si>
  <si>
    <t>Species richness, Species abundance, Biomass, Shannon index</t>
  </si>
  <si>
    <t>Species richness, Evenness, Shannon index, Simpson index</t>
  </si>
  <si>
    <t>Species richness, Shannon index</t>
  </si>
  <si>
    <t>Species richness, Species abundance, Biomass, Density, Shannon index, Simpson index</t>
  </si>
  <si>
    <t>Species richness, Simpson index</t>
  </si>
  <si>
    <t>Species richness, Species abundance, Density, Shannon index</t>
  </si>
  <si>
    <t>Species richness, Evenness, Shannon index</t>
  </si>
  <si>
    <t>Species abundance, Biomass</t>
  </si>
  <si>
    <t>Species richness, Species abundance, Evenness, Shannon index</t>
  </si>
  <si>
    <t>Species richness, Sorensen similarity index</t>
  </si>
  <si>
    <t>Species richness, Species abundance, Shannon index, Morisita–Horn index</t>
  </si>
  <si>
    <t>Species richness, Species abundance, Biomass</t>
  </si>
  <si>
    <t>Species richness, Geometric mean species abundance</t>
  </si>
  <si>
    <t>Species richness, Species abundance, Density</t>
  </si>
  <si>
    <t>Species richness, Rarefied species richness</t>
  </si>
  <si>
    <t>Species richnes,s, Density</t>
  </si>
  <si>
    <t>Species richness, Rarefied species richnessSpecies abundanceDensity</t>
  </si>
  <si>
    <t>Species richness, Rarefied species richness, Species abundance, Density</t>
  </si>
  <si>
    <t>(Observed species richness, Abundance-based coverage estimator, Chao1)</t>
  </si>
  <si>
    <t>(Observed species richness, Evenness, Shannon index, Unspecified diveristy index), (Species abundance, Percent cover, Plant height, Density, Occurrence, Body length, Biomass, Net primary productivity)</t>
  </si>
  <si>
    <t>(Observed species richnss, Estimated species richness, Rarefied species richness, Genera richness, Family richness, Guild richness, Species abundance, Proportion of individuals, Frequency of individuals, Density of individuals, Equitability, Capture rates, Captures per effort time, Species density, Shannon index, Simpson index, Margalef index, Fisher alpha, Evenness, Sorenson index, Morisita-Horn index, ANOSIM, PCA, MDS, Mantel, Jaccard index, Bray-Curtis distances, Euclidean distances, Colonization rate, Extinction rate, Visitor rate, Encounter rate, Removal seed rates, Fruit production, Recruitment, Proportion of traits per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</si>
</sst>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rialMT"/>
      <family val="2"/>
    </font>
    <font>
      <sz val="8"/>
      <name val="ArialMT"/>
      <family val="2"/>
    </font>
    <font>
      <sz val="12"/>
      <color theme="1"/>
      <name val="ArialMT"/>
    </font>
    <font>
      <b/>
      <sz val="12"/>
      <color theme="1"/>
      <name val="ArialMT"/>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0" fontId="2" fillId="0" borderId="0" xfId="0" applyFont="1" applyAlignment="1">
      <alignment vertical="top" wrapText="1"/>
    </xf>
    <xf numFmtId="0" fontId="3" fillId="0" borderId="0" xfId="0" applyFont="1" applyAlignment="1">
      <alignment vertical="top" wrapText="1"/>
    </xf>
    <xf numFmtId="0" fontId="2"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ngxin Liu" id="{11F17890-F84B-7C47-A9E5-998D64C1C620}" userId="S::mingxin.liu@utas.edu.au::1d5dca65-e349-4b5d-8750-73c85eccc9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7-23T09:49:45.11" personId="{11F17890-F84B-7C47-A9E5-998D64C1C620}" id="{6F22F929-6A97-0A46-8999-F43F7778E5DD}">
    <text>Searched with Google Scholar on 23 July 2022.</text>
  </threadedComment>
  <threadedComment ref="L1" dT="2022-06-01T01:32:25.75" personId="{11F17890-F84B-7C47-A9E5-998D64C1C620}" id="{E4A8B7C8-A6C1-9C4D-8643-A0BA7D14F9FD}">
    <text>I assign 0-2 for the metric use. 
0 = the metric is not used;
1 = the metric is individually used;
2 = the metric is mixed with other metrics.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A1519-DB58-3441-9C7C-2A7162172F59}">
  <dimension ref="A1:A3"/>
  <sheetViews>
    <sheetView workbookViewId="0">
      <selection activeCell="A3" sqref="A3"/>
    </sheetView>
  </sheetViews>
  <sheetFormatPr baseColWidth="10" defaultRowHeight="16"/>
  <cols>
    <col min="1" max="1" width="74.28515625" style="1" customWidth="1"/>
  </cols>
  <sheetData>
    <row r="1" spans="1:1" ht="153">
      <c r="A1" s="2" t="s">
        <v>291</v>
      </c>
    </row>
    <row r="2" spans="1:1" ht="68">
      <c r="A2" s="2" t="s">
        <v>292</v>
      </c>
    </row>
    <row r="3" spans="1:1" ht="289">
      <c r="A3" s="3"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0F4F-BD4C-7643-B16A-1BFF5BE6F65A}">
  <dimension ref="A1:N238"/>
  <sheetViews>
    <sheetView tabSelected="1" topLeftCell="A119" workbookViewId="0">
      <selection activeCell="C137" sqref="C137"/>
    </sheetView>
  </sheetViews>
  <sheetFormatPr baseColWidth="10" defaultRowHeight="16"/>
  <cols>
    <col min="1" max="1" width="35.7109375" style="4" customWidth="1"/>
    <col min="2" max="2" width="5.5703125" style="4" customWidth="1"/>
    <col min="3" max="3" width="25.85546875" style="5" bestFit="1" customWidth="1"/>
    <col min="4" max="4" width="24.85546875" style="5" bestFit="1" customWidth="1"/>
    <col min="5" max="5" width="202" bestFit="1" customWidth="1"/>
    <col min="6" max="6" width="6.5703125" style="4" bestFit="1" customWidth="1"/>
    <col min="7" max="7" width="28.85546875" style="4" customWidth="1"/>
    <col min="8" max="8" width="17" style="4" customWidth="1"/>
    <col min="9" max="9" width="12.28515625" style="4" bestFit="1" customWidth="1"/>
    <col min="10" max="10" width="17" style="4" bestFit="1" customWidth="1"/>
    <col min="11" max="11" width="18.7109375" style="4" bestFit="1" customWidth="1"/>
    <col min="12" max="12" width="20.42578125" style="4" bestFit="1" customWidth="1"/>
    <col min="13" max="13" width="16.7109375" style="4" bestFit="1" customWidth="1"/>
    <col min="14" max="14" width="19.28515625" style="4" bestFit="1" customWidth="1"/>
    <col min="15" max="15" width="23.42578125" style="4" bestFit="1" customWidth="1"/>
    <col min="16" max="16" width="25.5703125" style="4" bestFit="1" customWidth="1"/>
    <col min="17" max="17" width="25.28515625" style="4" bestFit="1" customWidth="1"/>
    <col min="18" max="18" width="20.28515625" style="4" bestFit="1" customWidth="1"/>
    <col min="19" max="19" width="20.140625" style="4" bestFit="1" customWidth="1"/>
    <col min="20" max="20" width="23.28515625" style="4" bestFit="1" customWidth="1"/>
    <col min="21" max="21" width="25.42578125" style="4" bestFit="1" customWidth="1"/>
    <col min="22" max="22" width="25.140625" style="4" bestFit="1" customWidth="1"/>
    <col min="23" max="23" width="20.85546875" style="4" bestFit="1" customWidth="1"/>
    <col min="24" max="24" width="20.5703125" style="4" bestFit="1" customWidth="1"/>
    <col min="25" max="25" width="23.7109375" style="4" bestFit="1" customWidth="1"/>
    <col min="26" max="26" width="25.85546875" style="4" bestFit="1" customWidth="1"/>
    <col min="27" max="27" width="25.5703125" style="4" bestFit="1" customWidth="1"/>
    <col min="28" max="28" width="2.7109375" style="4" bestFit="1" customWidth="1"/>
    <col min="29" max="29" width="23.28515625" style="4" bestFit="1" customWidth="1"/>
    <col min="30" max="30" width="22.5703125" style="4" bestFit="1" customWidth="1"/>
    <col min="31" max="31" width="20.140625" style="4" bestFit="1" customWidth="1"/>
    <col min="32" max="32" width="20.85546875" style="4" bestFit="1" customWidth="1"/>
    <col min="33" max="33" width="8.140625" style="4" bestFit="1" customWidth="1"/>
    <col min="34" max="34" width="6.140625" style="4" bestFit="1" customWidth="1"/>
    <col min="35" max="16384" width="10.7109375" style="4"/>
  </cols>
  <sheetData>
    <row r="1" spans="1:14" s="6" customFormat="1">
      <c r="A1" s="6" t="s">
        <v>279</v>
      </c>
      <c r="B1" s="6" t="s">
        <v>281</v>
      </c>
      <c r="C1" s="6" t="s">
        <v>305</v>
      </c>
      <c r="D1" s="6" t="s">
        <v>294</v>
      </c>
      <c r="E1" s="6" t="s">
        <v>295</v>
      </c>
      <c r="F1" s="6" t="s">
        <v>284</v>
      </c>
      <c r="G1" s="6" t="s">
        <v>287</v>
      </c>
      <c r="H1" s="6" t="s">
        <v>288</v>
      </c>
      <c r="I1" s="6" t="s">
        <v>285</v>
      </c>
      <c r="J1" s="6" t="s">
        <v>286</v>
      </c>
      <c r="K1" s="6" t="s">
        <v>280</v>
      </c>
      <c r="L1" s="6" t="s">
        <v>290</v>
      </c>
      <c r="M1" s="6" t="s">
        <v>282</v>
      </c>
      <c r="N1" s="6" t="s">
        <v>283</v>
      </c>
    </row>
    <row r="2" spans="1:14">
      <c r="A2" s="4" t="s">
        <v>77</v>
      </c>
      <c r="B2" s="4" t="s">
        <v>276</v>
      </c>
      <c r="C2" s="5">
        <v>7</v>
      </c>
      <c r="D2" s="5">
        <v>7</v>
      </c>
      <c r="E2" t="s">
        <v>335</v>
      </c>
      <c r="F2" s="4">
        <v>2019</v>
      </c>
      <c r="G2" s="4" t="s">
        <v>3</v>
      </c>
      <c r="H2" s="4">
        <v>3.5379999999999998</v>
      </c>
      <c r="I2" s="4">
        <v>9</v>
      </c>
      <c r="J2" s="4">
        <f t="shared" ref="J2:J65" si="0">I2/(2022-F2+1)</f>
        <v>2.25</v>
      </c>
      <c r="K2" s="4" t="s">
        <v>275</v>
      </c>
      <c r="L2" s="4" t="s">
        <v>267</v>
      </c>
      <c r="M2" s="4" t="s">
        <v>271</v>
      </c>
      <c r="N2" s="4" t="s">
        <v>273</v>
      </c>
    </row>
    <row r="3" spans="1:14">
      <c r="A3" s="4" t="s">
        <v>79</v>
      </c>
      <c r="B3" s="4" t="s">
        <v>276</v>
      </c>
      <c r="C3" s="5">
        <v>2</v>
      </c>
      <c r="D3" s="5">
        <v>2</v>
      </c>
      <c r="E3" t="s">
        <v>344</v>
      </c>
      <c r="F3" s="4">
        <v>2015</v>
      </c>
      <c r="G3" s="4" t="s">
        <v>32</v>
      </c>
      <c r="H3" s="4">
        <v>6.5759999999999996</v>
      </c>
      <c r="I3" s="4">
        <v>210</v>
      </c>
      <c r="J3" s="4">
        <f t="shared" si="0"/>
        <v>26.25</v>
      </c>
      <c r="K3" s="4" t="s">
        <v>275</v>
      </c>
      <c r="L3" s="4" t="s">
        <v>268</v>
      </c>
      <c r="M3" s="4" t="s">
        <v>269</v>
      </c>
      <c r="N3" s="4" t="s">
        <v>273</v>
      </c>
    </row>
    <row r="4" spans="1:14">
      <c r="A4" s="4" t="s">
        <v>245</v>
      </c>
      <c r="B4" s="4" t="s">
        <v>276</v>
      </c>
      <c r="C4" s="5" t="s">
        <v>324</v>
      </c>
      <c r="D4" s="5" t="s">
        <v>324</v>
      </c>
      <c r="E4" t="s">
        <v>323</v>
      </c>
      <c r="F4" s="4">
        <v>2009</v>
      </c>
      <c r="G4" s="4" t="s">
        <v>67</v>
      </c>
      <c r="H4" s="4">
        <v>63.798000000000002</v>
      </c>
      <c r="I4" s="4">
        <v>1660</v>
      </c>
      <c r="J4" s="4">
        <f t="shared" si="0"/>
        <v>118.57142857142857</v>
      </c>
      <c r="K4" s="4" t="s">
        <v>275</v>
      </c>
      <c r="L4" s="4" t="s">
        <v>268</v>
      </c>
      <c r="M4" s="4" t="s">
        <v>269</v>
      </c>
      <c r="N4" s="4" t="s">
        <v>273</v>
      </c>
    </row>
    <row r="5" spans="1:14">
      <c r="A5" s="4" t="s">
        <v>85</v>
      </c>
      <c r="B5" s="4" t="s">
        <v>276</v>
      </c>
      <c r="C5" s="5">
        <v>2</v>
      </c>
      <c r="D5" s="5">
        <v>2</v>
      </c>
      <c r="E5" t="s">
        <v>319</v>
      </c>
      <c r="F5" s="4">
        <v>2012</v>
      </c>
      <c r="G5" s="4" t="s">
        <v>10</v>
      </c>
      <c r="H5" s="4">
        <v>13.78</v>
      </c>
      <c r="I5" s="4">
        <v>266</v>
      </c>
      <c r="J5" s="4">
        <f t="shared" si="0"/>
        <v>24.181818181818183</v>
      </c>
      <c r="K5" s="4" t="s">
        <v>275</v>
      </c>
      <c r="L5" s="4" t="s">
        <v>268</v>
      </c>
      <c r="M5" s="4" t="s">
        <v>270</v>
      </c>
      <c r="N5" s="4" t="s">
        <v>273</v>
      </c>
    </row>
    <row r="6" spans="1:14" ht="17">
      <c r="A6" s="4" t="s">
        <v>94</v>
      </c>
      <c r="B6" s="4" t="s">
        <v>276</v>
      </c>
      <c r="C6" s="5">
        <v>6</v>
      </c>
      <c r="D6" s="5" t="s">
        <v>324</v>
      </c>
      <c r="E6" s="7" t="s">
        <v>331</v>
      </c>
      <c r="F6" s="4">
        <v>2014</v>
      </c>
      <c r="G6" s="4" t="s">
        <v>16</v>
      </c>
      <c r="H6" s="4">
        <v>3.7519999999999998</v>
      </c>
      <c r="I6" s="4">
        <v>193</v>
      </c>
      <c r="J6" s="4">
        <f t="shared" si="0"/>
        <v>21.444444444444443</v>
      </c>
      <c r="K6" s="4" t="s">
        <v>275</v>
      </c>
      <c r="L6" s="4" t="s">
        <v>268</v>
      </c>
      <c r="M6" s="4" t="s">
        <v>269</v>
      </c>
      <c r="N6" s="4" t="s">
        <v>273</v>
      </c>
    </row>
    <row r="7" spans="1:14">
      <c r="A7" s="4" t="s">
        <v>100</v>
      </c>
      <c r="B7" s="4" t="s">
        <v>276</v>
      </c>
      <c r="C7" s="5">
        <v>4</v>
      </c>
      <c r="D7" s="5">
        <v>4</v>
      </c>
      <c r="E7" t="s">
        <v>333</v>
      </c>
      <c r="F7" s="4">
        <v>2016</v>
      </c>
      <c r="G7" s="4" t="s">
        <v>19</v>
      </c>
      <c r="H7" s="4">
        <v>6.8650000000000002</v>
      </c>
      <c r="I7" s="4">
        <v>74</v>
      </c>
      <c r="J7" s="4">
        <f t="shared" si="0"/>
        <v>10.571428571428571</v>
      </c>
      <c r="K7" s="4" t="s">
        <v>275</v>
      </c>
      <c r="L7" s="4" t="s">
        <v>268</v>
      </c>
      <c r="M7" s="4" t="s">
        <v>270</v>
      </c>
      <c r="N7" s="4" t="s">
        <v>273</v>
      </c>
    </row>
    <row r="8" spans="1:14">
      <c r="A8" s="4" t="s">
        <v>101</v>
      </c>
      <c r="B8" s="4" t="s">
        <v>276</v>
      </c>
      <c r="C8" s="5" t="s">
        <v>324</v>
      </c>
      <c r="D8" s="5" t="s">
        <v>324</v>
      </c>
      <c r="E8" s="5" t="s">
        <v>379</v>
      </c>
      <c r="F8" s="4">
        <v>2017</v>
      </c>
      <c r="G8" s="4" t="s">
        <v>20</v>
      </c>
      <c r="H8" s="4">
        <v>14.972</v>
      </c>
      <c r="I8" s="4">
        <v>323</v>
      </c>
      <c r="J8" s="4">
        <f t="shared" si="0"/>
        <v>53.833333333333336</v>
      </c>
      <c r="K8" s="4" t="s">
        <v>275</v>
      </c>
      <c r="L8" s="4" t="s">
        <v>268</v>
      </c>
      <c r="M8" s="4" t="s">
        <v>270</v>
      </c>
      <c r="N8" s="4" t="s">
        <v>274</v>
      </c>
    </row>
    <row r="9" spans="1:14">
      <c r="A9" s="4" t="s">
        <v>75</v>
      </c>
      <c r="B9" s="4" t="s">
        <v>276</v>
      </c>
      <c r="C9" s="5">
        <v>8</v>
      </c>
      <c r="D9" s="5">
        <v>8</v>
      </c>
      <c r="E9" t="s">
        <v>332</v>
      </c>
      <c r="F9" s="4">
        <v>2017</v>
      </c>
      <c r="G9" s="4" t="s">
        <v>2</v>
      </c>
      <c r="H9" s="4">
        <v>7.4969999999999999</v>
      </c>
      <c r="I9" s="4">
        <v>88</v>
      </c>
      <c r="J9" s="4">
        <f t="shared" si="0"/>
        <v>14.666666666666666</v>
      </c>
      <c r="K9" s="4" t="s">
        <v>275</v>
      </c>
      <c r="L9" s="4" t="s">
        <v>266</v>
      </c>
      <c r="M9" s="4" t="s">
        <v>270</v>
      </c>
      <c r="N9" s="4" t="s">
        <v>274</v>
      </c>
    </row>
    <row r="10" spans="1:14">
      <c r="A10" s="4" t="s">
        <v>75</v>
      </c>
      <c r="B10" s="4" t="s">
        <v>276</v>
      </c>
      <c r="C10" s="5">
        <v>8</v>
      </c>
      <c r="D10" s="5">
        <v>8</v>
      </c>
      <c r="E10" t="s">
        <v>332</v>
      </c>
      <c r="F10" s="4">
        <v>2017</v>
      </c>
      <c r="G10" s="4" t="s">
        <v>2</v>
      </c>
      <c r="H10" s="4">
        <v>7.4969999999999999</v>
      </c>
      <c r="I10" s="4">
        <v>88</v>
      </c>
      <c r="J10" s="4">
        <f t="shared" si="0"/>
        <v>14.666666666666666</v>
      </c>
      <c r="K10" s="4" t="s">
        <v>275</v>
      </c>
      <c r="L10" s="4" t="s">
        <v>269</v>
      </c>
      <c r="M10" s="4" t="s">
        <v>269</v>
      </c>
      <c r="N10" s="4" t="s">
        <v>274</v>
      </c>
    </row>
    <row r="11" spans="1:14">
      <c r="A11" s="4" t="s">
        <v>111</v>
      </c>
      <c r="B11" s="4" t="s">
        <v>276</v>
      </c>
      <c r="C11" s="5">
        <v>3</v>
      </c>
      <c r="D11" s="5">
        <v>3</v>
      </c>
      <c r="E11" t="s">
        <v>334</v>
      </c>
      <c r="F11" s="4">
        <v>2017</v>
      </c>
      <c r="G11" s="4" t="s">
        <v>25</v>
      </c>
      <c r="H11" s="4">
        <v>3.14</v>
      </c>
      <c r="I11" s="4">
        <v>107</v>
      </c>
      <c r="J11" s="4">
        <f t="shared" si="0"/>
        <v>17.833333333333332</v>
      </c>
      <c r="K11" s="4" t="s">
        <v>275</v>
      </c>
      <c r="L11" s="4" t="s">
        <v>268</v>
      </c>
      <c r="M11" s="4" t="s">
        <v>270</v>
      </c>
      <c r="N11" s="4" t="s">
        <v>274</v>
      </c>
    </row>
    <row r="12" spans="1:14" ht="17">
      <c r="A12" s="4" t="s">
        <v>248</v>
      </c>
      <c r="B12" s="4" t="s">
        <v>276</v>
      </c>
      <c r="C12" s="5">
        <v>3</v>
      </c>
      <c r="D12" s="5">
        <v>3</v>
      </c>
      <c r="E12" s="7" t="s">
        <v>325</v>
      </c>
      <c r="F12" s="4">
        <v>2020</v>
      </c>
      <c r="G12" s="4" t="s">
        <v>4</v>
      </c>
      <c r="H12" s="4">
        <v>6.9089999999999998</v>
      </c>
      <c r="I12" s="4">
        <v>76</v>
      </c>
      <c r="J12" s="4">
        <f t="shared" si="0"/>
        <v>25.333333333333332</v>
      </c>
      <c r="K12" s="4" t="s">
        <v>275</v>
      </c>
      <c r="L12" s="4" t="s">
        <v>266</v>
      </c>
      <c r="M12" s="4" t="s">
        <v>269</v>
      </c>
      <c r="N12" s="4" t="s">
        <v>273</v>
      </c>
    </row>
    <row r="13" spans="1:14">
      <c r="A13" s="4" t="s">
        <v>116</v>
      </c>
      <c r="B13" s="4" t="s">
        <v>276</v>
      </c>
      <c r="C13" s="5">
        <v>8</v>
      </c>
      <c r="D13" s="5" t="s">
        <v>324</v>
      </c>
      <c r="E13" t="s">
        <v>378</v>
      </c>
      <c r="F13" s="4">
        <v>2020</v>
      </c>
      <c r="G13" s="4" t="s">
        <v>28</v>
      </c>
      <c r="H13" s="4">
        <v>11.273999999999999</v>
      </c>
      <c r="I13" s="4">
        <v>50</v>
      </c>
      <c r="J13" s="4">
        <f t="shared" si="0"/>
        <v>16.666666666666668</v>
      </c>
      <c r="K13" s="4" t="s">
        <v>275</v>
      </c>
      <c r="L13" s="4" t="s">
        <v>267</v>
      </c>
      <c r="M13" s="4" t="s">
        <v>269</v>
      </c>
      <c r="N13" s="4" t="s">
        <v>273</v>
      </c>
    </row>
    <row r="14" spans="1:14">
      <c r="A14" s="4" t="s">
        <v>117</v>
      </c>
      <c r="B14" s="4" t="s">
        <v>276</v>
      </c>
      <c r="C14" s="5">
        <v>4</v>
      </c>
      <c r="D14" s="5">
        <v>4</v>
      </c>
      <c r="E14" t="s">
        <v>336</v>
      </c>
      <c r="F14" s="4">
        <v>2011</v>
      </c>
      <c r="G14" s="4" t="s">
        <v>10</v>
      </c>
      <c r="H14" s="4">
        <v>13.78</v>
      </c>
      <c r="I14" s="4">
        <v>222</v>
      </c>
      <c r="J14" s="4">
        <f t="shared" si="0"/>
        <v>18.5</v>
      </c>
      <c r="K14" s="4" t="s">
        <v>275</v>
      </c>
      <c r="L14" s="4" t="s">
        <v>266</v>
      </c>
      <c r="M14" s="4" t="s">
        <v>272</v>
      </c>
      <c r="N14" s="4" t="s">
        <v>274</v>
      </c>
    </row>
    <row r="15" spans="1:14">
      <c r="A15" s="4" t="s">
        <v>117</v>
      </c>
      <c r="B15" s="4" t="s">
        <v>276</v>
      </c>
      <c r="C15" s="5">
        <v>4</v>
      </c>
      <c r="D15" s="5">
        <v>4</v>
      </c>
      <c r="E15" t="s">
        <v>336</v>
      </c>
      <c r="F15" s="4">
        <v>2011</v>
      </c>
      <c r="G15" s="4" t="s">
        <v>10</v>
      </c>
      <c r="H15" s="4">
        <v>13.78</v>
      </c>
      <c r="I15" s="4">
        <v>222</v>
      </c>
      <c r="J15" s="4">
        <f t="shared" si="0"/>
        <v>18.5</v>
      </c>
      <c r="K15" s="4" t="s">
        <v>275</v>
      </c>
      <c r="L15" s="4" t="s">
        <v>266</v>
      </c>
      <c r="M15" s="4" t="s">
        <v>270</v>
      </c>
      <c r="N15" s="4" t="s">
        <v>274</v>
      </c>
    </row>
    <row r="16" spans="1:14">
      <c r="A16" s="4" t="s">
        <v>118</v>
      </c>
      <c r="B16" s="4" t="s">
        <v>276</v>
      </c>
      <c r="C16" s="5">
        <v>3</v>
      </c>
      <c r="D16" s="5">
        <v>3</v>
      </c>
      <c r="E16" t="s">
        <v>337</v>
      </c>
      <c r="F16" s="4">
        <v>2015</v>
      </c>
      <c r="G16" s="4" t="s">
        <v>6</v>
      </c>
      <c r="H16" s="4">
        <v>13.211</v>
      </c>
      <c r="I16" s="4">
        <v>67</v>
      </c>
      <c r="J16" s="4">
        <f t="shared" si="0"/>
        <v>8.375</v>
      </c>
      <c r="K16" s="4" t="s">
        <v>275</v>
      </c>
      <c r="L16" s="4" t="s">
        <v>267</v>
      </c>
      <c r="M16" s="4" t="s">
        <v>270</v>
      </c>
      <c r="N16" s="4" t="s">
        <v>273</v>
      </c>
    </row>
    <row r="17" spans="1:14">
      <c r="A17" s="4" t="s">
        <v>121</v>
      </c>
      <c r="B17" s="4" t="s">
        <v>276</v>
      </c>
      <c r="C17" s="5">
        <v>3</v>
      </c>
      <c r="D17" s="5" t="s">
        <v>324</v>
      </c>
      <c r="E17" t="s">
        <v>338</v>
      </c>
      <c r="F17" s="4">
        <v>2019</v>
      </c>
      <c r="G17" s="4" t="s">
        <v>21</v>
      </c>
      <c r="H17" s="4">
        <v>7.5629999999999997</v>
      </c>
      <c r="I17" s="4">
        <v>41</v>
      </c>
      <c r="J17" s="4">
        <f t="shared" si="0"/>
        <v>10.25</v>
      </c>
      <c r="K17" s="4" t="s">
        <v>275</v>
      </c>
      <c r="L17" s="4" t="s">
        <v>267</v>
      </c>
      <c r="M17" s="4" t="s">
        <v>270</v>
      </c>
      <c r="N17" s="4" t="s">
        <v>274</v>
      </c>
    </row>
    <row r="18" spans="1:14">
      <c r="A18" s="4" t="s">
        <v>250</v>
      </c>
      <c r="B18" s="4" t="s">
        <v>276</v>
      </c>
      <c r="C18" s="5">
        <v>7</v>
      </c>
      <c r="D18" s="5" t="s">
        <v>324</v>
      </c>
      <c r="E18" t="s">
        <v>326</v>
      </c>
      <c r="F18" s="4">
        <v>2011</v>
      </c>
      <c r="G18" s="4" t="s">
        <v>47</v>
      </c>
      <c r="H18" s="4">
        <v>69.504000000000005</v>
      </c>
      <c r="I18" s="4">
        <v>1866</v>
      </c>
      <c r="J18" s="4">
        <f t="shared" si="0"/>
        <v>155.5</v>
      </c>
      <c r="K18" s="4" t="s">
        <v>275</v>
      </c>
      <c r="L18" s="4" t="s">
        <v>266</v>
      </c>
      <c r="M18" s="4" t="s">
        <v>270</v>
      </c>
      <c r="N18" s="4" t="s">
        <v>274</v>
      </c>
    </row>
    <row r="19" spans="1:14">
      <c r="A19" s="4" t="s">
        <v>250</v>
      </c>
      <c r="B19" s="4" t="s">
        <v>276</v>
      </c>
      <c r="C19" s="5">
        <v>7</v>
      </c>
      <c r="D19" s="5" t="s">
        <v>324</v>
      </c>
      <c r="E19" t="s">
        <v>326</v>
      </c>
      <c r="F19" s="4">
        <v>2011</v>
      </c>
      <c r="G19" s="4" t="s">
        <v>47</v>
      </c>
      <c r="H19" s="4">
        <v>69.504000000000005</v>
      </c>
      <c r="I19" s="4">
        <v>1866</v>
      </c>
      <c r="J19" s="4">
        <f t="shared" si="0"/>
        <v>155.5</v>
      </c>
      <c r="K19" s="4" t="s">
        <v>275</v>
      </c>
      <c r="L19" s="4" t="s">
        <v>267</v>
      </c>
      <c r="M19" s="4" t="s">
        <v>270</v>
      </c>
      <c r="N19" s="4" t="s">
        <v>274</v>
      </c>
    </row>
    <row r="20" spans="1:14">
      <c r="A20" s="4" t="s">
        <v>130</v>
      </c>
      <c r="B20" s="4" t="s">
        <v>276</v>
      </c>
      <c r="C20" s="5">
        <v>4</v>
      </c>
      <c r="D20" s="5">
        <v>4</v>
      </c>
      <c r="E20" t="s">
        <v>339</v>
      </c>
      <c r="F20" s="4">
        <v>2021</v>
      </c>
      <c r="G20" s="4" t="s">
        <v>27</v>
      </c>
      <c r="H20" s="4">
        <v>5.3639999999999999</v>
      </c>
      <c r="I20" s="4">
        <v>7</v>
      </c>
      <c r="J20" s="4">
        <f t="shared" si="0"/>
        <v>3.5</v>
      </c>
      <c r="K20" s="4" t="s">
        <v>275</v>
      </c>
      <c r="L20" s="4" t="s">
        <v>267</v>
      </c>
      <c r="M20" s="4" t="s">
        <v>269</v>
      </c>
      <c r="N20" s="4" t="s">
        <v>274</v>
      </c>
    </row>
    <row r="21" spans="1:14">
      <c r="A21" s="4" t="s">
        <v>131</v>
      </c>
      <c r="B21" s="4" t="s">
        <v>276</v>
      </c>
      <c r="C21" s="5">
        <v>4</v>
      </c>
      <c r="D21" s="5">
        <v>6</v>
      </c>
      <c r="E21" t="s">
        <v>340</v>
      </c>
      <c r="F21" s="4">
        <v>2016</v>
      </c>
      <c r="G21" s="4" t="s">
        <v>35</v>
      </c>
      <c r="H21" s="4">
        <v>11.566000000000001</v>
      </c>
      <c r="I21" s="4">
        <v>168</v>
      </c>
      <c r="J21" s="4">
        <f t="shared" si="0"/>
        <v>24</v>
      </c>
      <c r="K21" s="4" t="s">
        <v>275</v>
      </c>
      <c r="L21" s="4" t="s">
        <v>266</v>
      </c>
      <c r="M21" s="4" t="s">
        <v>278</v>
      </c>
      <c r="N21" s="4" t="s">
        <v>273</v>
      </c>
    </row>
    <row r="22" spans="1:14" ht="17">
      <c r="A22" s="4" t="s">
        <v>134</v>
      </c>
      <c r="B22" s="4" t="s">
        <v>276</v>
      </c>
      <c r="C22" s="5">
        <v>3</v>
      </c>
      <c r="D22" s="5">
        <v>6</v>
      </c>
      <c r="E22" s="7" t="s">
        <v>341</v>
      </c>
      <c r="F22" s="4">
        <v>2016</v>
      </c>
      <c r="G22" s="4" t="s">
        <v>0</v>
      </c>
      <c r="H22" s="4">
        <v>4.3840000000000003</v>
      </c>
      <c r="I22" s="4">
        <v>53</v>
      </c>
      <c r="J22" s="4">
        <f t="shared" si="0"/>
        <v>7.5714285714285712</v>
      </c>
      <c r="K22" s="4" t="s">
        <v>275</v>
      </c>
      <c r="L22" s="4" t="s">
        <v>267</v>
      </c>
      <c r="M22" s="4" t="s">
        <v>270</v>
      </c>
      <c r="N22" s="4" t="s">
        <v>274</v>
      </c>
    </row>
    <row r="23" spans="1:14" ht="17">
      <c r="A23" s="4" t="s">
        <v>139</v>
      </c>
      <c r="B23" s="4" t="s">
        <v>276</v>
      </c>
      <c r="C23" s="5">
        <v>6</v>
      </c>
      <c r="D23" s="5">
        <v>6</v>
      </c>
      <c r="E23" s="7" t="s">
        <v>342</v>
      </c>
      <c r="F23" s="4">
        <v>2020</v>
      </c>
      <c r="G23" s="4" t="s">
        <v>28</v>
      </c>
      <c r="H23" s="4">
        <v>11.273999999999999</v>
      </c>
      <c r="I23" s="4">
        <v>64</v>
      </c>
      <c r="J23" s="4">
        <f t="shared" si="0"/>
        <v>21.333333333333332</v>
      </c>
      <c r="K23" s="4" t="s">
        <v>275</v>
      </c>
      <c r="L23" s="4" t="s">
        <v>267</v>
      </c>
      <c r="M23" s="4" t="s">
        <v>269</v>
      </c>
      <c r="N23" s="4" t="s">
        <v>273</v>
      </c>
    </row>
    <row r="24" spans="1:14">
      <c r="A24" s="4" t="s">
        <v>142</v>
      </c>
      <c r="B24" s="4" t="s">
        <v>276</v>
      </c>
      <c r="C24" s="5" t="s">
        <v>324</v>
      </c>
      <c r="D24" s="5" t="s">
        <v>324</v>
      </c>
      <c r="E24" t="s">
        <v>343</v>
      </c>
      <c r="F24" s="4">
        <v>2019</v>
      </c>
      <c r="G24" s="4" t="s">
        <v>39</v>
      </c>
      <c r="H24" s="4">
        <v>10.753</v>
      </c>
      <c r="I24" s="4">
        <v>41</v>
      </c>
      <c r="J24" s="4">
        <f t="shared" si="0"/>
        <v>10.25</v>
      </c>
      <c r="K24" s="4" t="s">
        <v>275</v>
      </c>
      <c r="L24" s="4" t="s">
        <v>267</v>
      </c>
      <c r="M24" s="4" t="s">
        <v>269</v>
      </c>
      <c r="N24" s="4" t="s">
        <v>274</v>
      </c>
    </row>
    <row r="25" spans="1:14">
      <c r="A25" s="4" t="s">
        <v>142</v>
      </c>
      <c r="B25" s="4" t="s">
        <v>276</v>
      </c>
      <c r="C25" s="5" t="s">
        <v>324</v>
      </c>
      <c r="D25" s="5" t="s">
        <v>324</v>
      </c>
      <c r="E25" t="s">
        <v>343</v>
      </c>
      <c r="F25" s="4">
        <v>2019</v>
      </c>
      <c r="G25" s="4" t="s">
        <v>39</v>
      </c>
      <c r="H25" s="4">
        <v>10.753</v>
      </c>
      <c r="I25" s="4">
        <v>41</v>
      </c>
      <c r="J25" s="4">
        <f t="shared" si="0"/>
        <v>10.25</v>
      </c>
      <c r="K25" s="4" t="s">
        <v>275</v>
      </c>
      <c r="L25" s="4" t="s">
        <v>268</v>
      </c>
      <c r="M25" s="4" t="s">
        <v>269</v>
      </c>
      <c r="N25" s="4" t="s">
        <v>274</v>
      </c>
    </row>
    <row r="26" spans="1:14">
      <c r="A26" s="4" t="s">
        <v>146</v>
      </c>
      <c r="B26" s="4" t="s">
        <v>276</v>
      </c>
      <c r="C26" s="5">
        <v>3</v>
      </c>
      <c r="D26" s="5">
        <v>3</v>
      </c>
      <c r="E26" t="s">
        <v>345</v>
      </c>
      <c r="F26" s="4">
        <v>2008</v>
      </c>
      <c r="G26" s="4" t="s">
        <v>2</v>
      </c>
      <c r="H26" s="4">
        <v>7.4969999999999999</v>
      </c>
      <c r="I26" s="4">
        <v>108</v>
      </c>
      <c r="J26" s="4">
        <f t="shared" si="0"/>
        <v>7.2</v>
      </c>
      <c r="K26" s="4" t="s">
        <v>275</v>
      </c>
      <c r="L26" s="4" t="s">
        <v>267</v>
      </c>
      <c r="M26" s="4" t="s">
        <v>270</v>
      </c>
      <c r="N26" s="4" t="s">
        <v>274</v>
      </c>
    </row>
    <row r="27" spans="1:14">
      <c r="A27" s="4" t="s">
        <v>147</v>
      </c>
      <c r="B27" s="4" t="s">
        <v>276</v>
      </c>
      <c r="C27" s="5" t="s">
        <v>324</v>
      </c>
      <c r="D27" s="5" t="s">
        <v>324</v>
      </c>
      <c r="E27" t="s">
        <v>347</v>
      </c>
      <c r="F27" s="4">
        <v>2021</v>
      </c>
      <c r="G27" s="4" t="s">
        <v>2</v>
      </c>
      <c r="H27" s="4">
        <v>7.4969999999999999</v>
      </c>
      <c r="I27" s="4">
        <v>9</v>
      </c>
      <c r="J27" s="4">
        <f t="shared" si="0"/>
        <v>4.5</v>
      </c>
      <c r="K27" s="4" t="s">
        <v>275</v>
      </c>
      <c r="L27" s="4" t="s">
        <v>268</v>
      </c>
      <c r="M27" s="4" t="s">
        <v>272</v>
      </c>
      <c r="N27" s="4" t="s">
        <v>273</v>
      </c>
    </row>
    <row r="28" spans="1:14">
      <c r="A28" s="4" t="s">
        <v>147</v>
      </c>
      <c r="B28" s="4" t="s">
        <v>276</v>
      </c>
      <c r="C28" s="5" t="s">
        <v>324</v>
      </c>
      <c r="D28" s="5" t="s">
        <v>324</v>
      </c>
      <c r="E28" t="s">
        <v>347</v>
      </c>
      <c r="F28" s="4">
        <v>2021</v>
      </c>
      <c r="G28" s="4" t="s">
        <v>2</v>
      </c>
      <c r="H28" s="4">
        <v>7.4969999999999999</v>
      </c>
      <c r="I28" s="4">
        <v>9</v>
      </c>
      <c r="J28" s="4">
        <f t="shared" si="0"/>
        <v>4.5</v>
      </c>
      <c r="K28" s="4" t="s">
        <v>275</v>
      </c>
      <c r="L28" s="4" t="s">
        <v>268</v>
      </c>
      <c r="M28" s="4" t="s">
        <v>271</v>
      </c>
      <c r="N28" s="4" t="s">
        <v>273</v>
      </c>
    </row>
    <row r="29" spans="1:14">
      <c r="A29" s="4" t="s">
        <v>147</v>
      </c>
      <c r="B29" s="4" t="s">
        <v>276</v>
      </c>
      <c r="C29" s="5" t="s">
        <v>324</v>
      </c>
      <c r="D29" s="5" t="s">
        <v>324</v>
      </c>
      <c r="E29" t="s">
        <v>347</v>
      </c>
      <c r="F29" s="4">
        <v>2021</v>
      </c>
      <c r="G29" s="4" t="s">
        <v>2</v>
      </c>
      <c r="H29" s="4">
        <v>7.4969999999999999</v>
      </c>
      <c r="I29" s="4">
        <v>9</v>
      </c>
      <c r="J29" s="4">
        <f t="shared" si="0"/>
        <v>4.5</v>
      </c>
      <c r="K29" s="4" t="s">
        <v>275</v>
      </c>
      <c r="L29" s="4" t="s">
        <v>268</v>
      </c>
      <c r="M29" s="4" t="s">
        <v>270</v>
      </c>
      <c r="N29" s="4" t="s">
        <v>273</v>
      </c>
    </row>
    <row r="30" spans="1:14">
      <c r="A30" s="4" t="s">
        <v>148</v>
      </c>
      <c r="B30" s="4" t="s">
        <v>276</v>
      </c>
      <c r="C30" s="5">
        <v>2</v>
      </c>
      <c r="D30" s="5">
        <v>4</v>
      </c>
      <c r="E30" t="s">
        <v>346</v>
      </c>
      <c r="F30" s="4">
        <v>2015</v>
      </c>
      <c r="G30" s="4" t="s">
        <v>12</v>
      </c>
      <c r="H30" s="4">
        <v>6.2629999999999999</v>
      </c>
      <c r="I30" s="4">
        <v>184</v>
      </c>
      <c r="J30" s="4">
        <f t="shared" si="0"/>
        <v>23</v>
      </c>
      <c r="K30" s="4" t="s">
        <v>275</v>
      </c>
      <c r="L30" s="4" t="s">
        <v>268</v>
      </c>
      <c r="M30" s="4" t="s">
        <v>271</v>
      </c>
      <c r="N30" s="4" t="s">
        <v>273</v>
      </c>
    </row>
    <row r="31" spans="1:14">
      <c r="A31" s="4" t="s">
        <v>260</v>
      </c>
      <c r="B31" s="4" t="s">
        <v>276</v>
      </c>
      <c r="C31" s="5" t="s">
        <v>324</v>
      </c>
      <c r="D31" s="5" t="s">
        <v>324</v>
      </c>
      <c r="E31" t="s">
        <v>327</v>
      </c>
      <c r="F31" s="4">
        <v>2016</v>
      </c>
      <c r="G31" s="4" t="s">
        <v>62</v>
      </c>
      <c r="H31" s="4">
        <v>2.8580000000000001</v>
      </c>
      <c r="I31" s="4">
        <v>51</v>
      </c>
      <c r="J31" s="4">
        <f t="shared" si="0"/>
        <v>7.2857142857142856</v>
      </c>
      <c r="K31" s="4" t="s">
        <v>275</v>
      </c>
      <c r="L31" s="4" t="s">
        <v>268</v>
      </c>
      <c r="M31" s="4" t="s">
        <v>270</v>
      </c>
      <c r="N31" s="4" t="s">
        <v>273</v>
      </c>
    </row>
    <row r="32" spans="1:14" ht="17">
      <c r="A32" s="4" t="s">
        <v>164</v>
      </c>
      <c r="B32" s="4" t="s">
        <v>276</v>
      </c>
      <c r="C32" s="5">
        <v>5</v>
      </c>
      <c r="D32" s="5">
        <v>5</v>
      </c>
      <c r="E32" s="7" t="s">
        <v>308</v>
      </c>
      <c r="F32" s="4">
        <v>2012</v>
      </c>
      <c r="G32" s="4" t="s">
        <v>6</v>
      </c>
      <c r="H32" s="4">
        <v>13.211</v>
      </c>
      <c r="I32" s="4">
        <v>632</v>
      </c>
      <c r="J32" s="4">
        <f t="shared" si="0"/>
        <v>57.454545454545453</v>
      </c>
      <c r="K32" s="4" t="s">
        <v>275</v>
      </c>
      <c r="L32" s="4" t="s">
        <v>267</v>
      </c>
      <c r="M32" s="4" t="s">
        <v>272</v>
      </c>
      <c r="N32" s="4" t="s">
        <v>273</v>
      </c>
    </row>
    <row r="33" spans="1:14" ht="17">
      <c r="A33" s="4" t="s">
        <v>164</v>
      </c>
      <c r="B33" s="4" t="s">
        <v>276</v>
      </c>
      <c r="C33" s="5">
        <v>5</v>
      </c>
      <c r="D33" s="5">
        <v>5</v>
      </c>
      <c r="E33" s="7" t="s">
        <v>308</v>
      </c>
      <c r="F33" s="4">
        <v>2012</v>
      </c>
      <c r="G33" s="4" t="s">
        <v>6</v>
      </c>
      <c r="H33" s="4">
        <v>13.211</v>
      </c>
      <c r="I33" s="4">
        <v>632</v>
      </c>
      <c r="J33" s="4">
        <f t="shared" si="0"/>
        <v>57.454545454545453</v>
      </c>
      <c r="K33" s="4" t="s">
        <v>275</v>
      </c>
      <c r="L33" s="4" t="s">
        <v>267</v>
      </c>
      <c r="M33" s="4" t="s">
        <v>271</v>
      </c>
      <c r="N33" s="4" t="s">
        <v>273</v>
      </c>
    </row>
    <row r="34" spans="1:14" ht="17">
      <c r="A34" s="4" t="s">
        <v>164</v>
      </c>
      <c r="B34" s="4" t="s">
        <v>276</v>
      </c>
      <c r="C34" s="5">
        <v>5</v>
      </c>
      <c r="D34" s="5">
        <v>5</v>
      </c>
      <c r="E34" s="7" t="s">
        <v>308</v>
      </c>
      <c r="F34" s="4">
        <v>2012</v>
      </c>
      <c r="G34" s="4" t="s">
        <v>6</v>
      </c>
      <c r="H34" s="4">
        <v>13.211</v>
      </c>
      <c r="I34" s="4">
        <v>632</v>
      </c>
      <c r="J34" s="4">
        <f t="shared" si="0"/>
        <v>57.454545454545453</v>
      </c>
      <c r="K34" s="4" t="s">
        <v>275</v>
      </c>
      <c r="L34" s="4" t="s">
        <v>267</v>
      </c>
      <c r="M34" s="4" t="s">
        <v>270</v>
      </c>
      <c r="N34" s="4" t="s">
        <v>273</v>
      </c>
    </row>
    <row r="35" spans="1:14" ht="17">
      <c r="A35" s="4" t="s">
        <v>168</v>
      </c>
      <c r="B35" s="4" t="s">
        <v>276</v>
      </c>
      <c r="C35" s="5">
        <v>2</v>
      </c>
      <c r="D35" s="5">
        <v>2</v>
      </c>
      <c r="E35" s="7" t="s">
        <v>309</v>
      </c>
      <c r="F35" s="4">
        <v>2019</v>
      </c>
      <c r="G35" s="4" t="s">
        <v>19</v>
      </c>
      <c r="H35" s="4">
        <v>6.8650000000000002</v>
      </c>
      <c r="I35" s="4">
        <v>25</v>
      </c>
      <c r="J35" s="4">
        <f t="shared" si="0"/>
        <v>6.25</v>
      </c>
      <c r="K35" s="4" t="s">
        <v>275</v>
      </c>
      <c r="L35" s="4" t="s">
        <v>267</v>
      </c>
      <c r="M35" s="4" t="s">
        <v>269</v>
      </c>
      <c r="N35" s="4" t="s">
        <v>273</v>
      </c>
    </row>
    <row r="36" spans="1:14" ht="17">
      <c r="A36" s="4" t="s">
        <v>170</v>
      </c>
      <c r="B36" s="4" t="s">
        <v>276</v>
      </c>
      <c r="C36" s="5">
        <v>5</v>
      </c>
      <c r="D36" s="5">
        <v>9</v>
      </c>
      <c r="E36" s="7" t="s">
        <v>313</v>
      </c>
      <c r="F36" s="4">
        <v>2017</v>
      </c>
      <c r="G36" s="4" t="s">
        <v>46</v>
      </c>
      <c r="H36" s="4">
        <v>3.7519999999999998</v>
      </c>
      <c r="I36" s="4">
        <v>244</v>
      </c>
      <c r="J36" s="4">
        <f t="shared" si="0"/>
        <v>40.666666666666664</v>
      </c>
      <c r="K36" s="4" t="s">
        <v>275</v>
      </c>
      <c r="L36" s="4" t="s">
        <v>268</v>
      </c>
      <c r="M36" s="4" t="s">
        <v>270</v>
      </c>
      <c r="N36" s="4" t="s">
        <v>273</v>
      </c>
    </row>
    <row r="37" spans="1:14" ht="17">
      <c r="A37" s="4" t="s">
        <v>172</v>
      </c>
      <c r="B37" s="4" t="s">
        <v>276</v>
      </c>
      <c r="C37" s="5">
        <v>7</v>
      </c>
      <c r="D37" s="5">
        <v>7</v>
      </c>
      <c r="E37" s="7" t="s">
        <v>310</v>
      </c>
      <c r="F37" s="4">
        <v>2020</v>
      </c>
      <c r="G37" s="4" t="s">
        <v>48</v>
      </c>
      <c r="H37" s="4">
        <v>3.0609999999999999</v>
      </c>
      <c r="I37" s="4">
        <v>8</v>
      </c>
      <c r="J37" s="4">
        <f t="shared" si="0"/>
        <v>2.6666666666666665</v>
      </c>
      <c r="K37" s="4" t="s">
        <v>275</v>
      </c>
      <c r="L37" s="4" t="s">
        <v>268</v>
      </c>
      <c r="M37" s="4" t="s">
        <v>269</v>
      </c>
      <c r="N37" s="4" t="s">
        <v>273</v>
      </c>
    </row>
    <row r="38" spans="1:14">
      <c r="A38" s="4" t="s">
        <v>177</v>
      </c>
      <c r="B38" s="4" t="s">
        <v>276</v>
      </c>
      <c r="C38" s="5">
        <v>2</v>
      </c>
      <c r="D38" s="5">
        <v>2</v>
      </c>
      <c r="E38" t="s">
        <v>311</v>
      </c>
      <c r="F38" s="4">
        <v>2017</v>
      </c>
      <c r="G38" s="4" t="s">
        <v>51</v>
      </c>
      <c r="H38" s="4">
        <v>17.693999999999999</v>
      </c>
      <c r="I38" s="4">
        <v>220</v>
      </c>
      <c r="J38" s="4">
        <f t="shared" si="0"/>
        <v>36.666666666666664</v>
      </c>
      <c r="K38" s="4" t="s">
        <v>275</v>
      </c>
      <c r="L38" s="4" t="s">
        <v>268</v>
      </c>
      <c r="M38" s="4" t="s">
        <v>272</v>
      </c>
      <c r="N38" s="4" t="s">
        <v>273</v>
      </c>
    </row>
    <row r="39" spans="1:14">
      <c r="A39" s="4" t="s">
        <v>177</v>
      </c>
      <c r="B39" s="4" t="s">
        <v>276</v>
      </c>
      <c r="C39" s="5">
        <v>2</v>
      </c>
      <c r="D39" s="5">
        <v>2</v>
      </c>
      <c r="E39" t="s">
        <v>311</v>
      </c>
      <c r="F39" s="4">
        <v>2017</v>
      </c>
      <c r="G39" s="4" t="s">
        <v>51</v>
      </c>
      <c r="H39" s="4">
        <v>17.693999999999999</v>
      </c>
      <c r="I39" s="4">
        <v>220</v>
      </c>
      <c r="J39" s="4">
        <f t="shared" si="0"/>
        <v>36.666666666666664</v>
      </c>
      <c r="K39" s="4" t="s">
        <v>275</v>
      </c>
      <c r="L39" s="4" t="s">
        <v>268</v>
      </c>
      <c r="M39" s="4" t="s">
        <v>271</v>
      </c>
      <c r="N39" s="4" t="s">
        <v>273</v>
      </c>
    </row>
    <row r="40" spans="1:14">
      <c r="A40" s="4" t="s">
        <v>177</v>
      </c>
      <c r="B40" s="4" t="s">
        <v>276</v>
      </c>
      <c r="C40" s="5">
        <v>2</v>
      </c>
      <c r="D40" s="5">
        <v>2</v>
      </c>
      <c r="E40" t="s">
        <v>311</v>
      </c>
      <c r="F40" s="4">
        <v>2017</v>
      </c>
      <c r="G40" s="4" t="s">
        <v>51</v>
      </c>
      <c r="H40" s="4">
        <v>17.693999999999999</v>
      </c>
      <c r="I40" s="4">
        <v>220</v>
      </c>
      <c r="J40" s="4">
        <f t="shared" si="0"/>
        <v>36.666666666666664</v>
      </c>
      <c r="K40" s="4" t="s">
        <v>275</v>
      </c>
      <c r="L40" s="4" t="s">
        <v>268</v>
      </c>
      <c r="M40" s="4" t="s">
        <v>270</v>
      </c>
      <c r="N40" s="4" t="s">
        <v>273</v>
      </c>
    </row>
    <row r="41" spans="1:14">
      <c r="A41" s="4" t="s">
        <v>176</v>
      </c>
      <c r="B41" s="4" t="s">
        <v>276</v>
      </c>
      <c r="C41" s="5">
        <v>2</v>
      </c>
      <c r="D41" s="5">
        <v>2</v>
      </c>
      <c r="E41" t="s">
        <v>311</v>
      </c>
      <c r="F41" s="4">
        <v>2015</v>
      </c>
      <c r="G41" s="4" t="s">
        <v>19</v>
      </c>
      <c r="H41" s="4">
        <v>6.8650000000000002</v>
      </c>
      <c r="I41" s="4">
        <v>104</v>
      </c>
      <c r="J41" s="4">
        <f t="shared" si="0"/>
        <v>13</v>
      </c>
      <c r="K41" s="4" t="s">
        <v>275</v>
      </c>
      <c r="L41" s="4" t="s">
        <v>268</v>
      </c>
      <c r="M41" s="4" t="s">
        <v>271</v>
      </c>
      <c r="N41" s="4" t="s">
        <v>273</v>
      </c>
    </row>
    <row r="42" spans="1:14">
      <c r="A42" s="4" t="s">
        <v>263</v>
      </c>
      <c r="B42" s="4" t="s">
        <v>276</v>
      </c>
      <c r="C42" s="5">
        <v>3</v>
      </c>
      <c r="D42" s="5">
        <v>3</v>
      </c>
      <c r="E42" t="s">
        <v>328</v>
      </c>
      <c r="F42" s="4">
        <v>2021</v>
      </c>
      <c r="G42" s="4" t="s">
        <v>64</v>
      </c>
      <c r="H42" s="4">
        <v>3.3679999999999999</v>
      </c>
      <c r="I42" s="4">
        <v>5</v>
      </c>
      <c r="J42" s="4">
        <f t="shared" si="0"/>
        <v>2.5</v>
      </c>
      <c r="K42" s="4" t="s">
        <v>275</v>
      </c>
      <c r="L42" s="4" t="s">
        <v>266</v>
      </c>
      <c r="M42" s="4" t="s">
        <v>270</v>
      </c>
      <c r="N42" s="4" t="s">
        <v>274</v>
      </c>
    </row>
    <row r="43" spans="1:14">
      <c r="A43" s="4" t="s">
        <v>263</v>
      </c>
      <c r="B43" s="4" t="s">
        <v>276</v>
      </c>
      <c r="C43" s="5">
        <v>3</v>
      </c>
      <c r="D43" s="5">
        <v>3</v>
      </c>
      <c r="E43" t="s">
        <v>328</v>
      </c>
      <c r="F43" s="4">
        <v>2021</v>
      </c>
      <c r="G43" s="4" t="s">
        <v>64</v>
      </c>
      <c r="H43" s="4">
        <v>3.3679999999999999</v>
      </c>
      <c r="I43" s="4">
        <v>5</v>
      </c>
      <c r="J43" s="4">
        <f t="shared" si="0"/>
        <v>2.5</v>
      </c>
      <c r="K43" s="4" t="s">
        <v>275</v>
      </c>
      <c r="L43" s="4" t="s">
        <v>266</v>
      </c>
      <c r="M43" s="4" t="s">
        <v>272</v>
      </c>
      <c r="N43" s="4" t="s">
        <v>274</v>
      </c>
    </row>
    <row r="44" spans="1:14" ht="17">
      <c r="A44" s="4" t="s">
        <v>180</v>
      </c>
      <c r="B44" s="4" t="s">
        <v>276</v>
      </c>
      <c r="C44" s="5">
        <v>3</v>
      </c>
      <c r="D44" s="5">
        <v>5</v>
      </c>
      <c r="E44" s="7" t="s">
        <v>314</v>
      </c>
      <c r="F44" s="4">
        <v>2012</v>
      </c>
      <c r="G44" s="4" t="s">
        <v>52</v>
      </c>
      <c r="H44" s="4">
        <v>4.367</v>
      </c>
      <c r="I44" s="4">
        <v>43</v>
      </c>
      <c r="J44" s="4">
        <f t="shared" si="0"/>
        <v>3.9090909090909092</v>
      </c>
      <c r="K44" s="4" t="s">
        <v>276</v>
      </c>
      <c r="L44" s="4" t="s">
        <v>267</v>
      </c>
      <c r="M44" s="4" t="s">
        <v>269</v>
      </c>
      <c r="N44" s="4" t="s">
        <v>273</v>
      </c>
    </row>
    <row r="45" spans="1:14" ht="17">
      <c r="A45" s="4" t="s">
        <v>180</v>
      </c>
      <c r="B45" s="4" t="s">
        <v>276</v>
      </c>
      <c r="C45" s="5">
        <v>3</v>
      </c>
      <c r="D45" s="5">
        <v>3</v>
      </c>
      <c r="E45" s="7" t="s">
        <v>312</v>
      </c>
      <c r="F45" s="4">
        <v>2012</v>
      </c>
      <c r="G45" s="4" t="s">
        <v>52</v>
      </c>
      <c r="H45" s="4">
        <v>4.367</v>
      </c>
      <c r="I45" s="4">
        <v>43</v>
      </c>
      <c r="J45" s="4">
        <f t="shared" si="0"/>
        <v>3.9090909090909092</v>
      </c>
      <c r="K45" s="4" t="s">
        <v>276</v>
      </c>
      <c r="L45" s="4" t="s">
        <v>267</v>
      </c>
      <c r="M45" s="4" t="s">
        <v>271</v>
      </c>
      <c r="N45" s="4" t="s">
        <v>273</v>
      </c>
    </row>
    <row r="46" spans="1:14">
      <c r="A46" s="4" t="s">
        <v>184</v>
      </c>
      <c r="B46" s="4" t="s">
        <v>276</v>
      </c>
      <c r="C46" s="5">
        <v>3</v>
      </c>
      <c r="D46" s="5">
        <v>5</v>
      </c>
      <c r="E46" t="s">
        <v>307</v>
      </c>
      <c r="F46" s="4">
        <v>2021</v>
      </c>
      <c r="G46" s="4" t="s">
        <v>21</v>
      </c>
      <c r="H46" s="4">
        <v>7.5629999999999997</v>
      </c>
      <c r="I46" s="4">
        <v>19</v>
      </c>
      <c r="J46" s="4">
        <f t="shared" si="0"/>
        <v>9.5</v>
      </c>
      <c r="K46" s="4" t="s">
        <v>275</v>
      </c>
      <c r="L46" s="4" t="s">
        <v>266</v>
      </c>
      <c r="M46" s="4" t="s">
        <v>272</v>
      </c>
      <c r="N46" s="4" t="s">
        <v>273</v>
      </c>
    </row>
    <row r="47" spans="1:14">
      <c r="A47" s="4" t="s">
        <v>184</v>
      </c>
      <c r="B47" s="4" t="s">
        <v>276</v>
      </c>
      <c r="C47" s="5">
        <v>3</v>
      </c>
      <c r="D47" s="5">
        <v>5</v>
      </c>
      <c r="E47" t="s">
        <v>307</v>
      </c>
      <c r="F47" s="4">
        <v>2021</v>
      </c>
      <c r="G47" s="4" t="s">
        <v>21</v>
      </c>
      <c r="H47" s="4">
        <v>7.5629999999999997</v>
      </c>
      <c r="I47" s="4">
        <v>19</v>
      </c>
      <c r="J47" s="4">
        <f t="shared" si="0"/>
        <v>9.5</v>
      </c>
      <c r="K47" s="4" t="s">
        <v>275</v>
      </c>
      <c r="L47" s="4" t="s">
        <v>266</v>
      </c>
      <c r="M47" s="4" t="s">
        <v>270</v>
      </c>
      <c r="N47" s="4" t="s">
        <v>273</v>
      </c>
    </row>
    <row r="48" spans="1:14">
      <c r="A48" s="4" t="s">
        <v>193</v>
      </c>
      <c r="B48" s="4" t="s">
        <v>276</v>
      </c>
      <c r="C48" s="5">
        <v>3</v>
      </c>
      <c r="D48" s="5">
        <v>5</v>
      </c>
      <c r="E48" t="s">
        <v>315</v>
      </c>
      <c r="F48" s="4">
        <v>2019</v>
      </c>
      <c r="G48" s="4" t="s">
        <v>1</v>
      </c>
      <c r="H48" s="4">
        <v>4.2539999999999996</v>
      </c>
      <c r="I48" s="4">
        <v>125</v>
      </c>
      <c r="J48" s="4">
        <f t="shared" si="0"/>
        <v>31.25</v>
      </c>
      <c r="K48" s="4" t="s">
        <v>275</v>
      </c>
      <c r="L48" s="4" t="s">
        <v>267</v>
      </c>
      <c r="M48" s="4" t="s">
        <v>269</v>
      </c>
      <c r="N48" s="4" t="s">
        <v>273</v>
      </c>
    </row>
    <row r="49" spans="1:14">
      <c r="A49" s="4" t="s">
        <v>199</v>
      </c>
      <c r="B49" s="4" t="s">
        <v>276</v>
      </c>
      <c r="C49" s="5" t="s">
        <v>324</v>
      </c>
      <c r="D49" s="5" t="s">
        <v>324</v>
      </c>
      <c r="E49" t="s">
        <v>316</v>
      </c>
      <c r="F49" s="4">
        <v>2017</v>
      </c>
      <c r="G49" s="4" t="s">
        <v>8</v>
      </c>
      <c r="H49" s="4">
        <v>4.3769999999999998</v>
      </c>
      <c r="I49" s="4">
        <v>31</v>
      </c>
      <c r="J49" s="4">
        <f t="shared" si="0"/>
        <v>5.166666666666667</v>
      </c>
      <c r="K49" s="4" t="s">
        <v>275</v>
      </c>
      <c r="L49" s="4" t="s">
        <v>268</v>
      </c>
      <c r="M49" s="4" t="s">
        <v>270</v>
      </c>
      <c r="N49" s="4" t="s">
        <v>274</v>
      </c>
    </row>
    <row r="50" spans="1:14">
      <c r="A50" s="4" t="s">
        <v>306</v>
      </c>
      <c r="B50" s="4" t="s">
        <v>276</v>
      </c>
      <c r="C50" s="5">
        <v>3</v>
      </c>
      <c r="D50" s="5">
        <v>7</v>
      </c>
      <c r="E50" t="s">
        <v>317</v>
      </c>
      <c r="F50" s="4">
        <v>2011</v>
      </c>
      <c r="G50" s="4" t="s">
        <v>58</v>
      </c>
      <c r="H50" s="4">
        <v>5.9569999999999999</v>
      </c>
      <c r="I50" s="4">
        <v>64</v>
      </c>
      <c r="J50" s="4">
        <f t="shared" si="0"/>
        <v>5.333333333333333</v>
      </c>
      <c r="K50" s="4" t="s">
        <v>275</v>
      </c>
      <c r="L50" s="4" t="s">
        <v>268</v>
      </c>
      <c r="M50" s="4" t="s">
        <v>270</v>
      </c>
      <c r="N50" s="4" t="s">
        <v>273</v>
      </c>
    </row>
    <row r="51" spans="1:14">
      <c r="A51" s="4" t="s">
        <v>200</v>
      </c>
      <c r="B51" s="4" t="s">
        <v>276</v>
      </c>
      <c r="C51" s="5">
        <v>3</v>
      </c>
      <c r="D51" s="5">
        <v>7</v>
      </c>
      <c r="E51" t="s">
        <v>317</v>
      </c>
      <c r="F51" s="4">
        <v>2011</v>
      </c>
      <c r="G51" s="4" t="s">
        <v>0</v>
      </c>
      <c r="H51" s="4">
        <v>4.3840000000000003</v>
      </c>
      <c r="I51" s="4">
        <v>195</v>
      </c>
      <c r="J51" s="4">
        <f t="shared" si="0"/>
        <v>16.25</v>
      </c>
      <c r="K51" s="4" t="s">
        <v>275</v>
      </c>
      <c r="L51" s="4" t="s">
        <v>268</v>
      </c>
      <c r="M51" s="4" t="s">
        <v>270</v>
      </c>
      <c r="N51" s="4" t="s">
        <v>273</v>
      </c>
    </row>
    <row r="52" spans="1:14">
      <c r="A52" s="4" t="s">
        <v>201</v>
      </c>
      <c r="B52" s="4" t="s">
        <v>276</v>
      </c>
      <c r="C52" s="5" t="s">
        <v>324</v>
      </c>
      <c r="D52" s="5" t="s">
        <v>324</v>
      </c>
      <c r="E52" t="s">
        <v>318</v>
      </c>
      <c r="F52" s="4">
        <v>2022</v>
      </c>
      <c r="G52" s="4" t="s">
        <v>39</v>
      </c>
      <c r="H52" s="4">
        <v>10.753</v>
      </c>
      <c r="I52" s="4">
        <v>0</v>
      </c>
      <c r="J52" s="4">
        <f t="shared" si="0"/>
        <v>0</v>
      </c>
      <c r="K52" s="4" t="s">
        <v>275</v>
      </c>
      <c r="L52" s="4" t="s">
        <v>268</v>
      </c>
      <c r="M52" s="4" t="s">
        <v>270</v>
      </c>
      <c r="N52" s="4" t="s">
        <v>274</v>
      </c>
    </row>
    <row r="53" spans="1:14">
      <c r="A53" s="4" t="s">
        <v>198</v>
      </c>
      <c r="B53" s="4" t="s">
        <v>276</v>
      </c>
      <c r="C53" s="5">
        <v>4</v>
      </c>
      <c r="D53" s="5">
        <v>4</v>
      </c>
      <c r="E53" t="s">
        <v>320</v>
      </c>
      <c r="F53" s="4">
        <v>2019</v>
      </c>
      <c r="G53" s="4" t="s">
        <v>0</v>
      </c>
      <c r="H53" s="4">
        <v>4.3840000000000003</v>
      </c>
      <c r="I53" s="4">
        <v>95</v>
      </c>
      <c r="J53" s="4">
        <f t="shared" si="0"/>
        <v>23.75</v>
      </c>
      <c r="K53" s="4" t="s">
        <v>275</v>
      </c>
      <c r="L53" s="4" t="s">
        <v>267</v>
      </c>
      <c r="M53" s="4" t="s">
        <v>270</v>
      </c>
      <c r="N53" s="4" t="s">
        <v>274</v>
      </c>
    </row>
    <row r="54" spans="1:14">
      <c r="A54" s="4" t="s">
        <v>215</v>
      </c>
      <c r="B54" s="4" t="s">
        <v>276</v>
      </c>
      <c r="C54" s="5">
        <v>3</v>
      </c>
      <c r="D54" s="5">
        <v>8</v>
      </c>
      <c r="E54" t="s">
        <v>321</v>
      </c>
      <c r="F54" s="4">
        <v>2009</v>
      </c>
      <c r="G54" s="4" t="s">
        <v>62</v>
      </c>
      <c r="H54" s="4">
        <v>2.8580000000000001</v>
      </c>
      <c r="I54" s="4">
        <v>166</v>
      </c>
      <c r="J54" s="4">
        <f t="shared" si="0"/>
        <v>11.857142857142858</v>
      </c>
      <c r="K54" s="4" t="s">
        <v>275</v>
      </c>
      <c r="L54" s="4" t="s">
        <v>266</v>
      </c>
      <c r="M54" s="4" t="s">
        <v>270</v>
      </c>
      <c r="N54" s="4" t="s">
        <v>274</v>
      </c>
    </row>
    <row r="55" spans="1:14">
      <c r="A55" s="4" t="s">
        <v>215</v>
      </c>
      <c r="B55" s="4" t="s">
        <v>276</v>
      </c>
      <c r="C55" s="5">
        <v>3</v>
      </c>
      <c r="D55" s="5">
        <v>8</v>
      </c>
      <c r="E55" t="s">
        <v>321</v>
      </c>
      <c r="F55" s="4">
        <v>2009</v>
      </c>
      <c r="G55" s="4" t="s">
        <v>62</v>
      </c>
      <c r="H55" s="4">
        <v>2.8580000000000001</v>
      </c>
      <c r="I55" s="4">
        <v>166</v>
      </c>
      <c r="J55" s="4">
        <f t="shared" si="0"/>
        <v>11.857142857142858</v>
      </c>
      <c r="K55" s="4" t="s">
        <v>275</v>
      </c>
      <c r="L55" s="4" t="s">
        <v>267</v>
      </c>
      <c r="M55" s="4" t="s">
        <v>270</v>
      </c>
      <c r="N55" s="4" t="s">
        <v>274</v>
      </c>
    </row>
    <row r="56" spans="1:14">
      <c r="A56" s="4" t="s">
        <v>225</v>
      </c>
      <c r="B56" s="4" t="s">
        <v>276</v>
      </c>
      <c r="C56" s="5">
        <v>5</v>
      </c>
      <c r="D56" s="5">
        <v>5</v>
      </c>
      <c r="E56" t="s">
        <v>322</v>
      </c>
      <c r="F56" s="4">
        <v>2018</v>
      </c>
      <c r="G56" s="4" t="s">
        <v>65</v>
      </c>
      <c r="H56" s="4">
        <v>4.2960000000000003</v>
      </c>
      <c r="I56" s="4">
        <v>45</v>
      </c>
      <c r="J56" s="4">
        <f t="shared" si="0"/>
        <v>9</v>
      </c>
      <c r="K56" s="4" t="s">
        <v>275</v>
      </c>
      <c r="L56" s="4" t="s">
        <v>267</v>
      </c>
      <c r="M56" s="4" t="s">
        <v>272</v>
      </c>
      <c r="N56" s="4" t="s">
        <v>274</v>
      </c>
    </row>
    <row r="57" spans="1:14">
      <c r="A57" s="4" t="s">
        <v>255</v>
      </c>
      <c r="B57" s="4" t="s">
        <v>276</v>
      </c>
      <c r="C57" s="5">
        <v>2</v>
      </c>
      <c r="D57" s="5">
        <v>3</v>
      </c>
      <c r="E57" t="s">
        <v>329</v>
      </c>
      <c r="F57" s="4">
        <v>2017</v>
      </c>
      <c r="G57" s="4" t="s">
        <v>65</v>
      </c>
      <c r="H57" s="4">
        <v>4.2960000000000003</v>
      </c>
      <c r="I57" s="4">
        <v>49</v>
      </c>
      <c r="J57" s="4">
        <f t="shared" si="0"/>
        <v>8.1666666666666661</v>
      </c>
      <c r="K57" s="4" t="s">
        <v>275</v>
      </c>
      <c r="L57" s="4" t="s">
        <v>267</v>
      </c>
      <c r="M57" s="4" t="s">
        <v>272</v>
      </c>
      <c r="N57" s="4" t="s">
        <v>273</v>
      </c>
    </row>
    <row r="58" spans="1:14">
      <c r="A58" s="4" t="s">
        <v>255</v>
      </c>
      <c r="B58" s="4" t="s">
        <v>276</v>
      </c>
      <c r="C58" s="5">
        <v>2</v>
      </c>
      <c r="D58" s="5">
        <v>3</v>
      </c>
      <c r="E58" t="s">
        <v>329</v>
      </c>
      <c r="F58" s="4">
        <v>2017</v>
      </c>
      <c r="G58" s="4" t="s">
        <v>65</v>
      </c>
      <c r="H58" s="4">
        <v>4.2960000000000003</v>
      </c>
      <c r="I58" s="4">
        <v>49</v>
      </c>
      <c r="J58" s="4">
        <f t="shared" si="0"/>
        <v>8.1666666666666661</v>
      </c>
      <c r="K58" s="4" t="s">
        <v>275</v>
      </c>
      <c r="L58" s="4" t="s">
        <v>267</v>
      </c>
      <c r="M58" s="4" t="s">
        <v>270</v>
      </c>
      <c r="N58" s="4" t="s">
        <v>273</v>
      </c>
    </row>
    <row r="59" spans="1:14">
      <c r="A59" s="4" t="s">
        <v>256</v>
      </c>
      <c r="B59" s="4" t="s">
        <v>276</v>
      </c>
      <c r="C59" s="5">
        <v>2</v>
      </c>
      <c r="D59" s="5">
        <v>5</v>
      </c>
      <c r="E59" t="s">
        <v>330</v>
      </c>
      <c r="F59" s="4">
        <v>2011</v>
      </c>
      <c r="G59" s="4" t="s">
        <v>0</v>
      </c>
      <c r="H59" s="4">
        <v>4.3840000000000003</v>
      </c>
      <c r="I59" s="4">
        <v>201</v>
      </c>
      <c r="J59" s="4">
        <f t="shared" si="0"/>
        <v>16.75</v>
      </c>
      <c r="K59" s="4" t="s">
        <v>275</v>
      </c>
      <c r="L59" s="4" t="s">
        <v>267</v>
      </c>
      <c r="M59" s="4" t="s">
        <v>270</v>
      </c>
      <c r="N59" s="4" t="s">
        <v>274</v>
      </c>
    </row>
    <row r="60" spans="1:14">
      <c r="A60" s="4" t="s">
        <v>216</v>
      </c>
      <c r="B60" s="4" t="s">
        <v>276</v>
      </c>
      <c r="C60" s="5">
        <v>3</v>
      </c>
      <c r="D60" s="5">
        <v>3</v>
      </c>
      <c r="E60" t="s">
        <v>377</v>
      </c>
      <c r="F60" s="4">
        <v>2020</v>
      </c>
      <c r="G60" s="4" t="s">
        <v>51</v>
      </c>
      <c r="H60" s="4">
        <v>17.693999999999999</v>
      </c>
      <c r="I60" s="4">
        <v>176</v>
      </c>
      <c r="J60" s="4">
        <f t="shared" si="0"/>
        <v>58.666666666666664</v>
      </c>
      <c r="K60" s="4" t="s">
        <v>276</v>
      </c>
      <c r="L60" s="4" t="s">
        <v>266</v>
      </c>
      <c r="M60" s="4" t="s">
        <v>272</v>
      </c>
      <c r="N60" s="4" t="s">
        <v>273</v>
      </c>
    </row>
    <row r="61" spans="1:14">
      <c r="A61" s="4" t="s">
        <v>216</v>
      </c>
      <c r="B61" s="4" t="s">
        <v>276</v>
      </c>
      <c r="C61" s="5">
        <v>3</v>
      </c>
      <c r="D61" s="5">
        <v>3</v>
      </c>
      <c r="E61" t="s">
        <v>377</v>
      </c>
      <c r="F61" s="4">
        <v>2020</v>
      </c>
      <c r="G61" s="4" t="s">
        <v>51</v>
      </c>
      <c r="H61" s="4">
        <v>17.693999999999999</v>
      </c>
      <c r="I61" s="4">
        <v>176</v>
      </c>
      <c r="J61" s="4">
        <f t="shared" si="0"/>
        <v>58.666666666666664</v>
      </c>
      <c r="K61" s="4" t="s">
        <v>276</v>
      </c>
      <c r="L61" s="4" t="s">
        <v>266</v>
      </c>
      <c r="M61" s="4" t="s">
        <v>271</v>
      </c>
      <c r="N61" s="4" t="s">
        <v>273</v>
      </c>
    </row>
    <row r="62" spans="1:14">
      <c r="A62" s="4" t="s">
        <v>216</v>
      </c>
      <c r="B62" s="4" t="s">
        <v>276</v>
      </c>
      <c r="C62" s="5">
        <v>3</v>
      </c>
      <c r="D62" s="5">
        <v>3</v>
      </c>
      <c r="E62" t="s">
        <v>377</v>
      </c>
      <c r="F62" s="4">
        <v>2020</v>
      </c>
      <c r="G62" s="4" t="s">
        <v>51</v>
      </c>
      <c r="H62" s="4">
        <v>17.693999999999999</v>
      </c>
      <c r="I62" s="4">
        <v>176</v>
      </c>
      <c r="J62" s="4">
        <f t="shared" si="0"/>
        <v>58.666666666666664</v>
      </c>
      <c r="K62" s="4" t="s">
        <v>276</v>
      </c>
      <c r="L62" s="4" t="s">
        <v>266</v>
      </c>
      <c r="M62" s="4" t="s">
        <v>270</v>
      </c>
      <c r="N62" s="4" t="s">
        <v>273</v>
      </c>
    </row>
    <row r="63" spans="1:14">
      <c r="A63" s="4" t="s">
        <v>74</v>
      </c>
      <c r="B63" s="4" t="s">
        <v>275</v>
      </c>
      <c r="C63" s="5">
        <v>0</v>
      </c>
      <c r="D63" s="5">
        <v>2</v>
      </c>
      <c r="E63" t="s">
        <v>368</v>
      </c>
      <c r="F63" s="4">
        <v>2019</v>
      </c>
      <c r="G63" s="4" t="s">
        <v>1</v>
      </c>
      <c r="H63" s="4">
        <v>4.2539999999999996</v>
      </c>
      <c r="I63" s="4">
        <v>54</v>
      </c>
      <c r="J63" s="4">
        <f t="shared" si="0"/>
        <v>13.5</v>
      </c>
      <c r="K63" s="4" t="s">
        <v>277</v>
      </c>
      <c r="L63" s="4" t="s">
        <v>268</v>
      </c>
      <c r="M63" s="4" t="s">
        <v>270</v>
      </c>
      <c r="N63" s="4" t="s">
        <v>274</v>
      </c>
    </row>
    <row r="64" spans="1:14">
      <c r="A64" s="4" t="s">
        <v>73</v>
      </c>
      <c r="B64" s="4" t="s">
        <v>275</v>
      </c>
      <c r="C64" s="5">
        <v>0</v>
      </c>
      <c r="D64" s="5">
        <v>3</v>
      </c>
      <c r="E64" t="s">
        <v>348</v>
      </c>
      <c r="F64" s="4">
        <v>2021</v>
      </c>
      <c r="G64" s="4" t="s">
        <v>0</v>
      </c>
      <c r="H64" s="4">
        <v>4.3840000000000003</v>
      </c>
      <c r="I64" s="4">
        <v>3</v>
      </c>
      <c r="J64" s="4">
        <f t="shared" si="0"/>
        <v>1.5</v>
      </c>
      <c r="K64" s="4" t="s">
        <v>277</v>
      </c>
      <c r="L64" s="4" t="s">
        <v>268</v>
      </c>
      <c r="M64" s="4" t="s">
        <v>270</v>
      </c>
      <c r="N64" s="4" t="s">
        <v>273</v>
      </c>
    </row>
    <row r="65" spans="1:14">
      <c r="A65" s="4" t="s">
        <v>76</v>
      </c>
      <c r="B65" s="4" t="s">
        <v>275</v>
      </c>
      <c r="C65" s="5">
        <v>0</v>
      </c>
      <c r="D65" s="5">
        <v>1</v>
      </c>
      <c r="E65" t="s">
        <v>303</v>
      </c>
      <c r="F65" s="4">
        <v>2010</v>
      </c>
      <c r="G65" s="4" t="s">
        <v>2</v>
      </c>
      <c r="H65" s="4">
        <v>7.4969999999999999</v>
      </c>
      <c r="I65" s="4">
        <v>132</v>
      </c>
      <c r="J65" s="4">
        <f t="shared" si="0"/>
        <v>10.153846153846153</v>
      </c>
      <c r="K65" s="4" t="s">
        <v>277</v>
      </c>
      <c r="L65" s="4" t="s">
        <v>267</v>
      </c>
      <c r="M65" s="4" t="s">
        <v>270</v>
      </c>
      <c r="N65" s="4" t="s">
        <v>274</v>
      </c>
    </row>
    <row r="66" spans="1:14">
      <c r="A66" s="4" t="s">
        <v>78</v>
      </c>
      <c r="B66" s="4" t="s">
        <v>275</v>
      </c>
      <c r="C66" s="5">
        <v>0</v>
      </c>
      <c r="D66" s="5">
        <v>2</v>
      </c>
      <c r="E66" t="s">
        <v>349</v>
      </c>
      <c r="F66" s="4">
        <v>2008</v>
      </c>
      <c r="G66" s="4" t="s">
        <v>4</v>
      </c>
      <c r="H66" s="4">
        <v>6.9089999999999998</v>
      </c>
      <c r="I66" s="4">
        <v>227</v>
      </c>
      <c r="J66" s="4">
        <f t="shared" ref="J66:J129" si="1">I66/(2022-F66+1)</f>
        <v>15.133333333333333</v>
      </c>
      <c r="K66" s="4" t="s">
        <v>277</v>
      </c>
      <c r="L66" s="4" t="s">
        <v>266</v>
      </c>
      <c r="M66" s="4" t="s">
        <v>272</v>
      </c>
      <c r="N66" s="4" t="s">
        <v>273</v>
      </c>
    </row>
    <row r="67" spans="1:14">
      <c r="A67" s="4" t="s">
        <v>80</v>
      </c>
      <c r="B67" s="4" t="s">
        <v>275</v>
      </c>
      <c r="C67" s="5">
        <v>0</v>
      </c>
      <c r="D67" s="5">
        <v>2</v>
      </c>
      <c r="E67" t="s">
        <v>349</v>
      </c>
      <c r="F67" s="4">
        <v>2021</v>
      </c>
      <c r="G67" s="4" t="s">
        <v>5</v>
      </c>
      <c r="H67" s="4">
        <v>3.7349999999999999</v>
      </c>
      <c r="I67" s="4">
        <v>2</v>
      </c>
      <c r="J67" s="4">
        <f t="shared" si="1"/>
        <v>1</v>
      </c>
      <c r="K67" s="4" t="s">
        <v>277</v>
      </c>
      <c r="L67" s="4" t="s">
        <v>267</v>
      </c>
      <c r="M67" s="4" t="s">
        <v>270</v>
      </c>
      <c r="N67" s="4" t="s">
        <v>273</v>
      </c>
    </row>
    <row r="68" spans="1:14">
      <c r="A68" s="4" t="s">
        <v>80</v>
      </c>
      <c r="B68" s="4" t="s">
        <v>275</v>
      </c>
      <c r="C68" s="5">
        <v>0</v>
      </c>
      <c r="D68" s="5">
        <v>2</v>
      </c>
      <c r="E68" t="s">
        <v>349</v>
      </c>
      <c r="F68" s="4">
        <v>2021</v>
      </c>
      <c r="G68" s="4" t="s">
        <v>5</v>
      </c>
      <c r="H68" s="4">
        <v>3.7349999999999999</v>
      </c>
      <c r="I68" s="4">
        <v>2</v>
      </c>
      <c r="J68" s="4">
        <f t="shared" si="1"/>
        <v>1</v>
      </c>
      <c r="K68" s="4" t="s">
        <v>277</v>
      </c>
      <c r="L68" s="4" t="s">
        <v>267</v>
      </c>
      <c r="M68" s="4" t="s">
        <v>272</v>
      </c>
      <c r="N68" s="4" t="s">
        <v>273</v>
      </c>
    </row>
    <row r="69" spans="1:14">
      <c r="A69" s="4" t="s">
        <v>244</v>
      </c>
      <c r="B69" s="4" t="s">
        <v>275</v>
      </c>
      <c r="C69" s="5">
        <v>0</v>
      </c>
      <c r="D69" s="5">
        <v>2</v>
      </c>
      <c r="E69" t="s">
        <v>349</v>
      </c>
      <c r="F69" s="4">
        <v>2018</v>
      </c>
      <c r="G69" s="4" t="s">
        <v>6</v>
      </c>
      <c r="H69" s="4">
        <v>13.211</v>
      </c>
      <c r="I69" s="4">
        <v>70</v>
      </c>
      <c r="J69" s="4">
        <f t="shared" si="1"/>
        <v>14</v>
      </c>
      <c r="K69" s="4" t="s">
        <v>277</v>
      </c>
      <c r="L69" s="4" t="s">
        <v>266</v>
      </c>
      <c r="M69" s="4" t="s">
        <v>269</v>
      </c>
      <c r="N69" s="4" t="s">
        <v>273</v>
      </c>
    </row>
    <row r="70" spans="1:14">
      <c r="A70" s="4" t="s">
        <v>81</v>
      </c>
      <c r="B70" s="4" t="s">
        <v>275</v>
      </c>
      <c r="C70" s="5">
        <v>0</v>
      </c>
      <c r="D70" s="5">
        <v>2</v>
      </c>
      <c r="E70" t="s">
        <v>349</v>
      </c>
      <c r="F70" s="4">
        <v>2018</v>
      </c>
      <c r="G70" s="4" t="s">
        <v>7</v>
      </c>
      <c r="H70" s="4">
        <v>3.734</v>
      </c>
      <c r="I70" s="4">
        <v>72</v>
      </c>
      <c r="J70" s="4">
        <f t="shared" si="1"/>
        <v>14.4</v>
      </c>
      <c r="K70" s="4" t="s">
        <v>277</v>
      </c>
      <c r="L70" s="4" t="s">
        <v>267</v>
      </c>
      <c r="M70" s="4" t="s">
        <v>270</v>
      </c>
      <c r="N70" s="4" t="s">
        <v>274</v>
      </c>
    </row>
    <row r="71" spans="1:14">
      <c r="A71" s="4" t="s">
        <v>82</v>
      </c>
      <c r="B71" s="4" t="s">
        <v>275</v>
      </c>
      <c r="C71" s="5">
        <v>0</v>
      </c>
      <c r="D71" s="5">
        <v>1</v>
      </c>
      <c r="E71" t="s">
        <v>293</v>
      </c>
      <c r="F71" s="4">
        <v>2014</v>
      </c>
      <c r="G71" s="4" t="s">
        <v>71</v>
      </c>
      <c r="H71" s="4">
        <v>10.9</v>
      </c>
      <c r="I71" s="4">
        <v>127</v>
      </c>
      <c r="J71" s="4">
        <f t="shared" si="1"/>
        <v>14.111111111111111</v>
      </c>
      <c r="K71" s="4" t="s">
        <v>277</v>
      </c>
      <c r="L71" s="4" t="s">
        <v>267</v>
      </c>
      <c r="M71" s="4" t="s">
        <v>270</v>
      </c>
      <c r="N71" s="4" t="s">
        <v>274</v>
      </c>
    </row>
    <row r="72" spans="1:14">
      <c r="A72" s="4" t="s">
        <v>84</v>
      </c>
      <c r="B72" s="4" t="s">
        <v>275</v>
      </c>
      <c r="C72" s="5">
        <v>0</v>
      </c>
      <c r="D72" s="5">
        <v>2</v>
      </c>
      <c r="E72" t="s">
        <v>349</v>
      </c>
      <c r="F72" s="4">
        <v>2021</v>
      </c>
      <c r="G72" s="4" t="s">
        <v>9</v>
      </c>
      <c r="H72" s="4">
        <v>3.0289999999999999</v>
      </c>
      <c r="I72" s="4">
        <v>0</v>
      </c>
      <c r="J72" s="4">
        <f t="shared" si="1"/>
        <v>0</v>
      </c>
      <c r="K72" s="4" t="s">
        <v>277</v>
      </c>
      <c r="L72" s="4" t="s">
        <v>267</v>
      </c>
      <c r="M72" s="4" t="s">
        <v>271</v>
      </c>
      <c r="N72" s="4" t="s">
        <v>273</v>
      </c>
    </row>
    <row r="73" spans="1:14">
      <c r="A73" s="4" t="s">
        <v>83</v>
      </c>
      <c r="B73" s="4" t="s">
        <v>275</v>
      </c>
      <c r="C73" s="5">
        <v>0</v>
      </c>
      <c r="D73" s="5">
        <v>2</v>
      </c>
      <c r="E73" t="s">
        <v>349</v>
      </c>
      <c r="F73" s="4">
        <v>2020</v>
      </c>
      <c r="G73" s="4" t="s">
        <v>8</v>
      </c>
      <c r="H73" s="4">
        <v>4.3769999999999998</v>
      </c>
      <c r="I73" s="4">
        <v>23</v>
      </c>
      <c r="J73" s="4">
        <f t="shared" si="1"/>
        <v>7.666666666666667</v>
      </c>
      <c r="K73" s="4" t="s">
        <v>277</v>
      </c>
      <c r="L73" s="4" t="s">
        <v>268</v>
      </c>
      <c r="M73" s="4" t="s">
        <v>270</v>
      </c>
      <c r="N73" s="4" t="s">
        <v>273</v>
      </c>
    </row>
    <row r="74" spans="1:14">
      <c r="A74" s="4" t="s">
        <v>87</v>
      </c>
      <c r="B74" s="4" t="s">
        <v>275</v>
      </c>
      <c r="C74" s="5">
        <v>0</v>
      </c>
      <c r="D74" s="5">
        <v>1</v>
      </c>
      <c r="E74" t="s">
        <v>293</v>
      </c>
      <c r="F74" s="4">
        <v>2015</v>
      </c>
      <c r="G74" s="4" t="s">
        <v>11</v>
      </c>
      <c r="H74" s="4">
        <v>5.53</v>
      </c>
      <c r="I74" s="4">
        <v>83</v>
      </c>
      <c r="J74" s="4">
        <f t="shared" si="1"/>
        <v>10.375</v>
      </c>
      <c r="K74" s="4" t="s">
        <v>277</v>
      </c>
      <c r="L74" s="4" t="s">
        <v>267</v>
      </c>
      <c r="M74" s="4" t="s">
        <v>270</v>
      </c>
      <c r="N74" s="4" t="s">
        <v>274</v>
      </c>
    </row>
    <row r="75" spans="1:14">
      <c r="A75" s="4" t="s">
        <v>86</v>
      </c>
      <c r="B75" s="4" t="s">
        <v>275</v>
      </c>
      <c r="C75" s="5">
        <v>0</v>
      </c>
      <c r="D75" s="5">
        <v>1</v>
      </c>
      <c r="E75" t="s">
        <v>303</v>
      </c>
      <c r="F75" s="4">
        <v>2014</v>
      </c>
      <c r="G75" s="4" t="s">
        <v>71</v>
      </c>
      <c r="H75" s="4">
        <v>10.9</v>
      </c>
      <c r="I75" s="4">
        <v>275</v>
      </c>
      <c r="J75" s="4">
        <f t="shared" si="1"/>
        <v>30.555555555555557</v>
      </c>
      <c r="K75" s="4" t="s">
        <v>277</v>
      </c>
      <c r="L75" s="4" t="s">
        <v>267</v>
      </c>
      <c r="M75" s="4" t="s">
        <v>270</v>
      </c>
      <c r="N75" s="4" t="s">
        <v>274</v>
      </c>
    </row>
    <row r="76" spans="1:14">
      <c r="A76" s="4" t="s">
        <v>88</v>
      </c>
      <c r="B76" s="4" t="s">
        <v>275</v>
      </c>
      <c r="C76" s="5">
        <v>0</v>
      </c>
      <c r="D76" s="5">
        <v>2</v>
      </c>
      <c r="E76" t="s">
        <v>350</v>
      </c>
      <c r="F76" s="4">
        <v>2019</v>
      </c>
      <c r="G76" s="4" t="s">
        <v>12</v>
      </c>
      <c r="H76" s="4">
        <v>6.2629999999999999</v>
      </c>
      <c r="I76" s="4">
        <v>19</v>
      </c>
      <c r="J76" s="4">
        <f t="shared" si="1"/>
        <v>4.75</v>
      </c>
      <c r="K76" s="4" t="s">
        <v>277</v>
      </c>
      <c r="L76" s="4" t="s">
        <v>268</v>
      </c>
      <c r="M76" s="4" t="s">
        <v>269</v>
      </c>
      <c r="N76" s="4" t="s">
        <v>273</v>
      </c>
    </row>
    <row r="77" spans="1:14">
      <c r="A77" s="4" t="s">
        <v>89</v>
      </c>
      <c r="B77" s="4" t="s">
        <v>275</v>
      </c>
      <c r="C77" s="5">
        <v>0</v>
      </c>
      <c r="D77" s="5">
        <v>2</v>
      </c>
      <c r="E77" t="s">
        <v>349</v>
      </c>
      <c r="F77" s="4">
        <v>2019</v>
      </c>
      <c r="G77" s="4" t="s">
        <v>0</v>
      </c>
      <c r="H77" s="4">
        <v>4.3840000000000003</v>
      </c>
      <c r="I77" s="4">
        <v>42</v>
      </c>
      <c r="J77" s="4">
        <f t="shared" si="1"/>
        <v>10.5</v>
      </c>
      <c r="K77" s="4" t="s">
        <v>277</v>
      </c>
      <c r="L77" s="4" t="s">
        <v>268</v>
      </c>
      <c r="M77" s="4" t="s">
        <v>270</v>
      </c>
      <c r="N77" s="4" t="s">
        <v>273</v>
      </c>
    </row>
    <row r="78" spans="1:14">
      <c r="A78" s="4" t="s">
        <v>259</v>
      </c>
      <c r="B78" s="4" t="s">
        <v>275</v>
      </c>
      <c r="C78" s="5">
        <v>0</v>
      </c>
      <c r="D78" s="5">
        <v>3</v>
      </c>
      <c r="E78" t="s">
        <v>351</v>
      </c>
      <c r="F78" s="4">
        <v>2017</v>
      </c>
      <c r="G78" s="4" t="s">
        <v>28</v>
      </c>
      <c r="H78" s="4">
        <v>11.273999999999999</v>
      </c>
      <c r="I78" s="4">
        <v>63</v>
      </c>
      <c r="J78" s="4">
        <f t="shared" si="1"/>
        <v>10.5</v>
      </c>
      <c r="K78" s="4" t="s">
        <v>277</v>
      </c>
      <c r="L78" s="4" t="s">
        <v>267</v>
      </c>
      <c r="M78" s="4" t="s">
        <v>269</v>
      </c>
      <c r="N78" s="4" t="s">
        <v>274</v>
      </c>
    </row>
    <row r="79" spans="1:14">
      <c r="A79" s="4" t="s">
        <v>90</v>
      </c>
      <c r="B79" s="4" t="s">
        <v>275</v>
      </c>
      <c r="C79" s="5">
        <v>0</v>
      </c>
      <c r="D79" s="5">
        <v>1</v>
      </c>
      <c r="E79" t="s">
        <v>303</v>
      </c>
      <c r="F79" s="4">
        <v>2016</v>
      </c>
      <c r="G79" s="4" t="s">
        <v>13</v>
      </c>
      <c r="H79" s="4">
        <v>4.9960000000000004</v>
      </c>
      <c r="I79" s="4">
        <v>260</v>
      </c>
      <c r="J79" s="4">
        <f t="shared" si="1"/>
        <v>37.142857142857146</v>
      </c>
      <c r="K79" s="4" t="s">
        <v>277</v>
      </c>
      <c r="L79" s="4" t="s">
        <v>266</v>
      </c>
      <c r="M79" s="4" t="s">
        <v>270</v>
      </c>
      <c r="N79" s="4" t="s">
        <v>273</v>
      </c>
    </row>
    <row r="80" spans="1:14">
      <c r="A80" s="4" t="s">
        <v>90</v>
      </c>
      <c r="B80" s="4" t="s">
        <v>275</v>
      </c>
      <c r="C80" s="5">
        <v>0</v>
      </c>
      <c r="D80" s="5">
        <v>1</v>
      </c>
      <c r="E80" t="s">
        <v>303</v>
      </c>
      <c r="F80" s="4">
        <v>2016</v>
      </c>
      <c r="G80" s="4" t="s">
        <v>13</v>
      </c>
      <c r="H80" s="4">
        <v>4.9960000000000004</v>
      </c>
      <c r="I80" s="4">
        <v>260</v>
      </c>
      <c r="J80" s="4">
        <f t="shared" si="1"/>
        <v>37.142857142857146</v>
      </c>
      <c r="K80" s="4" t="s">
        <v>277</v>
      </c>
      <c r="L80" s="4" t="s">
        <v>267</v>
      </c>
      <c r="M80" s="4" t="s">
        <v>270</v>
      </c>
      <c r="N80" s="4" t="s">
        <v>273</v>
      </c>
    </row>
    <row r="81" spans="1:14">
      <c r="A81" s="4" t="s">
        <v>91</v>
      </c>
      <c r="B81" s="4" t="s">
        <v>275</v>
      </c>
      <c r="C81" s="5">
        <v>0</v>
      </c>
      <c r="D81" s="5">
        <v>1</v>
      </c>
      <c r="E81" t="s">
        <v>297</v>
      </c>
      <c r="F81" s="4">
        <v>2012</v>
      </c>
      <c r="G81" s="4" t="s">
        <v>14</v>
      </c>
      <c r="H81" s="4">
        <v>2.7589999999999999</v>
      </c>
      <c r="I81" s="4">
        <v>38</v>
      </c>
      <c r="J81" s="4">
        <f t="shared" si="1"/>
        <v>3.4545454545454546</v>
      </c>
      <c r="K81" s="4" t="s">
        <v>277</v>
      </c>
      <c r="L81" s="4" t="s">
        <v>267</v>
      </c>
      <c r="M81" s="4" t="s">
        <v>269</v>
      </c>
      <c r="N81" s="4" t="s">
        <v>274</v>
      </c>
    </row>
    <row r="82" spans="1:14">
      <c r="A82" s="4" t="s">
        <v>93</v>
      </c>
      <c r="B82" s="4" t="s">
        <v>275</v>
      </c>
      <c r="C82" s="5">
        <v>0</v>
      </c>
      <c r="D82" s="5">
        <v>3</v>
      </c>
      <c r="E82" t="s">
        <v>352</v>
      </c>
      <c r="F82" s="4">
        <v>2019</v>
      </c>
      <c r="G82" s="4" t="s">
        <v>15</v>
      </c>
      <c r="H82" s="4">
        <v>9.9879999999999995</v>
      </c>
      <c r="I82" s="4">
        <v>8</v>
      </c>
      <c r="J82" s="4">
        <f t="shared" si="1"/>
        <v>2</v>
      </c>
      <c r="K82" s="4" t="s">
        <v>277</v>
      </c>
      <c r="L82" s="4" t="s">
        <v>267</v>
      </c>
      <c r="M82" s="4" t="s">
        <v>270</v>
      </c>
      <c r="N82" s="4" t="s">
        <v>274</v>
      </c>
    </row>
    <row r="83" spans="1:14">
      <c r="A83" s="4" t="s">
        <v>92</v>
      </c>
      <c r="B83" s="4" t="s">
        <v>275</v>
      </c>
      <c r="C83" s="5">
        <v>0</v>
      </c>
      <c r="D83" s="5">
        <v>1</v>
      </c>
      <c r="E83" t="s">
        <v>303</v>
      </c>
      <c r="F83" s="4">
        <v>2012</v>
      </c>
      <c r="G83" s="4" t="s">
        <v>0</v>
      </c>
      <c r="H83" s="4">
        <v>4.3840000000000003</v>
      </c>
      <c r="I83" s="4">
        <v>89</v>
      </c>
      <c r="J83" s="4">
        <f t="shared" si="1"/>
        <v>8.0909090909090917</v>
      </c>
      <c r="K83" s="4" t="s">
        <v>277</v>
      </c>
      <c r="L83" s="4" t="s">
        <v>267</v>
      </c>
      <c r="M83" s="4" t="s">
        <v>270</v>
      </c>
      <c r="N83" s="4" t="s">
        <v>274</v>
      </c>
    </row>
    <row r="84" spans="1:14">
      <c r="A84" s="4" t="s">
        <v>96</v>
      </c>
      <c r="B84" s="4" t="s">
        <v>275</v>
      </c>
      <c r="C84" s="5">
        <v>0</v>
      </c>
      <c r="D84" s="5">
        <v>1</v>
      </c>
      <c r="E84" t="s">
        <v>303</v>
      </c>
      <c r="F84" s="4">
        <v>2021</v>
      </c>
      <c r="G84" s="4" t="s">
        <v>2</v>
      </c>
      <c r="H84" s="4">
        <v>7.4969999999999999</v>
      </c>
      <c r="I84" s="4">
        <v>25</v>
      </c>
      <c r="J84" s="4">
        <f t="shared" si="1"/>
        <v>12.5</v>
      </c>
      <c r="K84" s="4" t="s">
        <v>277</v>
      </c>
      <c r="L84" s="4" t="s">
        <v>266</v>
      </c>
      <c r="M84" s="4" t="s">
        <v>270</v>
      </c>
      <c r="N84" s="4" t="s">
        <v>273</v>
      </c>
    </row>
    <row r="85" spans="1:14">
      <c r="A85" s="4" t="s">
        <v>96</v>
      </c>
      <c r="B85" s="4" t="s">
        <v>275</v>
      </c>
      <c r="C85" s="5">
        <v>0</v>
      </c>
      <c r="D85" s="5">
        <v>1</v>
      </c>
      <c r="E85" t="s">
        <v>303</v>
      </c>
      <c r="F85" s="4">
        <v>2021</v>
      </c>
      <c r="G85" s="4" t="s">
        <v>2</v>
      </c>
      <c r="H85" s="4">
        <v>7.4969999999999999</v>
      </c>
      <c r="I85" s="4">
        <v>25</v>
      </c>
      <c r="J85" s="4">
        <f t="shared" si="1"/>
        <v>12.5</v>
      </c>
      <c r="K85" s="4" t="s">
        <v>277</v>
      </c>
      <c r="L85" s="4" t="s">
        <v>267</v>
      </c>
      <c r="M85" s="4" t="s">
        <v>270</v>
      </c>
      <c r="N85" s="4" t="s">
        <v>273</v>
      </c>
    </row>
    <row r="86" spans="1:14">
      <c r="A86" s="4" t="s">
        <v>96</v>
      </c>
      <c r="B86" s="4" t="s">
        <v>275</v>
      </c>
      <c r="C86" s="5">
        <v>0</v>
      </c>
      <c r="D86" s="5">
        <v>1</v>
      </c>
      <c r="E86" t="s">
        <v>303</v>
      </c>
      <c r="F86" s="4">
        <v>2021</v>
      </c>
      <c r="G86" s="4" t="s">
        <v>2</v>
      </c>
      <c r="H86" s="4">
        <v>7.4969999999999999</v>
      </c>
      <c r="I86" s="4">
        <v>25</v>
      </c>
      <c r="J86" s="4">
        <f t="shared" si="1"/>
        <v>12.5</v>
      </c>
      <c r="K86" s="4" t="s">
        <v>277</v>
      </c>
      <c r="L86" s="4" t="s">
        <v>267</v>
      </c>
      <c r="M86" s="4" t="s">
        <v>272</v>
      </c>
      <c r="N86" s="4" t="s">
        <v>273</v>
      </c>
    </row>
    <row r="87" spans="1:14">
      <c r="A87" s="4" t="s">
        <v>97</v>
      </c>
      <c r="B87" s="4" t="s">
        <v>275</v>
      </c>
      <c r="C87" s="5">
        <v>0</v>
      </c>
      <c r="D87" s="5">
        <v>1</v>
      </c>
      <c r="E87" t="s">
        <v>293</v>
      </c>
      <c r="F87" s="4">
        <v>2020</v>
      </c>
      <c r="G87" s="4" t="s">
        <v>18</v>
      </c>
      <c r="H87" s="4">
        <v>3.1669999999999998</v>
      </c>
      <c r="I87" s="4">
        <v>1</v>
      </c>
      <c r="J87" s="4">
        <f t="shared" si="1"/>
        <v>0.33333333333333331</v>
      </c>
      <c r="K87" s="4" t="s">
        <v>277</v>
      </c>
      <c r="L87" s="4" t="s">
        <v>267</v>
      </c>
      <c r="M87" s="4" t="s">
        <v>270</v>
      </c>
      <c r="N87" s="4" t="s">
        <v>274</v>
      </c>
    </row>
    <row r="88" spans="1:14">
      <c r="A88" s="4" t="s">
        <v>98</v>
      </c>
      <c r="B88" s="4" t="s">
        <v>275</v>
      </c>
      <c r="C88" s="5">
        <v>0</v>
      </c>
      <c r="D88" s="5">
        <v>1</v>
      </c>
      <c r="E88" t="s">
        <v>293</v>
      </c>
      <c r="F88" s="4">
        <v>2016</v>
      </c>
      <c r="G88" s="4" t="s">
        <v>2</v>
      </c>
      <c r="H88" s="4">
        <v>7.4969999999999999</v>
      </c>
      <c r="I88" s="4">
        <v>40</v>
      </c>
      <c r="J88" s="4">
        <f t="shared" si="1"/>
        <v>5.7142857142857144</v>
      </c>
      <c r="K88" s="4" t="s">
        <v>277</v>
      </c>
      <c r="L88" s="4" t="s">
        <v>267</v>
      </c>
      <c r="M88" s="4" t="s">
        <v>270</v>
      </c>
      <c r="N88" s="4" t="s">
        <v>274</v>
      </c>
    </row>
    <row r="89" spans="1:14">
      <c r="A89" s="4" t="s">
        <v>99</v>
      </c>
      <c r="B89" s="4" t="s">
        <v>275</v>
      </c>
      <c r="C89" s="5">
        <v>0</v>
      </c>
      <c r="D89" s="5">
        <v>2</v>
      </c>
      <c r="E89" t="s">
        <v>353</v>
      </c>
      <c r="F89" s="4">
        <v>2012</v>
      </c>
      <c r="G89" s="4" t="s">
        <v>289</v>
      </c>
      <c r="H89" s="4">
        <v>7.4969999999999999</v>
      </c>
      <c r="I89" s="4">
        <v>101</v>
      </c>
      <c r="J89" s="4">
        <f t="shared" si="1"/>
        <v>9.1818181818181817</v>
      </c>
      <c r="K89" s="4" t="s">
        <v>277</v>
      </c>
      <c r="L89" s="4" t="s">
        <v>268</v>
      </c>
      <c r="M89" s="4" t="s">
        <v>269</v>
      </c>
      <c r="N89" s="4" t="s">
        <v>274</v>
      </c>
    </row>
    <row r="90" spans="1:14">
      <c r="A90" s="4" t="s">
        <v>102</v>
      </c>
      <c r="B90" s="4" t="s">
        <v>275</v>
      </c>
      <c r="C90" s="5">
        <v>0</v>
      </c>
      <c r="D90" s="5">
        <v>1</v>
      </c>
      <c r="E90" t="s">
        <v>303</v>
      </c>
      <c r="F90" s="4">
        <v>2009</v>
      </c>
      <c r="G90" s="4" t="s">
        <v>21</v>
      </c>
      <c r="H90" s="4">
        <v>7.5629999999999997</v>
      </c>
      <c r="I90" s="4">
        <v>731</v>
      </c>
      <c r="J90" s="4">
        <f t="shared" si="1"/>
        <v>52.214285714285715</v>
      </c>
      <c r="K90" s="4" t="s">
        <v>277</v>
      </c>
      <c r="L90" s="4" t="s">
        <v>268</v>
      </c>
      <c r="M90" s="4" t="s">
        <v>270</v>
      </c>
      <c r="N90" s="4" t="s">
        <v>274</v>
      </c>
    </row>
    <row r="91" spans="1:14">
      <c r="A91" s="4" t="s">
        <v>103</v>
      </c>
      <c r="B91" s="4" t="s">
        <v>275</v>
      </c>
      <c r="C91" s="5">
        <v>0</v>
      </c>
      <c r="D91" s="5">
        <v>2</v>
      </c>
      <c r="E91" t="s">
        <v>349</v>
      </c>
      <c r="F91" s="4">
        <v>2017</v>
      </c>
      <c r="G91" s="4" t="s">
        <v>19</v>
      </c>
      <c r="H91" s="4">
        <v>6.8650000000000002</v>
      </c>
      <c r="I91" s="4">
        <v>86</v>
      </c>
      <c r="J91" s="4">
        <f t="shared" si="1"/>
        <v>14.333333333333334</v>
      </c>
      <c r="K91" s="4" t="s">
        <v>277</v>
      </c>
      <c r="L91" s="4" t="s">
        <v>267</v>
      </c>
      <c r="M91" s="4" t="s">
        <v>278</v>
      </c>
      <c r="N91" s="4" t="s">
        <v>273</v>
      </c>
    </row>
    <row r="92" spans="1:14">
      <c r="A92" s="4" t="s">
        <v>104</v>
      </c>
      <c r="B92" s="4" t="s">
        <v>275</v>
      </c>
      <c r="C92" s="5">
        <v>0</v>
      </c>
      <c r="D92" s="5">
        <v>1</v>
      </c>
      <c r="E92" t="s">
        <v>303</v>
      </c>
      <c r="F92" s="4">
        <v>2013</v>
      </c>
      <c r="G92" s="4" t="s">
        <v>32</v>
      </c>
      <c r="H92" s="4">
        <v>6.5759999999999996</v>
      </c>
      <c r="I92" s="4">
        <v>263</v>
      </c>
      <c r="J92" s="4">
        <f t="shared" si="1"/>
        <v>26.3</v>
      </c>
      <c r="K92" s="4" t="s">
        <v>277</v>
      </c>
      <c r="L92" s="4" t="s">
        <v>266</v>
      </c>
      <c r="M92" s="4" t="s">
        <v>270</v>
      </c>
      <c r="N92" s="4" t="s">
        <v>273</v>
      </c>
    </row>
    <row r="93" spans="1:14">
      <c r="A93" s="4" t="s">
        <v>105</v>
      </c>
      <c r="B93" s="4" t="s">
        <v>275</v>
      </c>
      <c r="C93" s="5">
        <v>0</v>
      </c>
      <c r="D93" s="5">
        <v>1</v>
      </c>
      <c r="E93" t="s">
        <v>293</v>
      </c>
      <c r="F93" s="4">
        <v>2018</v>
      </c>
      <c r="G93" s="4" t="s">
        <v>22</v>
      </c>
      <c r="H93" s="4">
        <v>2.5750000000000002</v>
      </c>
      <c r="I93" s="4">
        <v>8</v>
      </c>
      <c r="J93" s="4">
        <f t="shared" si="1"/>
        <v>1.6</v>
      </c>
      <c r="K93" s="4" t="s">
        <v>277</v>
      </c>
      <c r="L93" s="4" t="s">
        <v>269</v>
      </c>
      <c r="M93" s="4" t="s">
        <v>272</v>
      </c>
      <c r="N93" s="4" t="s">
        <v>273</v>
      </c>
    </row>
    <row r="94" spans="1:14">
      <c r="A94" s="4" t="s">
        <v>106</v>
      </c>
      <c r="B94" s="4" t="s">
        <v>275</v>
      </c>
      <c r="C94" s="5">
        <v>0</v>
      </c>
      <c r="D94" s="5">
        <v>1</v>
      </c>
      <c r="E94" t="s">
        <v>303</v>
      </c>
      <c r="F94" s="4">
        <v>2013</v>
      </c>
      <c r="G94" s="4" t="s">
        <v>23</v>
      </c>
      <c r="H94" s="4">
        <v>5.2569999999999997</v>
      </c>
      <c r="I94" s="4">
        <v>121</v>
      </c>
      <c r="J94" s="4">
        <f t="shared" si="1"/>
        <v>12.1</v>
      </c>
      <c r="K94" s="4" t="s">
        <v>277</v>
      </c>
      <c r="L94" s="4" t="s">
        <v>269</v>
      </c>
      <c r="M94" s="4" t="s">
        <v>270</v>
      </c>
      <c r="N94" s="4" t="s">
        <v>274</v>
      </c>
    </row>
    <row r="95" spans="1:14">
      <c r="A95" s="4" t="s">
        <v>106</v>
      </c>
      <c r="B95" s="4" t="s">
        <v>275</v>
      </c>
      <c r="C95" s="5">
        <v>0</v>
      </c>
      <c r="D95" s="5">
        <v>1</v>
      </c>
      <c r="E95" t="s">
        <v>303</v>
      </c>
      <c r="F95" s="4">
        <v>2013</v>
      </c>
      <c r="G95" s="4" t="s">
        <v>23</v>
      </c>
      <c r="H95" s="4">
        <v>5.2569999999999997</v>
      </c>
      <c r="I95" s="4">
        <v>121</v>
      </c>
      <c r="J95" s="4">
        <f t="shared" si="1"/>
        <v>12.1</v>
      </c>
      <c r="K95" s="4" t="s">
        <v>277</v>
      </c>
      <c r="L95" s="4" t="s">
        <v>269</v>
      </c>
      <c r="M95" s="4" t="s">
        <v>271</v>
      </c>
      <c r="N95" s="4" t="s">
        <v>274</v>
      </c>
    </row>
    <row r="96" spans="1:14">
      <c r="A96" s="4" t="s">
        <v>106</v>
      </c>
      <c r="B96" s="4" t="s">
        <v>275</v>
      </c>
      <c r="C96" s="5">
        <v>0</v>
      </c>
      <c r="D96" s="5">
        <v>1</v>
      </c>
      <c r="E96" t="s">
        <v>303</v>
      </c>
      <c r="F96" s="4">
        <v>2013</v>
      </c>
      <c r="G96" s="4" t="s">
        <v>23</v>
      </c>
      <c r="H96" s="4">
        <v>5.2569999999999997</v>
      </c>
      <c r="I96" s="4">
        <v>121</v>
      </c>
      <c r="J96" s="4">
        <f t="shared" si="1"/>
        <v>12.1</v>
      </c>
      <c r="K96" s="4" t="s">
        <v>277</v>
      </c>
      <c r="L96" s="4" t="s">
        <v>269</v>
      </c>
      <c r="M96" s="4" t="s">
        <v>272</v>
      </c>
      <c r="N96" s="4" t="s">
        <v>274</v>
      </c>
    </row>
    <row r="97" spans="1:14">
      <c r="A97" s="4" t="s">
        <v>107</v>
      </c>
      <c r="B97" s="4" t="s">
        <v>275</v>
      </c>
      <c r="C97" s="5">
        <v>0</v>
      </c>
      <c r="D97" s="5">
        <v>2</v>
      </c>
      <c r="E97" t="s">
        <v>349</v>
      </c>
      <c r="F97" s="4">
        <v>2022</v>
      </c>
      <c r="G97" s="4" t="s">
        <v>5</v>
      </c>
      <c r="H97" s="4">
        <v>3.7349999999999999</v>
      </c>
      <c r="I97" s="4">
        <v>0</v>
      </c>
      <c r="J97" s="4">
        <f t="shared" si="1"/>
        <v>0</v>
      </c>
      <c r="K97" s="4" t="s">
        <v>277</v>
      </c>
      <c r="L97" s="4" t="s">
        <v>266</v>
      </c>
      <c r="M97" s="4" t="s">
        <v>278</v>
      </c>
      <c r="N97" s="4" t="s">
        <v>273</v>
      </c>
    </row>
    <row r="98" spans="1:14">
      <c r="A98" s="4" t="s">
        <v>108</v>
      </c>
      <c r="B98" s="4" t="s">
        <v>275</v>
      </c>
      <c r="C98" s="5">
        <v>0</v>
      </c>
      <c r="D98" s="5">
        <v>3</v>
      </c>
      <c r="E98" t="s">
        <v>300</v>
      </c>
      <c r="F98" s="4">
        <v>2009</v>
      </c>
      <c r="G98" s="4" t="s">
        <v>2</v>
      </c>
      <c r="H98" s="4">
        <v>7.4969999999999999</v>
      </c>
      <c r="I98" s="4">
        <v>360</v>
      </c>
      <c r="J98" s="4">
        <f t="shared" si="1"/>
        <v>25.714285714285715</v>
      </c>
      <c r="K98" s="4" t="s">
        <v>277</v>
      </c>
      <c r="L98" s="4" t="s">
        <v>268</v>
      </c>
      <c r="M98" s="4" t="s">
        <v>270</v>
      </c>
      <c r="N98" s="4" t="s">
        <v>274</v>
      </c>
    </row>
    <row r="99" spans="1:14">
      <c r="A99" s="4" t="s">
        <v>109</v>
      </c>
      <c r="B99" s="4" t="s">
        <v>275</v>
      </c>
      <c r="C99" s="5">
        <v>0</v>
      </c>
      <c r="D99" s="5">
        <v>4</v>
      </c>
      <c r="E99" t="s">
        <v>354</v>
      </c>
      <c r="F99" s="4">
        <v>2016</v>
      </c>
      <c r="G99" s="4" t="s">
        <v>1</v>
      </c>
      <c r="H99" s="4">
        <v>4.2539999999999996</v>
      </c>
      <c r="I99" s="4">
        <v>84</v>
      </c>
      <c r="J99" s="4">
        <f t="shared" si="1"/>
        <v>12</v>
      </c>
      <c r="K99" s="4" t="s">
        <v>277</v>
      </c>
      <c r="L99" s="4" t="s">
        <v>268</v>
      </c>
      <c r="M99" s="4" t="s">
        <v>270</v>
      </c>
      <c r="N99" s="4" t="s">
        <v>274</v>
      </c>
    </row>
    <row r="100" spans="1:14">
      <c r="A100" s="4" t="s">
        <v>246</v>
      </c>
      <c r="B100" s="4" t="s">
        <v>275</v>
      </c>
      <c r="C100" s="5">
        <v>0</v>
      </c>
      <c r="D100" s="5">
        <v>1</v>
      </c>
      <c r="E100" t="s">
        <v>293</v>
      </c>
      <c r="F100" s="4">
        <v>2017</v>
      </c>
      <c r="G100" s="4" t="s">
        <v>18</v>
      </c>
      <c r="H100" s="4">
        <v>3.1669999999999998</v>
      </c>
      <c r="I100" s="4">
        <v>42</v>
      </c>
      <c r="J100" s="4">
        <f t="shared" si="1"/>
        <v>7</v>
      </c>
      <c r="K100" s="4" t="s">
        <v>277</v>
      </c>
      <c r="L100" s="4" t="s">
        <v>267</v>
      </c>
      <c r="M100" s="4" t="s">
        <v>272</v>
      </c>
      <c r="N100" s="4" t="s">
        <v>273</v>
      </c>
    </row>
    <row r="101" spans="1:14">
      <c r="A101" s="4" t="s">
        <v>110</v>
      </c>
      <c r="B101" s="4" t="s">
        <v>275</v>
      </c>
      <c r="C101" s="5">
        <v>0</v>
      </c>
      <c r="D101" s="5">
        <v>1</v>
      </c>
      <c r="E101" t="s">
        <v>303</v>
      </c>
      <c r="F101" s="4">
        <v>2019</v>
      </c>
      <c r="G101" s="4" t="s">
        <v>24</v>
      </c>
      <c r="H101" s="4">
        <v>3.3889999999999998</v>
      </c>
      <c r="I101" s="4">
        <v>42</v>
      </c>
      <c r="J101" s="4">
        <f t="shared" si="1"/>
        <v>10.5</v>
      </c>
      <c r="K101" s="4" t="s">
        <v>277</v>
      </c>
      <c r="L101" s="4" t="s">
        <v>267</v>
      </c>
      <c r="M101" s="4" t="s">
        <v>272</v>
      </c>
      <c r="N101" s="4" t="s">
        <v>274</v>
      </c>
    </row>
    <row r="102" spans="1:14">
      <c r="A102" s="4" t="s">
        <v>112</v>
      </c>
      <c r="B102" s="4" t="s">
        <v>275</v>
      </c>
      <c r="C102" s="5">
        <v>0</v>
      </c>
      <c r="D102" s="5">
        <v>1</v>
      </c>
      <c r="E102" t="s">
        <v>293</v>
      </c>
      <c r="F102" s="4">
        <v>2020</v>
      </c>
      <c r="G102" s="4" t="s">
        <v>26</v>
      </c>
      <c r="H102" s="4">
        <v>6.9089999999999998</v>
      </c>
      <c r="I102" s="4">
        <v>46</v>
      </c>
      <c r="J102" s="4">
        <f t="shared" si="1"/>
        <v>15.333333333333334</v>
      </c>
      <c r="K102" s="4" t="s">
        <v>277</v>
      </c>
      <c r="L102" s="4" t="s">
        <v>266</v>
      </c>
      <c r="M102" s="4" t="s">
        <v>270</v>
      </c>
      <c r="N102" s="4" t="s">
        <v>273</v>
      </c>
    </row>
    <row r="103" spans="1:14">
      <c r="A103" s="4" t="s">
        <v>112</v>
      </c>
      <c r="B103" s="4" t="s">
        <v>275</v>
      </c>
      <c r="C103" s="5">
        <v>0</v>
      </c>
      <c r="D103" s="5">
        <v>1</v>
      </c>
      <c r="E103" t="s">
        <v>293</v>
      </c>
      <c r="F103" s="4">
        <v>2020</v>
      </c>
      <c r="G103" s="4" t="s">
        <v>26</v>
      </c>
      <c r="H103" s="4">
        <v>6.9089999999999998</v>
      </c>
      <c r="I103" s="4">
        <v>46</v>
      </c>
      <c r="J103" s="4">
        <f t="shared" si="1"/>
        <v>15.333333333333334</v>
      </c>
      <c r="K103" s="4" t="s">
        <v>277</v>
      </c>
      <c r="L103" s="4" t="s">
        <v>266</v>
      </c>
      <c r="M103" s="4" t="s">
        <v>272</v>
      </c>
      <c r="N103" s="4" t="s">
        <v>273</v>
      </c>
    </row>
    <row r="104" spans="1:14">
      <c r="A104" s="4" t="s">
        <v>113</v>
      </c>
      <c r="B104" s="4" t="s">
        <v>275</v>
      </c>
      <c r="C104" s="5">
        <v>0</v>
      </c>
      <c r="D104" s="5">
        <v>1</v>
      </c>
      <c r="E104" t="s">
        <v>303</v>
      </c>
      <c r="F104" s="4">
        <v>2017</v>
      </c>
      <c r="G104" s="4" t="s">
        <v>27</v>
      </c>
      <c r="H104" s="4">
        <v>5.3639999999999999</v>
      </c>
      <c r="I104" s="4">
        <v>78</v>
      </c>
      <c r="J104" s="4">
        <f t="shared" si="1"/>
        <v>13</v>
      </c>
      <c r="K104" s="4" t="s">
        <v>277</v>
      </c>
      <c r="L104" s="4" t="s">
        <v>267</v>
      </c>
      <c r="M104" s="4" t="s">
        <v>269</v>
      </c>
      <c r="N104" s="4" t="s">
        <v>273</v>
      </c>
    </row>
    <row r="105" spans="1:14">
      <c r="A105" s="4" t="s">
        <v>114</v>
      </c>
      <c r="B105" s="4" t="s">
        <v>275</v>
      </c>
      <c r="C105" s="5">
        <v>0</v>
      </c>
      <c r="D105" s="5">
        <v>1</v>
      </c>
      <c r="E105" t="s">
        <v>303</v>
      </c>
      <c r="F105" s="4">
        <v>2013</v>
      </c>
      <c r="G105" s="4" t="s">
        <v>0</v>
      </c>
      <c r="H105" s="4">
        <v>4.3840000000000003</v>
      </c>
      <c r="I105" s="4">
        <v>133</v>
      </c>
      <c r="J105" s="4">
        <f t="shared" si="1"/>
        <v>13.3</v>
      </c>
      <c r="K105" s="4" t="s">
        <v>277</v>
      </c>
      <c r="L105" s="4" t="s">
        <v>267</v>
      </c>
      <c r="M105" s="4" t="s">
        <v>270</v>
      </c>
      <c r="N105" s="4" t="s">
        <v>274</v>
      </c>
    </row>
    <row r="106" spans="1:14">
      <c r="A106" s="4" t="s">
        <v>115</v>
      </c>
      <c r="B106" s="4" t="s">
        <v>275</v>
      </c>
      <c r="C106" s="5">
        <v>0</v>
      </c>
      <c r="D106" s="5">
        <v>2</v>
      </c>
      <c r="E106" t="s">
        <v>349</v>
      </c>
      <c r="F106" s="4">
        <v>2014</v>
      </c>
      <c r="G106" s="4" t="s">
        <v>19</v>
      </c>
      <c r="H106" s="4">
        <v>6.8650000000000002</v>
      </c>
      <c r="I106" s="4">
        <v>329</v>
      </c>
      <c r="J106" s="4">
        <f t="shared" si="1"/>
        <v>36.555555555555557</v>
      </c>
      <c r="K106" s="4" t="s">
        <v>277</v>
      </c>
      <c r="L106" s="4" t="s">
        <v>267</v>
      </c>
      <c r="M106" s="4" t="s">
        <v>270</v>
      </c>
      <c r="N106" s="4" t="s">
        <v>273</v>
      </c>
    </row>
    <row r="107" spans="1:14">
      <c r="A107" s="4" t="s">
        <v>247</v>
      </c>
      <c r="B107" s="4" t="s">
        <v>275</v>
      </c>
      <c r="C107" s="5">
        <v>0</v>
      </c>
      <c r="D107" s="5">
        <v>2</v>
      </c>
      <c r="E107" t="s">
        <v>349</v>
      </c>
      <c r="F107" s="4">
        <v>2010</v>
      </c>
      <c r="G107" s="4" t="s">
        <v>2</v>
      </c>
      <c r="H107" s="4">
        <v>7.4969999999999999</v>
      </c>
      <c r="I107" s="4">
        <v>138</v>
      </c>
      <c r="J107" s="4">
        <f t="shared" si="1"/>
        <v>10.615384615384615</v>
      </c>
      <c r="K107" s="4" t="s">
        <v>277</v>
      </c>
      <c r="L107" s="4" t="s">
        <v>269</v>
      </c>
      <c r="M107" s="4" t="s">
        <v>269</v>
      </c>
      <c r="N107" s="4" t="s">
        <v>273</v>
      </c>
    </row>
    <row r="108" spans="1:14">
      <c r="A108" s="4" t="s">
        <v>249</v>
      </c>
      <c r="B108" s="4" t="s">
        <v>275</v>
      </c>
      <c r="C108" s="5">
        <v>0</v>
      </c>
      <c r="D108" s="5">
        <v>4</v>
      </c>
      <c r="E108" t="s">
        <v>355</v>
      </c>
      <c r="F108" s="4">
        <v>2019</v>
      </c>
      <c r="G108" s="4" t="s">
        <v>19</v>
      </c>
      <c r="H108" s="4">
        <v>6.8650000000000002</v>
      </c>
      <c r="I108" s="4">
        <v>79</v>
      </c>
      <c r="J108" s="4">
        <f t="shared" si="1"/>
        <v>19.75</v>
      </c>
      <c r="K108" s="4" t="s">
        <v>277</v>
      </c>
      <c r="L108" s="4" t="s">
        <v>268</v>
      </c>
      <c r="M108" s="4" t="s">
        <v>269</v>
      </c>
      <c r="N108" s="4" t="s">
        <v>273</v>
      </c>
    </row>
    <row r="109" spans="1:14">
      <c r="A109" s="4" t="s">
        <v>119</v>
      </c>
      <c r="B109" s="4" t="s">
        <v>275</v>
      </c>
      <c r="C109" s="5">
        <v>0</v>
      </c>
      <c r="D109" s="5">
        <v>2</v>
      </c>
      <c r="E109" t="s">
        <v>366</v>
      </c>
      <c r="F109" s="4">
        <v>2020</v>
      </c>
      <c r="G109" s="4" t="s">
        <v>29</v>
      </c>
      <c r="H109" s="4">
        <v>3.1019999999999999</v>
      </c>
      <c r="I109" s="4">
        <v>13</v>
      </c>
      <c r="J109" s="4">
        <f t="shared" si="1"/>
        <v>4.333333333333333</v>
      </c>
      <c r="K109" s="4" t="s">
        <v>277</v>
      </c>
      <c r="L109" s="4" t="s">
        <v>268</v>
      </c>
      <c r="M109" s="4" t="s">
        <v>271</v>
      </c>
      <c r="N109" s="4" t="s">
        <v>273</v>
      </c>
    </row>
    <row r="110" spans="1:14">
      <c r="A110" s="4" t="s">
        <v>120</v>
      </c>
      <c r="B110" s="4" t="s">
        <v>275</v>
      </c>
      <c r="C110" s="5">
        <v>0</v>
      </c>
      <c r="D110" s="5">
        <v>2</v>
      </c>
      <c r="E110" t="s">
        <v>349</v>
      </c>
      <c r="F110" s="4">
        <v>2010</v>
      </c>
      <c r="G110" s="4" t="s">
        <v>30</v>
      </c>
      <c r="H110" s="4">
        <v>2.331</v>
      </c>
      <c r="I110" s="4">
        <v>58</v>
      </c>
      <c r="J110" s="4">
        <f t="shared" si="1"/>
        <v>4.4615384615384617</v>
      </c>
      <c r="K110" s="4" t="s">
        <v>277</v>
      </c>
      <c r="L110" s="4" t="s">
        <v>267</v>
      </c>
      <c r="M110" s="4" t="s">
        <v>270</v>
      </c>
      <c r="N110" s="4" t="s">
        <v>274</v>
      </c>
    </row>
    <row r="111" spans="1:14">
      <c r="A111" s="4" t="s">
        <v>122</v>
      </c>
      <c r="B111" s="4" t="s">
        <v>275</v>
      </c>
      <c r="C111" s="5">
        <v>0</v>
      </c>
      <c r="D111" s="5">
        <v>4</v>
      </c>
      <c r="E111" t="s">
        <v>367</v>
      </c>
      <c r="F111" s="4">
        <v>2021</v>
      </c>
      <c r="G111" s="4" t="s">
        <v>2</v>
      </c>
      <c r="H111" s="4">
        <v>7.4969999999999999</v>
      </c>
      <c r="I111" s="4">
        <v>5</v>
      </c>
      <c r="J111" s="4">
        <f t="shared" si="1"/>
        <v>2.5</v>
      </c>
      <c r="K111" s="4" t="s">
        <v>277</v>
      </c>
      <c r="L111" s="4" t="s">
        <v>269</v>
      </c>
      <c r="M111" s="4" t="s">
        <v>269</v>
      </c>
      <c r="N111" s="4" t="s">
        <v>274</v>
      </c>
    </row>
    <row r="112" spans="1:14">
      <c r="A112" s="4" t="s">
        <v>123</v>
      </c>
      <c r="B112" s="4" t="s">
        <v>275</v>
      </c>
      <c r="C112" s="5">
        <v>0</v>
      </c>
      <c r="D112" s="5">
        <v>1</v>
      </c>
      <c r="E112" t="s">
        <v>303</v>
      </c>
      <c r="F112" s="4">
        <v>2022</v>
      </c>
      <c r="G112" s="4" t="s">
        <v>31</v>
      </c>
      <c r="H112" s="4">
        <v>5.7140000000000004</v>
      </c>
      <c r="I112" s="4">
        <v>2</v>
      </c>
      <c r="J112" s="4">
        <f t="shared" si="1"/>
        <v>2</v>
      </c>
      <c r="K112" s="4" t="s">
        <v>277</v>
      </c>
      <c r="L112" s="4" t="s">
        <v>266</v>
      </c>
      <c r="M112" s="4" t="s">
        <v>270</v>
      </c>
      <c r="N112" s="4" t="s">
        <v>273</v>
      </c>
    </row>
    <row r="113" spans="1:14">
      <c r="A113" s="4" t="s">
        <v>123</v>
      </c>
      <c r="B113" s="4" t="s">
        <v>275</v>
      </c>
      <c r="C113" s="5">
        <v>0</v>
      </c>
      <c r="D113" s="5">
        <v>1</v>
      </c>
      <c r="E113" t="s">
        <v>303</v>
      </c>
      <c r="F113" s="4">
        <v>2022</v>
      </c>
      <c r="G113" s="4" t="s">
        <v>31</v>
      </c>
      <c r="H113" s="4">
        <v>5.7140000000000004</v>
      </c>
      <c r="I113" s="4">
        <v>2</v>
      </c>
      <c r="J113" s="4">
        <f t="shared" si="1"/>
        <v>2</v>
      </c>
      <c r="K113" s="4" t="s">
        <v>277</v>
      </c>
      <c r="L113" s="4" t="s">
        <v>269</v>
      </c>
      <c r="M113" s="4" t="s">
        <v>269</v>
      </c>
      <c r="N113" s="4" t="s">
        <v>273</v>
      </c>
    </row>
    <row r="114" spans="1:14">
      <c r="A114" s="4" t="s">
        <v>127</v>
      </c>
      <c r="B114" s="4" t="s">
        <v>275</v>
      </c>
      <c r="C114" s="5">
        <v>0</v>
      </c>
      <c r="D114" s="5">
        <v>2</v>
      </c>
      <c r="E114" t="s">
        <v>302</v>
      </c>
      <c r="F114" s="4">
        <v>2020</v>
      </c>
      <c r="G114" s="4" t="s">
        <v>33</v>
      </c>
      <c r="H114" s="4">
        <v>0.81599999999999995</v>
      </c>
      <c r="I114" s="4">
        <v>0</v>
      </c>
      <c r="J114" s="4">
        <f t="shared" si="1"/>
        <v>0</v>
      </c>
      <c r="K114" s="4" t="s">
        <v>277</v>
      </c>
      <c r="L114" s="4" t="s">
        <v>268</v>
      </c>
      <c r="M114" s="4" t="s">
        <v>270</v>
      </c>
      <c r="N114" s="4" t="s">
        <v>274</v>
      </c>
    </row>
    <row r="115" spans="1:14">
      <c r="A115" s="4" t="s">
        <v>127</v>
      </c>
      <c r="B115" s="4" t="s">
        <v>275</v>
      </c>
      <c r="C115" s="5">
        <v>0</v>
      </c>
      <c r="D115" s="5">
        <v>2</v>
      </c>
      <c r="E115" t="s">
        <v>302</v>
      </c>
      <c r="F115" s="4">
        <v>2020</v>
      </c>
      <c r="G115" s="4" t="s">
        <v>33</v>
      </c>
      <c r="H115" s="4">
        <v>0.81599999999999995</v>
      </c>
      <c r="I115" s="4">
        <v>0</v>
      </c>
      <c r="J115" s="4">
        <f t="shared" si="1"/>
        <v>0</v>
      </c>
      <c r="K115" s="4" t="s">
        <v>277</v>
      </c>
      <c r="L115" s="4" t="s">
        <v>268</v>
      </c>
      <c r="M115" s="4" t="s">
        <v>272</v>
      </c>
      <c r="N115" s="4" t="s">
        <v>274</v>
      </c>
    </row>
    <row r="116" spans="1:14">
      <c r="A116" s="4" t="s">
        <v>125</v>
      </c>
      <c r="B116" s="4" t="s">
        <v>275</v>
      </c>
      <c r="C116" s="5">
        <v>0</v>
      </c>
      <c r="D116" s="5">
        <v>1</v>
      </c>
      <c r="E116" t="s">
        <v>303</v>
      </c>
      <c r="F116" s="4">
        <v>2020</v>
      </c>
      <c r="G116" s="4" t="s">
        <v>32</v>
      </c>
      <c r="H116" s="4">
        <v>6.5759999999999996</v>
      </c>
      <c r="I116" s="4">
        <v>30</v>
      </c>
      <c r="J116" s="4">
        <f t="shared" si="1"/>
        <v>10</v>
      </c>
      <c r="K116" s="4" t="s">
        <v>277</v>
      </c>
      <c r="L116" s="4" t="s">
        <v>267</v>
      </c>
      <c r="M116" s="4" t="s">
        <v>272</v>
      </c>
      <c r="N116" s="4" t="s">
        <v>273</v>
      </c>
    </row>
    <row r="117" spans="1:14">
      <c r="A117" s="4" t="s">
        <v>124</v>
      </c>
      <c r="B117" s="4" t="s">
        <v>275</v>
      </c>
      <c r="C117" s="5">
        <v>0</v>
      </c>
      <c r="D117" s="5">
        <v>1</v>
      </c>
      <c r="E117" t="s">
        <v>303</v>
      </c>
      <c r="F117" s="4">
        <v>2020</v>
      </c>
      <c r="G117" s="4" t="s">
        <v>1</v>
      </c>
      <c r="H117" s="4">
        <v>4.2539999999999996</v>
      </c>
      <c r="I117" s="4">
        <v>26</v>
      </c>
      <c r="J117" s="4">
        <f t="shared" si="1"/>
        <v>8.6666666666666661</v>
      </c>
      <c r="K117" s="4" t="s">
        <v>277</v>
      </c>
      <c r="L117" s="4" t="s">
        <v>267</v>
      </c>
      <c r="M117" s="4" t="s">
        <v>272</v>
      </c>
      <c r="N117" s="4" t="s">
        <v>273</v>
      </c>
    </row>
    <row r="118" spans="1:14">
      <c r="A118" s="4" t="s">
        <v>124</v>
      </c>
      <c r="B118" s="4" t="s">
        <v>275</v>
      </c>
      <c r="C118" s="5">
        <v>0</v>
      </c>
      <c r="D118" s="5">
        <v>1</v>
      </c>
      <c r="E118" t="s">
        <v>303</v>
      </c>
      <c r="F118" s="4">
        <v>2020</v>
      </c>
      <c r="G118" s="4" t="s">
        <v>1</v>
      </c>
      <c r="H118" s="4">
        <v>4.2539999999999996</v>
      </c>
      <c r="I118" s="4">
        <v>26</v>
      </c>
      <c r="J118" s="4">
        <f t="shared" si="1"/>
        <v>8.6666666666666661</v>
      </c>
      <c r="K118" s="4" t="s">
        <v>277</v>
      </c>
      <c r="L118" s="4" t="s">
        <v>267</v>
      </c>
      <c r="M118" s="4" t="s">
        <v>270</v>
      </c>
      <c r="N118" s="4" t="s">
        <v>273</v>
      </c>
    </row>
    <row r="119" spans="1:14">
      <c r="A119" s="4" t="s">
        <v>126</v>
      </c>
      <c r="B119" s="4" t="s">
        <v>275</v>
      </c>
      <c r="C119" s="5">
        <v>0</v>
      </c>
      <c r="D119" s="5">
        <v>1</v>
      </c>
      <c r="E119" t="s">
        <v>293</v>
      </c>
      <c r="F119" s="4">
        <v>2013</v>
      </c>
      <c r="G119" s="4" t="s">
        <v>21</v>
      </c>
      <c r="H119" s="4">
        <v>7.5629999999999997</v>
      </c>
      <c r="I119" s="4">
        <v>88</v>
      </c>
      <c r="J119" s="4">
        <f t="shared" si="1"/>
        <v>8.8000000000000007</v>
      </c>
      <c r="K119" s="4" t="s">
        <v>277</v>
      </c>
      <c r="L119" s="4" t="s">
        <v>266</v>
      </c>
      <c r="M119" s="4" t="s">
        <v>270</v>
      </c>
      <c r="N119" s="4" t="s">
        <v>274</v>
      </c>
    </row>
    <row r="120" spans="1:14">
      <c r="A120" s="4" t="s">
        <v>126</v>
      </c>
      <c r="B120" s="4" t="s">
        <v>275</v>
      </c>
      <c r="C120" s="5">
        <v>0</v>
      </c>
      <c r="D120" s="5">
        <v>1</v>
      </c>
      <c r="E120" t="s">
        <v>293</v>
      </c>
      <c r="F120" s="4">
        <v>2013</v>
      </c>
      <c r="G120" s="4" t="s">
        <v>21</v>
      </c>
      <c r="H120" s="4">
        <v>7.5629999999999997</v>
      </c>
      <c r="I120" s="4">
        <v>88</v>
      </c>
      <c r="J120" s="4">
        <f t="shared" si="1"/>
        <v>8.8000000000000007</v>
      </c>
      <c r="K120" s="4" t="s">
        <v>277</v>
      </c>
      <c r="L120" s="4" t="s">
        <v>267</v>
      </c>
      <c r="M120" s="4" t="s">
        <v>270</v>
      </c>
      <c r="N120" s="4" t="s">
        <v>274</v>
      </c>
    </row>
    <row r="121" spans="1:14">
      <c r="A121" s="4" t="s">
        <v>128</v>
      </c>
      <c r="B121" s="4" t="s">
        <v>275</v>
      </c>
      <c r="C121" s="5">
        <v>0</v>
      </c>
      <c r="D121" s="5">
        <v>4</v>
      </c>
      <c r="E121" t="s">
        <v>369</v>
      </c>
      <c r="F121" s="4">
        <v>2008</v>
      </c>
      <c r="G121" s="4" t="s">
        <v>19</v>
      </c>
      <c r="H121" s="4">
        <v>6.8650000000000002</v>
      </c>
      <c r="I121" s="4">
        <v>412</v>
      </c>
      <c r="J121" s="4">
        <f t="shared" si="1"/>
        <v>27.466666666666665</v>
      </c>
      <c r="K121" s="4" t="s">
        <v>277</v>
      </c>
      <c r="L121" s="4" t="s">
        <v>268</v>
      </c>
      <c r="M121" s="4" t="s">
        <v>270</v>
      </c>
      <c r="N121" s="4" t="s">
        <v>274</v>
      </c>
    </row>
    <row r="122" spans="1:14">
      <c r="A122" s="4" t="s">
        <v>129</v>
      </c>
      <c r="B122" s="4" t="s">
        <v>275</v>
      </c>
      <c r="C122" s="5">
        <v>0</v>
      </c>
      <c r="D122" s="5">
        <v>4</v>
      </c>
      <c r="E122" t="s">
        <v>301</v>
      </c>
      <c r="F122" s="4">
        <v>2017</v>
      </c>
      <c r="G122" s="4" t="s">
        <v>34</v>
      </c>
      <c r="H122" s="4">
        <v>3.3069999999999999</v>
      </c>
      <c r="I122" s="4">
        <v>10</v>
      </c>
      <c r="J122" s="4">
        <f t="shared" si="1"/>
        <v>1.6666666666666667</v>
      </c>
      <c r="K122" s="4" t="s">
        <v>277</v>
      </c>
      <c r="L122" s="4" t="s">
        <v>266</v>
      </c>
      <c r="M122" s="4" t="s">
        <v>270</v>
      </c>
      <c r="N122" s="4" t="s">
        <v>273</v>
      </c>
    </row>
    <row r="123" spans="1:14">
      <c r="A123" s="4" t="s">
        <v>129</v>
      </c>
      <c r="B123" s="4" t="s">
        <v>275</v>
      </c>
      <c r="C123" s="5">
        <v>0</v>
      </c>
      <c r="D123" s="5">
        <v>4</v>
      </c>
      <c r="E123" t="s">
        <v>301</v>
      </c>
      <c r="F123" s="4">
        <v>2017</v>
      </c>
      <c r="G123" s="4" t="s">
        <v>34</v>
      </c>
      <c r="H123" s="4">
        <v>3.3069999999999999</v>
      </c>
      <c r="I123" s="4">
        <v>10</v>
      </c>
      <c r="J123" s="4">
        <f t="shared" si="1"/>
        <v>1.6666666666666667</v>
      </c>
      <c r="K123" s="4" t="s">
        <v>277</v>
      </c>
      <c r="L123" s="4" t="s">
        <v>266</v>
      </c>
      <c r="M123" s="4" t="s">
        <v>272</v>
      </c>
      <c r="N123" s="4" t="s">
        <v>273</v>
      </c>
    </row>
    <row r="124" spans="1:14">
      <c r="A124" s="4" t="s">
        <v>132</v>
      </c>
      <c r="B124" s="4" t="s">
        <v>275</v>
      </c>
      <c r="C124" s="5">
        <v>0</v>
      </c>
      <c r="D124" s="5">
        <v>1</v>
      </c>
      <c r="E124" t="s">
        <v>293</v>
      </c>
      <c r="F124" s="4">
        <v>2017</v>
      </c>
      <c r="G124" s="4" t="s">
        <v>2</v>
      </c>
      <c r="H124" s="4">
        <v>7.4969999999999999</v>
      </c>
      <c r="I124" s="4">
        <v>53</v>
      </c>
      <c r="J124" s="4">
        <f t="shared" si="1"/>
        <v>8.8333333333333339</v>
      </c>
      <c r="K124" s="4" t="s">
        <v>277</v>
      </c>
      <c r="L124" s="4" t="s">
        <v>266</v>
      </c>
      <c r="M124" s="4" t="s">
        <v>270</v>
      </c>
      <c r="N124" s="4" t="s">
        <v>274</v>
      </c>
    </row>
    <row r="125" spans="1:14">
      <c r="A125" s="4" t="s">
        <v>133</v>
      </c>
      <c r="B125" s="4" t="s">
        <v>275</v>
      </c>
      <c r="C125" s="5">
        <v>0</v>
      </c>
      <c r="D125" s="5">
        <v>2</v>
      </c>
      <c r="E125" t="s">
        <v>349</v>
      </c>
      <c r="F125" s="4">
        <v>2007</v>
      </c>
      <c r="G125" s="4" t="s">
        <v>21</v>
      </c>
      <c r="H125" s="4">
        <v>7.5629999999999997</v>
      </c>
      <c r="I125" s="4">
        <v>309</v>
      </c>
      <c r="J125" s="4">
        <f t="shared" si="1"/>
        <v>19.3125</v>
      </c>
      <c r="K125" s="4" t="s">
        <v>277</v>
      </c>
      <c r="L125" s="4" t="s">
        <v>267</v>
      </c>
      <c r="M125" s="4" t="s">
        <v>270</v>
      </c>
      <c r="N125" s="4" t="s">
        <v>274</v>
      </c>
    </row>
    <row r="126" spans="1:14">
      <c r="A126" s="4" t="s">
        <v>136</v>
      </c>
      <c r="B126" s="4" t="s">
        <v>275</v>
      </c>
      <c r="C126" s="5">
        <v>0</v>
      </c>
      <c r="D126" s="5">
        <v>2</v>
      </c>
      <c r="E126" t="s">
        <v>349</v>
      </c>
      <c r="F126" s="4">
        <v>2021</v>
      </c>
      <c r="G126" s="4" t="s">
        <v>7</v>
      </c>
      <c r="H126" s="4">
        <v>3.734</v>
      </c>
      <c r="I126" s="4">
        <v>9</v>
      </c>
      <c r="J126" s="4">
        <f t="shared" si="1"/>
        <v>4.5</v>
      </c>
      <c r="K126" s="4" t="s">
        <v>277</v>
      </c>
      <c r="L126" s="4" t="s">
        <v>268</v>
      </c>
      <c r="M126" s="4" t="s">
        <v>270</v>
      </c>
      <c r="N126" s="4" t="s">
        <v>274</v>
      </c>
    </row>
    <row r="127" spans="1:14">
      <c r="A127" s="4" t="s">
        <v>138</v>
      </c>
      <c r="B127" s="4" t="s">
        <v>275</v>
      </c>
      <c r="C127" s="5">
        <v>0</v>
      </c>
      <c r="D127" s="5">
        <v>2</v>
      </c>
      <c r="E127" t="s">
        <v>361</v>
      </c>
      <c r="F127" s="4">
        <v>2018</v>
      </c>
      <c r="G127" s="4" t="s">
        <v>1</v>
      </c>
      <c r="H127" s="4">
        <v>4.2539999999999996</v>
      </c>
      <c r="I127" s="4">
        <v>104</v>
      </c>
      <c r="J127" s="4">
        <f t="shared" si="1"/>
        <v>20.8</v>
      </c>
      <c r="K127" s="4" t="s">
        <v>277</v>
      </c>
      <c r="L127" s="4" t="s">
        <v>267</v>
      </c>
      <c r="M127" s="4" t="s">
        <v>272</v>
      </c>
      <c r="N127" s="4" t="s">
        <v>273</v>
      </c>
    </row>
    <row r="128" spans="1:14">
      <c r="A128" s="4" t="s">
        <v>140</v>
      </c>
      <c r="B128" s="4" t="s">
        <v>275</v>
      </c>
      <c r="C128" s="5">
        <v>0</v>
      </c>
      <c r="D128" s="5">
        <v>1</v>
      </c>
      <c r="E128" t="s">
        <v>296</v>
      </c>
      <c r="F128" s="4">
        <v>2011</v>
      </c>
      <c r="G128" s="4" t="s">
        <v>37</v>
      </c>
      <c r="H128" s="4">
        <v>2.5859999999999999</v>
      </c>
      <c r="I128" s="4">
        <v>43</v>
      </c>
      <c r="J128" s="4">
        <f t="shared" si="1"/>
        <v>3.5833333333333335</v>
      </c>
      <c r="K128" s="4" t="s">
        <v>277</v>
      </c>
      <c r="L128" s="4" t="s">
        <v>267</v>
      </c>
      <c r="M128" s="4" t="s">
        <v>270</v>
      </c>
      <c r="N128" s="4" t="s">
        <v>274</v>
      </c>
    </row>
    <row r="129" spans="1:14">
      <c r="A129" s="4" t="s">
        <v>141</v>
      </c>
      <c r="B129" s="4" t="s">
        <v>275</v>
      </c>
      <c r="C129" s="5">
        <v>0</v>
      </c>
      <c r="D129" s="5">
        <v>1</v>
      </c>
      <c r="E129" t="s">
        <v>293</v>
      </c>
      <c r="F129" s="4">
        <v>2020</v>
      </c>
      <c r="G129" s="4" t="s">
        <v>38</v>
      </c>
      <c r="H129" s="4">
        <v>2.1779999999999999</v>
      </c>
      <c r="I129" s="4">
        <v>5</v>
      </c>
      <c r="J129" s="4">
        <f t="shared" si="1"/>
        <v>1.6666666666666667</v>
      </c>
      <c r="K129" s="4" t="s">
        <v>277</v>
      </c>
      <c r="L129" s="4" t="s">
        <v>269</v>
      </c>
      <c r="M129" s="4" t="s">
        <v>269</v>
      </c>
      <c r="N129" s="4" t="s">
        <v>273</v>
      </c>
    </row>
    <row r="130" spans="1:14">
      <c r="A130" s="4" t="s">
        <v>143</v>
      </c>
      <c r="B130" s="4" t="s">
        <v>275</v>
      </c>
      <c r="C130" s="5">
        <v>0</v>
      </c>
      <c r="D130" s="5">
        <v>3</v>
      </c>
      <c r="E130" t="s">
        <v>370</v>
      </c>
      <c r="F130" s="4">
        <v>2022</v>
      </c>
      <c r="G130" s="4" t="s">
        <v>22</v>
      </c>
      <c r="H130" s="4">
        <v>2.5750000000000002</v>
      </c>
      <c r="I130" s="4">
        <v>1</v>
      </c>
      <c r="J130" s="4">
        <f t="shared" ref="J130:J193" si="2">I130/(2022-F130+1)</f>
        <v>1</v>
      </c>
      <c r="K130" s="4" t="s">
        <v>277</v>
      </c>
      <c r="L130" s="4" t="s">
        <v>267</v>
      </c>
      <c r="M130" s="4" t="s">
        <v>269</v>
      </c>
      <c r="N130" s="4" t="s">
        <v>273</v>
      </c>
    </row>
    <row r="131" spans="1:14">
      <c r="A131" s="4" t="s">
        <v>144</v>
      </c>
      <c r="B131" s="4" t="s">
        <v>275</v>
      </c>
      <c r="C131" s="5">
        <v>0</v>
      </c>
      <c r="D131" s="5">
        <v>2</v>
      </c>
      <c r="E131" t="s">
        <v>349</v>
      </c>
      <c r="F131" s="4">
        <v>2012</v>
      </c>
      <c r="G131" s="4" t="s">
        <v>7</v>
      </c>
      <c r="H131" s="4">
        <v>3.734</v>
      </c>
      <c r="I131" s="4">
        <v>96</v>
      </c>
      <c r="J131" s="4">
        <f t="shared" si="2"/>
        <v>8.7272727272727266</v>
      </c>
      <c r="K131" s="4" t="s">
        <v>277</v>
      </c>
      <c r="L131" s="4" t="s">
        <v>267</v>
      </c>
      <c r="M131" s="4" t="s">
        <v>272</v>
      </c>
      <c r="N131" s="4" t="s">
        <v>274</v>
      </c>
    </row>
    <row r="132" spans="1:14">
      <c r="A132" s="4" t="s">
        <v>257</v>
      </c>
      <c r="B132" s="4" t="s">
        <v>275</v>
      </c>
      <c r="C132" s="5">
        <v>0</v>
      </c>
      <c r="D132" s="5">
        <v>1</v>
      </c>
      <c r="E132" t="s">
        <v>293</v>
      </c>
      <c r="F132" s="4">
        <v>2018</v>
      </c>
      <c r="G132" s="4" t="s">
        <v>11</v>
      </c>
      <c r="H132" s="4">
        <v>5.53</v>
      </c>
      <c r="I132" s="4">
        <v>70</v>
      </c>
      <c r="J132" s="4">
        <f t="shared" si="2"/>
        <v>14</v>
      </c>
      <c r="K132" s="4" t="s">
        <v>277</v>
      </c>
      <c r="L132" s="4" t="s">
        <v>266</v>
      </c>
      <c r="M132" s="4" t="s">
        <v>269</v>
      </c>
      <c r="N132" s="4" t="s">
        <v>273</v>
      </c>
    </row>
    <row r="133" spans="1:14">
      <c r="A133" s="4" t="s">
        <v>258</v>
      </c>
      <c r="B133" s="4" t="s">
        <v>275</v>
      </c>
      <c r="C133" s="5">
        <v>0</v>
      </c>
      <c r="D133" s="5">
        <v>1</v>
      </c>
      <c r="E133" t="s">
        <v>303</v>
      </c>
      <c r="F133" s="4">
        <v>2022</v>
      </c>
      <c r="G133" s="4" t="s">
        <v>39</v>
      </c>
      <c r="H133" s="4">
        <v>10.753</v>
      </c>
      <c r="I133" s="4">
        <v>5</v>
      </c>
      <c r="J133" s="4">
        <f t="shared" si="2"/>
        <v>5</v>
      </c>
      <c r="K133" s="4" t="s">
        <v>277</v>
      </c>
      <c r="L133" s="4" t="s">
        <v>267</v>
      </c>
      <c r="M133" s="4" t="s">
        <v>269</v>
      </c>
      <c r="N133" s="4" t="s">
        <v>273</v>
      </c>
    </row>
    <row r="134" spans="1:14">
      <c r="A134" s="4" t="s">
        <v>149</v>
      </c>
      <c r="B134" s="4" t="s">
        <v>275</v>
      </c>
      <c r="C134" s="5">
        <v>0</v>
      </c>
      <c r="D134" s="5">
        <v>2</v>
      </c>
      <c r="E134" t="s">
        <v>371</v>
      </c>
      <c r="F134" s="4">
        <v>2014</v>
      </c>
      <c r="G134" s="4" t="s">
        <v>40</v>
      </c>
      <c r="H134" s="4">
        <v>2.1339999999999999</v>
      </c>
      <c r="I134" s="4">
        <v>38</v>
      </c>
      <c r="J134" s="4">
        <f t="shared" si="2"/>
        <v>4.2222222222222223</v>
      </c>
      <c r="K134" s="4" t="s">
        <v>277</v>
      </c>
      <c r="L134" s="4" t="s">
        <v>267</v>
      </c>
      <c r="M134" s="4" t="s">
        <v>271</v>
      </c>
      <c r="N134" s="4" t="s">
        <v>273</v>
      </c>
    </row>
    <row r="135" spans="1:14">
      <c r="A135" s="4" t="s">
        <v>150</v>
      </c>
      <c r="B135" s="4" t="s">
        <v>275</v>
      </c>
      <c r="C135" s="5">
        <v>0</v>
      </c>
      <c r="D135" s="5">
        <v>3</v>
      </c>
      <c r="E135" t="s">
        <v>351</v>
      </c>
      <c r="F135" s="4">
        <v>2017</v>
      </c>
      <c r="G135" s="4" t="s">
        <v>70</v>
      </c>
      <c r="H135" s="4">
        <v>14.35</v>
      </c>
      <c r="I135" s="4">
        <v>42</v>
      </c>
      <c r="J135" s="4">
        <f t="shared" si="2"/>
        <v>7</v>
      </c>
      <c r="K135" s="4" t="s">
        <v>277</v>
      </c>
      <c r="L135" s="4" t="s">
        <v>267</v>
      </c>
      <c r="M135" s="4" t="s">
        <v>270</v>
      </c>
      <c r="N135" s="4" t="s">
        <v>273</v>
      </c>
    </row>
    <row r="136" spans="1:14">
      <c r="A136" s="4" t="s">
        <v>151</v>
      </c>
      <c r="B136" s="4" t="s">
        <v>275</v>
      </c>
      <c r="C136" s="5">
        <v>0</v>
      </c>
      <c r="D136" s="5">
        <v>1</v>
      </c>
      <c r="E136" t="s">
        <v>293</v>
      </c>
      <c r="F136" s="4">
        <v>2019</v>
      </c>
      <c r="G136" s="4" t="s">
        <v>41</v>
      </c>
      <c r="H136" s="4">
        <v>5.0430000000000001</v>
      </c>
      <c r="I136" s="4">
        <v>11</v>
      </c>
      <c r="J136" s="4">
        <f t="shared" si="2"/>
        <v>2.75</v>
      </c>
      <c r="K136" s="4" t="s">
        <v>277</v>
      </c>
      <c r="L136" s="4" t="s">
        <v>268</v>
      </c>
      <c r="M136" s="4" t="s">
        <v>269</v>
      </c>
      <c r="N136" s="4" t="s">
        <v>273</v>
      </c>
    </row>
    <row r="137" spans="1:14">
      <c r="A137" s="4" t="s">
        <v>152</v>
      </c>
      <c r="B137" s="4" t="s">
        <v>275</v>
      </c>
      <c r="C137" s="5">
        <v>0</v>
      </c>
      <c r="D137" s="5">
        <v>2</v>
      </c>
      <c r="E137" t="s">
        <v>349</v>
      </c>
      <c r="F137" s="4">
        <v>2021</v>
      </c>
      <c r="G137" s="4" t="s">
        <v>6</v>
      </c>
      <c r="H137" s="4">
        <v>13.211</v>
      </c>
      <c r="I137" s="4">
        <v>2</v>
      </c>
      <c r="J137" s="4">
        <f t="shared" si="2"/>
        <v>1</v>
      </c>
      <c r="K137" s="4" t="s">
        <v>277</v>
      </c>
      <c r="L137" s="4" t="s">
        <v>267</v>
      </c>
      <c r="M137" s="4" t="s">
        <v>270</v>
      </c>
      <c r="N137" s="4" t="s">
        <v>273</v>
      </c>
    </row>
    <row r="138" spans="1:14">
      <c r="A138" s="4" t="s">
        <v>154</v>
      </c>
      <c r="B138" s="4" t="s">
        <v>275</v>
      </c>
      <c r="C138" s="5">
        <v>0</v>
      </c>
      <c r="D138" s="5">
        <v>3</v>
      </c>
      <c r="E138" t="s">
        <v>365</v>
      </c>
      <c r="F138" s="4">
        <v>2022</v>
      </c>
      <c r="G138" s="4" t="s">
        <v>39</v>
      </c>
      <c r="H138" s="4">
        <v>10.753</v>
      </c>
      <c r="I138" s="4">
        <v>3</v>
      </c>
      <c r="J138" s="4">
        <f t="shared" si="2"/>
        <v>3</v>
      </c>
      <c r="K138" s="4" t="s">
        <v>277</v>
      </c>
      <c r="L138" s="4" t="s">
        <v>268</v>
      </c>
      <c r="M138" s="4" t="s">
        <v>269</v>
      </c>
      <c r="N138" s="4" t="s">
        <v>273</v>
      </c>
    </row>
    <row r="139" spans="1:14">
      <c r="A139" s="4" t="s">
        <v>153</v>
      </c>
      <c r="B139" s="4" t="s">
        <v>275</v>
      </c>
      <c r="C139" s="5">
        <v>0</v>
      </c>
      <c r="D139" s="5">
        <v>3</v>
      </c>
      <c r="E139" t="s">
        <v>365</v>
      </c>
      <c r="F139" s="4">
        <v>2021</v>
      </c>
      <c r="G139" s="4" t="s">
        <v>42</v>
      </c>
      <c r="H139" s="4">
        <v>6.6269999999999998</v>
      </c>
      <c r="I139" s="4">
        <v>3</v>
      </c>
      <c r="J139" s="4">
        <f t="shared" si="2"/>
        <v>1.5</v>
      </c>
      <c r="K139" s="4" t="s">
        <v>277</v>
      </c>
      <c r="L139" s="4" t="s">
        <v>267</v>
      </c>
      <c r="M139" s="4" t="s">
        <v>272</v>
      </c>
      <c r="N139" s="4" t="s">
        <v>274</v>
      </c>
    </row>
    <row r="140" spans="1:14">
      <c r="A140" s="4" t="s">
        <v>145</v>
      </c>
      <c r="B140" s="4" t="s">
        <v>275</v>
      </c>
      <c r="C140" s="5">
        <v>0</v>
      </c>
      <c r="D140" s="5">
        <v>1</v>
      </c>
      <c r="E140" t="s">
        <v>303</v>
      </c>
      <c r="F140" s="4">
        <v>2020</v>
      </c>
      <c r="G140" s="4" t="s">
        <v>69</v>
      </c>
      <c r="H140" s="4">
        <v>4.3769999999999998</v>
      </c>
      <c r="I140" s="4">
        <v>9</v>
      </c>
      <c r="J140" s="4">
        <f t="shared" si="2"/>
        <v>3</v>
      </c>
      <c r="K140" s="4" t="s">
        <v>277</v>
      </c>
      <c r="L140" s="4" t="s">
        <v>267</v>
      </c>
      <c r="M140" s="4" t="s">
        <v>270</v>
      </c>
      <c r="N140" s="4" t="s">
        <v>274</v>
      </c>
    </row>
    <row r="141" spans="1:14">
      <c r="A141" s="4" t="s">
        <v>156</v>
      </c>
      <c r="B141" s="4" t="s">
        <v>275</v>
      </c>
      <c r="C141" s="5">
        <v>0</v>
      </c>
      <c r="D141" s="5">
        <v>1</v>
      </c>
      <c r="E141" t="s">
        <v>303</v>
      </c>
      <c r="F141" s="4">
        <v>2019</v>
      </c>
      <c r="G141" s="4" t="s">
        <v>13</v>
      </c>
      <c r="H141" s="4">
        <v>4.9960000000000004</v>
      </c>
      <c r="I141" s="4">
        <v>5</v>
      </c>
      <c r="J141" s="4">
        <f t="shared" si="2"/>
        <v>1.25</v>
      </c>
      <c r="K141" s="4" t="s">
        <v>277</v>
      </c>
      <c r="L141" s="4" t="s">
        <v>268</v>
      </c>
      <c r="M141" s="4" t="s">
        <v>270</v>
      </c>
      <c r="N141" s="4" t="s">
        <v>274</v>
      </c>
    </row>
    <row r="142" spans="1:14">
      <c r="A142" s="4" t="s">
        <v>155</v>
      </c>
      <c r="B142" s="4" t="s">
        <v>275</v>
      </c>
      <c r="C142" s="5">
        <v>0</v>
      </c>
      <c r="D142" s="5">
        <v>1</v>
      </c>
      <c r="E142" t="s">
        <v>303</v>
      </c>
      <c r="F142" s="4">
        <v>2017</v>
      </c>
      <c r="G142" s="4" t="s">
        <v>13</v>
      </c>
      <c r="H142" s="4">
        <v>4.9960000000000004</v>
      </c>
      <c r="I142" s="4">
        <v>11</v>
      </c>
      <c r="J142" s="4">
        <f t="shared" si="2"/>
        <v>1.8333333333333333</v>
      </c>
      <c r="K142" s="4" t="s">
        <v>277</v>
      </c>
      <c r="L142" s="4" t="s">
        <v>268</v>
      </c>
      <c r="M142" s="4" t="s">
        <v>270</v>
      </c>
      <c r="N142" s="4" t="s">
        <v>274</v>
      </c>
    </row>
    <row r="143" spans="1:14">
      <c r="A143" s="4" t="s">
        <v>157</v>
      </c>
      <c r="B143" s="4" t="s">
        <v>275</v>
      </c>
      <c r="C143" s="5">
        <v>0</v>
      </c>
      <c r="D143" s="5">
        <v>3</v>
      </c>
      <c r="E143" t="s">
        <v>365</v>
      </c>
      <c r="F143" s="4">
        <v>2020</v>
      </c>
      <c r="G143" s="4" t="s">
        <v>43</v>
      </c>
      <c r="H143" s="4">
        <v>3.9689999999999999</v>
      </c>
      <c r="I143" s="4">
        <v>20</v>
      </c>
      <c r="J143" s="4">
        <f t="shared" si="2"/>
        <v>6.666666666666667</v>
      </c>
      <c r="K143" s="4" t="s">
        <v>277</v>
      </c>
      <c r="L143" s="4" t="s">
        <v>268</v>
      </c>
      <c r="M143" s="4" t="s">
        <v>272</v>
      </c>
      <c r="N143" s="4" t="s">
        <v>274</v>
      </c>
    </row>
    <row r="144" spans="1:14">
      <c r="A144" s="4" t="s">
        <v>135</v>
      </c>
      <c r="B144" s="4" t="s">
        <v>275</v>
      </c>
      <c r="C144" s="5">
        <v>0</v>
      </c>
      <c r="D144" s="5">
        <v>2</v>
      </c>
      <c r="E144" t="s">
        <v>349</v>
      </c>
      <c r="F144" s="4">
        <v>2022</v>
      </c>
      <c r="G144" s="4" t="s">
        <v>19</v>
      </c>
      <c r="H144" s="4">
        <v>6.8650000000000002</v>
      </c>
      <c r="I144" s="4">
        <v>2</v>
      </c>
      <c r="J144" s="4">
        <f t="shared" si="2"/>
        <v>2</v>
      </c>
      <c r="K144" s="4" t="s">
        <v>277</v>
      </c>
      <c r="L144" s="4" t="s">
        <v>267</v>
      </c>
      <c r="M144" s="4" t="s">
        <v>270</v>
      </c>
      <c r="N144" s="4" t="s">
        <v>273</v>
      </c>
    </row>
    <row r="145" spans="1:14">
      <c r="A145" s="4" t="s">
        <v>158</v>
      </c>
      <c r="B145" s="4" t="s">
        <v>275</v>
      </c>
      <c r="C145" s="5">
        <v>0</v>
      </c>
      <c r="D145" s="5">
        <v>2</v>
      </c>
      <c r="E145" t="s">
        <v>349</v>
      </c>
      <c r="F145" s="4">
        <v>2021</v>
      </c>
      <c r="G145" s="4" t="s">
        <v>44</v>
      </c>
      <c r="H145" s="4">
        <v>4.266</v>
      </c>
      <c r="I145" s="4">
        <v>6</v>
      </c>
      <c r="J145" s="4">
        <f t="shared" si="2"/>
        <v>3</v>
      </c>
      <c r="K145" s="4" t="s">
        <v>277</v>
      </c>
      <c r="L145" s="4" t="s">
        <v>268</v>
      </c>
      <c r="M145" s="4" t="s">
        <v>270</v>
      </c>
      <c r="N145" s="4" t="s">
        <v>273</v>
      </c>
    </row>
    <row r="146" spans="1:14">
      <c r="A146" s="4" t="s">
        <v>159</v>
      </c>
      <c r="B146" s="4" t="s">
        <v>275</v>
      </c>
      <c r="C146" s="5">
        <v>0</v>
      </c>
      <c r="D146" s="5">
        <v>1</v>
      </c>
      <c r="E146" t="s">
        <v>303</v>
      </c>
      <c r="F146" s="4">
        <v>2022</v>
      </c>
      <c r="G146" s="4" t="s">
        <v>45</v>
      </c>
      <c r="H146" s="4">
        <v>4.181</v>
      </c>
      <c r="I146" s="4">
        <v>0</v>
      </c>
      <c r="J146" s="4">
        <f t="shared" si="2"/>
        <v>0</v>
      </c>
      <c r="K146" s="4" t="s">
        <v>277</v>
      </c>
      <c r="L146" s="4" t="s">
        <v>268</v>
      </c>
      <c r="M146" s="4" t="s">
        <v>272</v>
      </c>
      <c r="N146" s="4" t="s">
        <v>273</v>
      </c>
    </row>
    <row r="147" spans="1:14">
      <c r="A147" s="4" t="s">
        <v>160</v>
      </c>
      <c r="B147" s="4" t="s">
        <v>275</v>
      </c>
      <c r="C147" s="5">
        <v>0</v>
      </c>
      <c r="D147" s="5">
        <v>3</v>
      </c>
      <c r="E147" t="s">
        <v>372</v>
      </c>
      <c r="F147" s="4">
        <v>2019</v>
      </c>
      <c r="G147" s="4" t="s">
        <v>36</v>
      </c>
      <c r="H147" s="4">
        <v>4.3789999999999996</v>
      </c>
      <c r="I147" s="4">
        <v>15</v>
      </c>
      <c r="J147" s="4">
        <f t="shared" si="2"/>
        <v>3.75</v>
      </c>
      <c r="K147" s="4" t="s">
        <v>277</v>
      </c>
      <c r="L147" s="4" t="s">
        <v>268</v>
      </c>
      <c r="M147" s="4" t="s">
        <v>271</v>
      </c>
      <c r="N147" s="4" t="s">
        <v>273</v>
      </c>
    </row>
    <row r="148" spans="1:14">
      <c r="A148" s="4" t="s">
        <v>261</v>
      </c>
      <c r="B148" s="4" t="s">
        <v>275</v>
      </c>
      <c r="C148" s="5">
        <v>0</v>
      </c>
      <c r="D148" s="5">
        <v>1</v>
      </c>
      <c r="E148" t="s">
        <v>303</v>
      </c>
      <c r="F148" s="4">
        <v>2007</v>
      </c>
      <c r="G148" s="4" t="s">
        <v>70</v>
      </c>
      <c r="H148" s="4">
        <v>14.35</v>
      </c>
      <c r="I148" s="4">
        <v>461</v>
      </c>
      <c r="J148" s="4">
        <f t="shared" si="2"/>
        <v>28.8125</v>
      </c>
      <c r="K148" s="4" t="s">
        <v>277</v>
      </c>
      <c r="L148" s="4" t="s">
        <v>269</v>
      </c>
      <c r="M148" s="4" t="s">
        <v>269</v>
      </c>
      <c r="N148" s="4" t="s">
        <v>273</v>
      </c>
    </row>
    <row r="149" spans="1:14">
      <c r="A149" s="4" t="s">
        <v>161</v>
      </c>
      <c r="B149" s="4" t="s">
        <v>275</v>
      </c>
      <c r="C149" s="5">
        <v>0</v>
      </c>
      <c r="D149" s="5">
        <v>1</v>
      </c>
      <c r="E149" t="s">
        <v>293</v>
      </c>
      <c r="F149" s="4">
        <v>2020</v>
      </c>
      <c r="G149" s="4" t="s">
        <v>9</v>
      </c>
      <c r="H149" s="4">
        <v>3.0289999999999999</v>
      </c>
      <c r="I149" s="4">
        <v>10</v>
      </c>
      <c r="J149" s="4">
        <f t="shared" si="2"/>
        <v>3.3333333333333335</v>
      </c>
      <c r="K149" s="4" t="s">
        <v>277</v>
      </c>
      <c r="L149" s="4" t="s">
        <v>267</v>
      </c>
      <c r="M149" s="4" t="s">
        <v>270</v>
      </c>
      <c r="N149" s="4" t="s">
        <v>273</v>
      </c>
    </row>
    <row r="150" spans="1:14">
      <c r="A150" s="4" t="s">
        <v>163</v>
      </c>
      <c r="B150" s="4" t="s">
        <v>275</v>
      </c>
      <c r="C150" s="5">
        <v>0</v>
      </c>
      <c r="D150" s="5">
        <v>3</v>
      </c>
      <c r="E150" t="s">
        <v>304</v>
      </c>
      <c r="F150" s="4">
        <v>2021</v>
      </c>
      <c r="G150" s="4" t="s">
        <v>5</v>
      </c>
      <c r="H150" s="4">
        <v>3.7349999999999999</v>
      </c>
      <c r="I150" s="4">
        <v>5</v>
      </c>
      <c r="J150" s="4">
        <f t="shared" si="2"/>
        <v>2.5</v>
      </c>
      <c r="K150" s="4" t="s">
        <v>277</v>
      </c>
      <c r="L150" s="4" t="s">
        <v>267</v>
      </c>
      <c r="M150" s="4" t="s">
        <v>270</v>
      </c>
      <c r="N150" s="4" t="s">
        <v>273</v>
      </c>
    </row>
    <row r="151" spans="1:14">
      <c r="A151" s="4" t="s">
        <v>162</v>
      </c>
      <c r="B151" s="4" t="s">
        <v>275</v>
      </c>
      <c r="C151" s="5">
        <v>0</v>
      </c>
      <c r="D151" s="5">
        <v>2</v>
      </c>
      <c r="E151" t="s">
        <v>349</v>
      </c>
      <c r="F151" s="4">
        <v>2017</v>
      </c>
      <c r="G151" s="4" t="s">
        <v>18</v>
      </c>
      <c r="H151" s="4">
        <v>3.1669999999999998</v>
      </c>
      <c r="I151" s="4">
        <v>91</v>
      </c>
      <c r="J151" s="4">
        <f t="shared" si="2"/>
        <v>15.166666666666666</v>
      </c>
      <c r="K151" s="4" t="s">
        <v>277</v>
      </c>
      <c r="L151" s="4" t="s">
        <v>267</v>
      </c>
      <c r="M151" s="4" t="s">
        <v>270</v>
      </c>
      <c r="N151" s="4" t="s">
        <v>273</v>
      </c>
    </row>
    <row r="152" spans="1:14">
      <c r="A152" s="4" t="s">
        <v>262</v>
      </c>
      <c r="B152" s="4" t="s">
        <v>275</v>
      </c>
      <c r="C152" s="5">
        <v>0</v>
      </c>
      <c r="D152" s="5">
        <v>2</v>
      </c>
      <c r="E152" t="s">
        <v>373</v>
      </c>
      <c r="F152" s="4">
        <v>2013</v>
      </c>
      <c r="G152" s="4" t="s">
        <v>11</v>
      </c>
      <c r="H152" s="4">
        <v>5.53</v>
      </c>
      <c r="I152" s="4">
        <v>287</v>
      </c>
      <c r="J152" s="4">
        <f t="shared" si="2"/>
        <v>28.7</v>
      </c>
      <c r="K152" s="4" t="s">
        <v>277</v>
      </c>
      <c r="L152" s="4" t="s">
        <v>268</v>
      </c>
      <c r="M152" s="4" t="s">
        <v>270</v>
      </c>
      <c r="N152" s="4" t="s">
        <v>274</v>
      </c>
    </row>
    <row r="153" spans="1:14">
      <c r="A153" s="4" t="s">
        <v>165</v>
      </c>
      <c r="B153" s="4" t="s">
        <v>275</v>
      </c>
      <c r="C153" s="5">
        <v>0</v>
      </c>
      <c r="D153" s="5">
        <v>1</v>
      </c>
      <c r="E153" t="s">
        <v>303</v>
      </c>
      <c r="F153" s="4">
        <v>2015</v>
      </c>
      <c r="G153" s="4" t="s">
        <v>0</v>
      </c>
      <c r="H153" s="4">
        <v>4.3840000000000003</v>
      </c>
      <c r="I153" s="4">
        <v>95</v>
      </c>
      <c r="J153" s="4">
        <f t="shared" si="2"/>
        <v>11.875</v>
      </c>
      <c r="K153" s="4" t="s">
        <v>277</v>
      </c>
      <c r="L153" s="4" t="s">
        <v>267</v>
      </c>
      <c r="M153" s="4" t="s">
        <v>270</v>
      </c>
      <c r="N153" s="4" t="s">
        <v>274</v>
      </c>
    </row>
    <row r="154" spans="1:14">
      <c r="A154" s="4" t="s">
        <v>166</v>
      </c>
      <c r="B154" s="4" t="s">
        <v>275</v>
      </c>
      <c r="C154" s="5">
        <v>0</v>
      </c>
      <c r="D154" s="5">
        <v>2</v>
      </c>
      <c r="E154" t="s">
        <v>349</v>
      </c>
      <c r="F154" s="4">
        <v>2021</v>
      </c>
      <c r="G154" s="4" t="s">
        <v>2</v>
      </c>
      <c r="H154" s="4">
        <v>7.4969999999999999</v>
      </c>
      <c r="I154" s="4">
        <v>4</v>
      </c>
      <c r="J154" s="4">
        <f t="shared" si="2"/>
        <v>2</v>
      </c>
      <c r="K154" s="4" t="s">
        <v>277</v>
      </c>
      <c r="L154" s="4" t="s">
        <v>267</v>
      </c>
      <c r="M154" s="4" t="s">
        <v>270</v>
      </c>
      <c r="N154" s="4" t="s">
        <v>273</v>
      </c>
    </row>
    <row r="155" spans="1:14">
      <c r="A155" s="4" t="s">
        <v>166</v>
      </c>
      <c r="B155" s="4" t="s">
        <v>275</v>
      </c>
      <c r="C155" s="5">
        <v>0</v>
      </c>
      <c r="D155" s="5">
        <v>2</v>
      </c>
      <c r="E155" t="s">
        <v>349</v>
      </c>
      <c r="F155" s="4">
        <v>2021</v>
      </c>
      <c r="G155" s="4" t="s">
        <v>2</v>
      </c>
      <c r="H155" s="4">
        <v>7.4969999999999999</v>
      </c>
      <c r="I155" s="4">
        <v>4</v>
      </c>
      <c r="J155" s="4">
        <f t="shared" si="2"/>
        <v>2</v>
      </c>
      <c r="K155" s="4" t="s">
        <v>277</v>
      </c>
      <c r="L155" s="4" t="s">
        <v>267</v>
      </c>
      <c r="M155" s="4" t="s">
        <v>272</v>
      </c>
      <c r="N155" s="4" t="s">
        <v>273</v>
      </c>
    </row>
    <row r="156" spans="1:14">
      <c r="A156" s="4" t="s">
        <v>167</v>
      </c>
      <c r="B156" s="4" t="s">
        <v>275</v>
      </c>
      <c r="C156" s="5">
        <v>0</v>
      </c>
      <c r="D156" s="5">
        <v>1</v>
      </c>
      <c r="E156" t="s">
        <v>297</v>
      </c>
      <c r="F156" s="4">
        <v>2020</v>
      </c>
      <c r="G156" s="4" t="s">
        <v>12</v>
      </c>
      <c r="H156" s="4">
        <v>6.2629999999999999</v>
      </c>
      <c r="I156" s="4">
        <v>26</v>
      </c>
      <c r="J156" s="4">
        <f t="shared" si="2"/>
        <v>8.6666666666666661</v>
      </c>
      <c r="K156" s="4" t="s">
        <v>277</v>
      </c>
      <c r="L156" s="4" t="s">
        <v>267</v>
      </c>
      <c r="M156" s="4" t="s">
        <v>269</v>
      </c>
      <c r="N156" s="4" t="s">
        <v>273</v>
      </c>
    </row>
    <row r="157" spans="1:14">
      <c r="A157" s="4" t="s">
        <v>167</v>
      </c>
      <c r="B157" s="4" t="s">
        <v>275</v>
      </c>
      <c r="C157" s="5">
        <v>0</v>
      </c>
      <c r="D157" s="5">
        <v>1</v>
      </c>
      <c r="E157" t="s">
        <v>297</v>
      </c>
      <c r="F157" s="4">
        <v>2020</v>
      </c>
      <c r="G157" s="4" t="s">
        <v>12</v>
      </c>
      <c r="H157" s="4">
        <v>6.2629999999999999</v>
      </c>
      <c r="I157" s="4">
        <v>26</v>
      </c>
      <c r="J157" s="4">
        <f t="shared" si="2"/>
        <v>8.6666666666666661</v>
      </c>
      <c r="K157" s="4" t="s">
        <v>277</v>
      </c>
      <c r="L157" s="4" t="s">
        <v>266</v>
      </c>
      <c r="M157" s="4" t="s">
        <v>269</v>
      </c>
      <c r="N157" s="4" t="s">
        <v>273</v>
      </c>
    </row>
    <row r="158" spans="1:14">
      <c r="A158" s="4" t="s">
        <v>171</v>
      </c>
      <c r="B158" s="4" t="s">
        <v>275</v>
      </c>
      <c r="C158" s="5">
        <v>0</v>
      </c>
      <c r="D158" s="5">
        <v>1</v>
      </c>
      <c r="E158" t="s">
        <v>303</v>
      </c>
      <c r="F158" s="4">
        <v>2014</v>
      </c>
      <c r="G158" s="4" t="s">
        <v>47</v>
      </c>
      <c r="H158" s="4">
        <v>69.504000000000005</v>
      </c>
      <c r="I158" s="4">
        <v>327</v>
      </c>
      <c r="J158" s="4">
        <f t="shared" si="2"/>
        <v>36.333333333333336</v>
      </c>
      <c r="K158" s="4" t="s">
        <v>277</v>
      </c>
      <c r="L158" s="4" t="s">
        <v>267</v>
      </c>
      <c r="M158" s="4" t="s">
        <v>270</v>
      </c>
      <c r="N158" s="4" t="s">
        <v>274</v>
      </c>
    </row>
    <row r="159" spans="1:14">
      <c r="A159" s="4" t="s">
        <v>173</v>
      </c>
      <c r="B159" s="4" t="s">
        <v>275</v>
      </c>
      <c r="C159" s="5">
        <v>0</v>
      </c>
      <c r="D159" s="5">
        <v>2</v>
      </c>
      <c r="E159" t="s">
        <v>298</v>
      </c>
      <c r="F159" s="4">
        <v>2010</v>
      </c>
      <c r="G159" s="4" t="s">
        <v>45</v>
      </c>
      <c r="H159" s="4">
        <v>4.181</v>
      </c>
      <c r="I159" s="4">
        <v>313</v>
      </c>
      <c r="J159" s="4">
        <f t="shared" si="2"/>
        <v>24.076923076923077</v>
      </c>
      <c r="K159" s="4" t="s">
        <v>277</v>
      </c>
      <c r="L159" s="4" t="s">
        <v>268</v>
      </c>
      <c r="M159" s="4" t="s">
        <v>271</v>
      </c>
      <c r="N159" s="4" t="s">
        <v>273</v>
      </c>
    </row>
    <row r="160" spans="1:14">
      <c r="A160" s="4" t="s">
        <v>175</v>
      </c>
      <c r="B160" s="4" t="s">
        <v>275</v>
      </c>
      <c r="C160" s="5">
        <v>0</v>
      </c>
      <c r="D160" s="5">
        <v>2</v>
      </c>
      <c r="E160" t="s">
        <v>374</v>
      </c>
      <c r="F160" s="4">
        <v>2012</v>
      </c>
      <c r="G160" s="4" t="s">
        <v>50</v>
      </c>
      <c r="H160" s="4">
        <v>9.593</v>
      </c>
      <c r="I160" s="4">
        <v>819</v>
      </c>
      <c r="J160" s="4">
        <f t="shared" si="2"/>
        <v>74.454545454545453</v>
      </c>
      <c r="K160" s="4" t="s">
        <v>277</v>
      </c>
      <c r="L160" s="4" t="s">
        <v>268</v>
      </c>
      <c r="M160" s="4" t="s">
        <v>271</v>
      </c>
      <c r="N160" s="4" t="s">
        <v>273</v>
      </c>
    </row>
    <row r="161" spans="1:14">
      <c r="A161" s="4" t="s">
        <v>178</v>
      </c>
      <c r="B161" s="4" t="s">
        <v>275</v>
      </c>
      <c r="C161" s="5">
        <v>0</v>
      </c>
      <c r="D161" s="5">
        <v>1</v>
      </c>
      <c r="E161" t="s">
        <v>303</v>
      </c>
      <c r="F161" s="4">
        <v>2014</v>
      </c>
      <c r="G161" s="4" t="s">
        <v>2</v>
      </c>
      <c r="H161" s="4">
        <v>7.4969999999999999</v>
      </c>
      <c r="I161" s="4">
        <v>110</v>
      </c>
      <c r="J161" s="4">
        <f t="shared" si="2"/>
        <v>12.222222222222221</v>
      </c>
      <c r="K161" s="4" t="s">
        <v>277</v>
      </c>
      <c r="L161" s="4" t="s">
        <v>267</v>
      </c>
      <c r="M161" s="4" t="s">
        <v>270</v>
      </c>
      <c r="N161" s="4" t="s">
        <v>273</v>
      </c>
    </row>
    <row r="162" spans="1:14">
      <c r="A162" s="4" t="s">
        <v>179</v>
      </c>
      <c r="B162" s="4" t="s">
        <v>275</v>
      </c>
      <c r="C162" s="5">
        <v>0</v>
      </c>
      <c r="D162" s="5">
        <v>2</v>
      </c>
      <c r="E162" t="s">
        <v>349</v>
      </c>
      <c r="F162" s="4">
        <v>2017</v>
      </c>
      <c r="G162" s="4" t="s">
        <v>19</v>
      </c>
      <c r="H162" s="4">
        <v>6.8650000000000002</v>
      </c>
      <c r="I162" s="4">
        <v>30</v>
      </c>
      <c r="J162" s="4">
        <f t="shared" si="2"/>
        <v>5</v>
      </c>
      <c r="K162" s="4" t="s">
        <v>277</v>
      </c>
      <c r="L162" s="4" t="s">
        <v>267</v>
      </c>
      <c r="M162" s="4" t="s">
        <v>270</v>
      </c>
      <c r="N162" s="4" t="s">
        <v>274</v>
      </c>
    </row>
    <row r="163" spans="1:14">
      <c r="A163" s="4" t="s">
        <v>181</v>
      </c>
      <c r="B163" s="4" t="s">
        <v>275</v>
      </c>
      <c r="C163" s="5">
        <v>0</v>
      </c>
      <c r="D163" s="5">
        <v>1</v>
      </c>
      <c r="E163" t="s">
        <v>303</v>
      </c>
      <c r="F163" s="4">
        <v>2014</v>
      </c>
      <c r="G163" s="4" t="s">
        <v>18</v>
      </c>
      <c r="H163" s="4">
        <v>3.1669999999999998</v>
      </c>
      <c r="I163" s="4">
        <v>291</v>
      </c>
      <c r="J163" s="4">
        <f t="shared" si="2"/>
        <v>32.333333333333336</v>
      </c>
      <c r="K163" s="4" t="s">
        <v>277</v>
      </c>
      <c r="L163" s="4" t="s">
        <v>269</v>
      </c>
      <c r="M163" s="4" t="s">
        <v>270</v>
      </c>
      <c r="N163" s="4" t="s">
        <v>273</v>
      </c>
    </row>
    <row r="164" spans="1:14">
      <c r="A164" s="4" t="s">
        <v>181</v>
      </c>
      <c r="B164" s="4" t="s">
        <v>275</v>
      </c>
      <c r="C164" s="5">
        <v>0</v>
      </c>
      <c r="D164" s="5">
        <v>1</v>
      </c>
      <c r="E164" t="s">
        <v>303</v>
      </c>
      <c r="F164" s="4">
        <v>2014</v>
      </c>
      <c r="G164" s="4" t="s">
        <v>18</v>
      </c>
      <c r="H164" s="4">
        <v>3.1669999999999998</v>
      </c>
      <c r="I164" s="4">
        <v>291</v>
      </c>
      <c r="J164" s="4">
        <f t="shared" si="2"/>
        <v>32.333333333333336</v>
      </c>
      <c r="K164" s="4" t="s">
        <v>277</v>
      </c>
      <c r="L164" s="4" t="s">
        <v>269</v>
      </c>
      <c r="M164" s="4" t="s">
        <v>271</v>
      </c>
      <c r="N164" s="4" t="s">
        <v>273</v>
      </c>
    </row>
    <row r="165" spans="1:14">
      <c r="A165" s="4" t="s">
        <v>264</v>
      </c>
      <c r="B165" s="4" t="s">
        <v>275</v>
      </c>
      <c r="C165" s="5">
        <v>0</v>
      </c>
      <c r="D165" s="5">
        <v>1</v>
      </c>
      <c r="E165" t="s">
        <v>303</v>
      </c>
      <c r="F165" s="4">
        <v>2009</v>
      </c>
      <c r="G165" s="4" t="s">
        <v>28</v>
      </c>
      <c r="H165" s="4">
        <v>11.273999999999999</v>
      </c>
      <c r="I165" s="4">
        <v>363</v>
      </c>
      <c r="J165" s="4">
        <f t="shared" si="2"/>
        <v>25.928571428571427</v>
      </c>
      <c r="K165" s="4" t="s">
        <v>277</v>
      </c>
      <c r="L165" s="4" t="s">
        <v>267</v>
      </c>
      <c r="M165" s="4" t="s">
        <v>269</v>
      </c>
      <c r="N165" s="4" t="s">
        <v>273</v>
      </c>
    </row>
    <row r="166" spans="1:14">
      <c r="A166" s="4" t="s">
        <v>183</v>
      </c>
      <c r="B166" s="4" t="s">
        <v>275</v>
      </c>
      <c r="C166" s="5">
        <v>0</v>
      </c>
      <c r="D166" s="5">
        <v>4</v>
      </c>
      <c r="E166" t="s">
        <v>376</v>
      </c>
      <c r="F166" s="4">
        <v>2015</v>
      </c>
      <c r="G166" s="4" t="s">
        <v>47</v>
      </c>
      <c r="H166" s="4">
        <v>69.504000000000005</v>
      </c>
      <c r="I166" s="4">
        <v>2616</v>
      </c>
      <c r="J166" s="4">
        <f t="shared" si="2"/>
        <v>327</v>
      </c>
      <c r="K166" s="4" t="s">
        <v>277</v>
      </c>
      <c r="L166" s="4" t="s">
        <v>269</v>
      </c>
      <c r="M166" s="4" t="s">
        <v>270</v>
      </c>
      <c r="N166" s="4" t="s">
        <v>273</v>
      </c>
    </row>
    <row r="167" spans="1:14">
      <c r="A167" s="4" t="s">
        <v>183</v>
      </c>
      <c r="B167" s="4" t="s">
        <v>275</v>
      </c>
      <c r="C167" s="5">
        <v>0</v>
      </c>
      <c r="D167" s="5">
        <v>4</v>
      </c>
      <c r="E167" t="s">
        <v>375</v>
      </c>
      <c r="F167" s="4">
        <v>2015</v>
      </c>
      <c r="G167" s="4" t="s">
        <v>47</v>
      </c>
      <c r="H167" s="4">
        <v>69.504000000000005</v>
      </c>
      <c r="I167" s="4">
        <v>2616</v>
      </c>
      <c r="J167" s="4">
        <f t="shared" si="2"/>
        <v>327</v>
      </c>
      <c r="K167" s="4" t="s">
        <v>277</v>
      </c>
      <c r="L167" s="4" t="s">
        <v>269</v>
      </c>
      <c r="M167" s="4" t="s">
        <v>272</v>
      </c>
      <c r="N167" s="4" t="s">
        <v>273</v>
      </c>
    </row>
    <row r="168" spans="1:14">
      <c r="A168" s="4" t="s">
        <v>182</v>
      </c>
      <c r="B168" s="4" t="s">
        <v>275</v>
      </c>
      <c r="C168" s="5">
        <v>0</v>
      </c>
      <c r="D168" s="5">
        <v>2</v>
      </c>
      <c r="E168" t="s">
        <v>349</v>
      </c>
      <c r="F168" s="4">
        <v>2013</v>
      </c>
      <c r="G168" s="4" t="s">
        <v>11</v>
      </c>
      <c r="H168" s="4">
        <v>5.53</v>
      </c>
      <c r="I168" s="4">
        <v>319</v>
      </c>
      <c r="J168" s="4">
        <f t="shared" si="2"/>
        <v>31.9</v>
      </c>
      <c r="K168" s="4" t="s">
        <v>277</v>
      </c>
      <c r="L168" s="4" t="s">
        <v>266</v>
      </c>
      <c r="M168" s="4" t="s">
        <v>270</v>
      </c>
      <c r="N168" s="4" t="s">
        <v>274</v>
      </c>
    </row>
    <row r="169" spans="1:14">
      <c r="A169" s="4" t="s">
        <v>182</v>
      </c>
      <c r="B169" s="4" t="s">
        <v>275</v>
      </c>
      <c r="C169" s="5">
        <v>0</v>
      </c>
      <c r="D169" s="5">
        <v>2</v>
      </c>
      <c r="E169" t="s">
        <v>349</v>
      </c>
      <c r="F169" s="4">
        <v>2013</v>
      </c>
      <c r="G169" s="4" t="s">
        <v>11</v>
      </c>
      <c r="H169" s="4">
        <v>5.53</v>
      </c>
      <c r="I169" s="4">
        <v>319</v>
      </c>
      <c r="J169" s="4">
        <f t="shared" si="2"/>
        <v>31.9</v>
      </c>
      <c r="K169" s="4" t="s">
        <v>277</v>
      </c>
      <c r="L169" s="4" t="s">
        <v>267</v>
      </c>
      <c r="M169" s="4" t="s">
        <v>270</v>
      </c>
      <c r="N169" s="4" t="s">
        <v>274</v>
      </c>
    </row>
    <row r="170" spans="1:14">
      <c r="A170" s="4" t="s">
        <v>185</v>
      </c>
      <c r="B170" s="4" t="s">
        <v>275</v>
      </c>
      <c r="C170" s="5">
        <v>0</v>
      </c>
      <c r="D170" s="5">
        <v>2</v>
      </c>
      <c r="E170" t="s">
        <v>350</v>
      </c>
      <c r="F170" s="4">
        <v>2022</v>
      </c>
      <c r="G170" s="4" t="s">
        <v>53</v>
      </c>
      <c r="H170" s="4">
        <v>6.431</v>
      </c>
      <c r="I170" s="4">
        <v>0</v>
      </c>
      <c r="J170" s="4">
        <f t="shared" si="2"/>
        <v>0</v>
      </c>
      <c r="K170" s="4" t="s">
        <v>277</v>
      </c>
      <c r="L170" s="4" t="s">
        <v>268</v>
      </c>
      <c r="M170" s="4" t="s">
        <v>269</v>
      </c>
      <c r="N170" s="4" t="s">
        <v>273</v>
      </c>
    </row>
    <row r="171" spans="1:14">
      <c r="A171" s="4" t="s">
        <v>185</v>
      </c>
      <c r="B171" s="4" t="s">
        <v>275</v>
      </c>
      <c r="C171" s="5">
        <v>0</v>
      </c>
      <c r="D171" s="5">
        <v>2</v>
      </c>
      <c r="E171" t="s">
        <v>350</v>
      </c>
      <c r="F171" s="4">
        <v>2022</v>
      </c>
      <c r="G171" s="4" t="s">
        <v>53</v>
      </c>
      <c r="H171" s="4">
        <v>6.431</v>
      </c>
      <c r="I171" s="4">
        <v>0</v>
      </c>
      <c r="J171" s="4">
        <f t="shared" si="2"/>
        <v>0</v>
      </c>
      <c r="K171" s="4" t="s">
        <v>277</v>
      </c>
      <c r="L171" s="4" t="s">
        <v>267</v>
      </c>
      <c r="M171" s="4" t="s">
        <v>269</v>
      </c>
      <c r="N171" s="4" t="s">
        <v>273</v>
      </c>
    </row>
    <row r="172" spans="1:14">
      <c r="A172" s="4" t="s">
        <v>186</v>
      </c>
      <c r="B172" s="4" t="s">
        <v>275</v>
      </c>
      <c r="C172" s="5">
        <v>0</v>
      </c>
      <c r="D172" s="5">
        <v>1</v>
      </c>
      <c r="E172" t="s">
        <v>303</v>
      </c>
      <c r="F172" s="4">
        <v>2010</v>
      </c>
      <c r="G172" s="4" t="s">
        <v>28</v>
      </c>
      <c r="H172" s="4">
        <v>11.273999999999999</v>
      </c>
      <c r="I172" s="4">
        <v>428</v>
      </c>
      <c r="J172" s="4">
        <f t="shared" si="2"/>
        <v>32.92307692307692</v>
      </c>
      <c r="K172" s="4" t="s">
        <v>277</v>
      </c>
      <c r="L172" s="4" t="s">
        <v>267</v>
      </c>
      <c r="M172" s="4" t="s">
        <v>269</v>
      </c>
      <c r="N172" s="4" t="s">
        <v>273</v>
      </c>
    </row>
    <row r="173" spans="1:14">
      <c r="A173" s="4" t="s">
        <v>187</v>
      </c>
      <c r="B173" s="4" t="s">
        <v>275</v>
      </c>
      <c r="C173" s="5">
        <v>0</v>
      </c>
      <c r="D173" s="5">
        <v>2</v>
      </c>
      <c r="E173" t="s">
        <v>298</v>
      </c>
      <c r="F173" s="4">
        <v>2020</v>
      </c>
      <c r="G173" s="4" t="s">
        <v>54</v>
      </c>
      <c r="H173" s="4">
        <v>4.3319999999999999</v>
      </c>
      <c r="I173" s="4">
        <v>14</v>
      </c>
      <c r="J173" s="4">
        <f t="shared" si="2"/>
        <v>4.666666666666667</v>
      </c>
      <c r="K173" s="4" t="s">
        <v>277</v>
      </c>
      <c r="L173" s="4" t="s">
        <v>266</v>
      </c>
      <c r="M173" s="4" t="s">
        <v>270</v>
      </c>
      <c r="N173" s="4" t="s">
        <v>274</v>
      </c>
    </row>
    <row r="174" spans="1:14">
      <c r="A174" s="4" t="s">
        <v>188</v>
      </c>
      <c r="B174" s="4" t="s">
        <v>275</v>
      </c>
      <c r="C174" s="5">
        <v>0</v>
      </c>
      <c r="D174" s="5">
        <v>1</v>
      </c>
      <c r="E174" t="s">
        <v>303</v>
      </c>
      <c r="F174" s="4">
        <v>2010</v>
      </c>
      <c r="G174" s="4" t="s">
        <v>21</v>
      </c>
      <c r="H174" s="4">
        <v>7.5629999999999997</v>
      </c>
      <c r="I174" s="4">
        <v>858</v>
      </c>
      <c r="J174" s="4">
        <f t="shared" si="2"/>
        <v>66</v>
      </c>
      <c r="K174" s="4" t="s">
        <v>277</v>
      </c>
      <c r="L174" s="4" t="s">
        <v>269</v>
      </c>
      <c r="M174" s="4" t="s">
        <v>270</v>
      </c>
      <c r="N174" s="4" t="s">
        <v>274</v>
      </c>
    </row>
    <row r="175" spans="1:14">
      <c r="A175" s="4" t="s">
        <v>189</v>
      </c>
      <c r="B175" s="4" t="s">
        <v>275</v>
      </c>
      <c r="C175" s="5">
        <v>0</v>
      </c>
      <c r="D175" s="5">
        <v>2</v>
      </c>
      <c r="E175" t="s">
        <v>349</v>
      </c>
      <c r="F175" s="4">
        <v>2022</v>
      </c>
      <c r="G175" s="4" t="s">
        <v>19</v>
      </c>
      <c r="H175" s="4">
        <v>6.8650000000000002</v>
      </c>
      <c r="I175" s="4">
        <v>11</v>
      </c>
      <c r="J175" s="4">
        <f t="shared" si="2"/>
        <v>11</v>
      </c>
      <c r="K175" s="4" t="s">
        <v>277</v>
      </c>
      <c r="L175" s="4" t="s">
        <v>268</v>
      </c>
      <c r="M175" s="4" t="s">
        <v>269</v>
      </c>
      <c r="N175" s="4" t="s">
        <v>273</v>
      </c>
    </row>
    <row r="176" spans="1:14">
      <c r="A176" s="4" t="s">
        <v>190</v>
      </c>
      <c r="B176" s="4" t="s">
        <v>275</v>
      </c>
      <c r="C176" s="5">
        <v>0</v>
      </c>
      <c r="D176" s="5">
        <v>2</v>
      </c>
      <c r="E176" t="s">
        <v>298</v>
      </c>
      <c r="F176" s="4">
        <v>2017</v>
      </c>
      <c r="G176" s="4" t="s">
        <v>47</v>
      </c>
      <c r="H176" s="4">
        <v>69.504000000000005</v>
      </c>
      <c r="I176" s="4">
        <v>319</v>
      </c>
      <c r="J176" s="4">
        <f t="shared" si="2"/>
        <v>53.166666666666664</v>
      </c>
      <c r="K176" s="4" t="s">
        <v>277</v>
      </c>
      <c r="L176" s="4" t="s">
        <v>267</v>
      </c>
      <c r="M176" s="4" t="s">
        <v>270</v>
      </c>
      <c r="N176" s="4" t="s">
        <v>273</v>
      </c>
    </row>
    <row r="177" spans="1:14">
      <c r="A177" s="4" t="s">
        <v>265</v>
      </c>
      <c r="B177" s="4" t="s">
        <v>275</v>
      </c>
      <c r="C177" s="5">
        <v>0</v>
      </c>
      <c r="D177" s="5">
        <v>1</v>
      </c>
      <c r="E177" t="s">
        <v>303</v>
      </c>
      <c r="F177" s="4">
        <v>2008</v>
      </c>
      <c r="G177" s="4" t="s">
        <v>21</v>
      </c>
      <c r="H177" s="4">
        <v>7.5629999999999997</v>
      </c>
      <c r="I177" s="4">
        <v>446</v>
      </c>
      <c r="J177" s="4">
        <f t="shared" si="2"/>
        <v>29.733333333333334</v>
      </c>
      <c r="K177" s="4" t="s">
        <v>277</v>
      </c>
      <c r="L177" s="4" t="s">
        <v>267</v>
      </c>
      <c r="M177" s="4" t="s">
        <v>270</v>
      </c>
      <c r="N177" s="4" t="s">
        <v>274</v>
      </c>
    </row>
    <row r="178" spans="1:14">
      <c r="A178" s="4" t="s">
        <v>191</v>
      </c>
      <c r="B178" s="4" t="s">
        <v>275</v>
      </c>
      <c r="C178" s="5">
        <v>0</v>
      </c>
      <c r="D178" s="5">
        <v>1</v>
      </c>
      <c r="E178" t="s">
        <v>303</v>
      </c>
      <c r="F178" s="4">
        <v>2021</v>
      </c>
      <c r="G178" s="4" t="s">
        <v>55</v>
      </c>
      <c r="H178" s="4">
        <v>7.8319999999999999</v>
      </c>
      <c r="I178" s="4">
        <v>3</v>
      </c>
      <c r="J178" s="4">
        <f t="shared" si="2"/>
        <v>1.5</v>
      </c>
      <c r="K178" s="4" t="s">
        <v>277</v>
      </c>
      <c r="L178" s="4" t="s">
        <v>267</v>
      </c>
      <c r="M178" s="4" t="s">
        <v>272</v>
      </c>
      <c r="N178" s="4" t="s">
        <v>273</v>
      </c>
    </row>
    <row r="179" spans="1:14">
      <c r="A179" s="4" t="s">
        <v>192</v>
      </c>
      <c r="B179" s="4" t="s">
        <v>275</v>
      </c>
      <c r="C179" s="5">
        <v>0</v>
      </c>
      <c r="D179" s="5">
        <v>1</v>
      </c>
      <c r="E179" t="s">
        <v>303</v>
      </c>
      <c r="F179" s="4">
        <v>2018</v>
      </c>
      <c r="G179" s="4" t="s">
        <v>14</v>
      </c>
      <c r="H179" s="4">
        <v>2.7589999999999999</v>
      </c>
      <c r="I179" s="4">
        <v>9</v>
      </c>
      <c r="J179" s="4">
        <f t="shared" si="2"/>
        <v>1.8</v>
      </c>
      <c r="K179" s="4" t="s">
        <v>277</v>
      </c>
      <c r="L179" s="4" t="s">
        <v>269</v>
      </c>
      <c r="M179" s="4" t="s">
        <v>269</v>
      </c>
      <c r="N179" s="4" t="s">
        <v>274</v>
      </c>
    </row>
    <row r="180" spans="1:14">
      <c r="A180" s="4" t="s">
        <v>251</v>
      </c>
      <c r="B180" s="4" t="s">
        <v>275</v>
      </c>
      <c r="C180" s="5">
        <v>0</v>
      </c>
      <c r="D180" s="5">
        <v>2</v>
      </c>
      <c r="E180" t="s">
        <v>349</v>
      </c>
      <c r="F180" s="4">
        <v>2014</v>
      </c>
      <c r="G180" s="4" t="s">
        <v>46</v>
      </c>
      <c r="H180" s="4">
        <v>3.7519999999999998</v>
      </c>
      <c r="I180" s="4">
        <v>174</v>
      </c>
      <c r="J180" s="4">
        <f t="shared" si="2"/>
        <v>19.333333333333332</v>
      </c>
      <c r="K180" s="4" t="s">
        <v>277</v>
      </c>
      <c r="L180" s="4" t="s">
        <v>268</v>
      </c>
      <c r="M180" s="4" t="s">
        <v>269</v>
      </c>
      <c r="N180" s="4" t="s">
        <v>274</v>
      </c>
    </row>
    <row r="181" spans="1:14">
      <c r="A181" s="4" t="s">
        <v>195</v>
      </c>
      <c r="B181" s="4" t="s">
        <v>275</v>
      </c>
      <c r="C181" s="5">
        <v>0</v>
      </c>
      <c r="D181" s="5">
        <v>2</v>
      </c>
      <c r="E181" t="s">
        <v>349</v>
      </c>
      <c r="F181" s="4">
        <v>2011</v>
      </c>
      <c r="G181" s="4" t="s">
        <v>2</v>
      </c>
      <c r="H181" s="4">
        <v>7.4969999999999999</v>
      </c>
      <c r="I181" s="4">
        <v>148</v>
      </c>
      <c r="J181" s="4">
        <f t="shared" si="2"/>
        <v>12.333333333333334</v>
      </c>
      <c r="K181" s="4" t="s">
        <v>277</v>
      </c>
      <c r="L181" s="4" t="s">
        <v>269</v>
      </c>
      <c r="M181" s="4" t="s">
        <v>270</v>
      </c>
      <c r="N181" s="4" t="s">
        <v>273</v>
      </c>
    </row>
    <row r="182" spans="1:14">
      <c r="A182" s="4" t="s">
        <v>195</v>
      </c>
      <c r="B182" s="4" t="s">
        <v>275</v>
      </c>
      <c r="C182" s="5">
        <v>0</v>
      </c>
      <c r="D182" s="5">
        <v>2</v>
      </c>
      <c r="E182" t="s">
        <v>349</v>
      </c>
      <c r="F182" s="4">
        <v>2011</v>
      </c>
      <c r="G182" s="4" t="s">
        <v>2</v>
      </c>
      <c r="H182" s="4">
        <v>7.4969999999999999</v>
      </c>
      <c r="I182" s="4">
        <v>148</v>
      </c>
      <c r="J182" s="4">
        <f t="shared" si="2"/>
        <v>12.333333333333334</v>
      </c>
      <c r="K182" s="4" t="s">
        <v>277</v>
      </c>
      <c r="L182" s="4" t="s">
        <v>269</v>
      </c>
      <c r="M182" s="4" t="s">
        <v>272</v>
      </c>
      <c r="N182" s="4" t="s">
        <v>273</v>
      </c>
    </row>
    <row r="183" spans="1:14">
      <c r="A183" s="4" t="s">
        <v>194</v>
      </c>
      <c r="B183" s="4" t="s">
        <v>275</v>
      </c>
      <c r="C183" s="5">
        <v>0</v>
      </c>
      <c r="D183" s="5">
        <v>2</v>
      </c>
      <c r="E183" t="s">
        <v>349</v>
      </c>
      <c r="F183" s="4">
        <v>2022</v>
      </c>
      <c r="G183" s="4" t="s">
        <v>21</v>
      </c>
      <c r="H183" s="4">
        <v>7.5629999999999997</v>
      </c>
      <c r="I183" s="4">
        <v>0</v>
      </c>
      <c r="J183" s="4">
        <f t="shared" si="2"/>
        <v>0</v>
      </c>
      <c r="K183" s="4" t="s">
        <v>277</v>
      </c>
      <c r="L183" s="4" t="s">
        <v>268</v>
      </c>
      <c r="M183" s="4" t="s">
        <v>270</v>
      </c>
      <c r="N183" s="4" t="s">
        <v>274</v>
      </c>
    </row>
    <row r="184" spans="1:14">
      <c r="A184" s="4" t="s">
        <v>196</v>
      </c>
      <c r="B184" s="4" t="s">
        <v>275</v>
      </c>
      <c r="C184" s="5">
        <v>0</v>
      </c>
      <c r="D184" s="5">
        <v>1</v>
      </c>
      <c r="E184" t="s">
        <v>303</v>
      </c>
      <c r="F184" s="4">
        <v>2012</v>
      </c>
      <c r="G184" s="4" t="s">
        <v>56</v>
      </c>
      <c r="H184" s="4">
        <v>10.068</v>
      </c>
      <c r="I184" s="4">
        <v>597</v>
      </c>
      <c r="J184" s="4">
        <f t="shared" si="2"/>
        <v>54.272727272727273</v>
      </c>
      <c r="K184" s="4" t="s">
        <v>277</v>
      </c>
      <c r="L184" s="4" t="s">
        <v>267</v>
      </c>
      <c r="M184" s="4" t="s">
        <v>270</v>
      </c>
      <c r="N184" s="4" t="s">
        <v>274</v>
      </c>
    </row>
    <row r="185" spans="1:14">
      <c r="A185" s="4" t="s">
        <v>197</v>
      </c>
      <c r="B185" s="4" t="s">
        <v>275</v>
      </c>
      <c r="C185" s="5">
        <v>0</v>
      </c>
      <c r="D185" s="5">
        <v>1</v>
      </c>
      <c r="E185" t="s">
        <v>293</v>
      </c>
      <c r="F185" s="4">
        <v>2015</v>
      </c>
      <c r="G185" s="4" t="s">
        <v>57</v>
      </c>
      <c r="H185" s="4">
        <v>6.1050000000000004</v>
      </c>
      <c r="I185" s="4">
        <v>45</v>
      </c>
      <c r="J185" s="4">
        <f t="shared" si="2"/>
        <v>5.625</v>
      </c>
      <c r="K185" s="4" t="s">
        <v>277</v>
      </c>
      <c r="L185" s="4" t="s">
        <v>268</v>
      </c>
      <c r="M185" s="4" t="s">
        <v>271</v>
      </c>
      <c r="N185" s="4" t="s">
        <v>273</v>
      </c>
    </row>
    <row r="186" spans="1:14">
      <c r="A186" s="4" t="s">
        <v>202</v>
      </c>
      <c r="B186" s="4" t="s">
        <v>275</v>
      </c>
      <c r="C186" s="5">
        <v>0</v>
      </c>
      <c r="D186" s="5">
        <v>2</v>
      </c>
      <c r="E186" t="s">
        <v>349</v>
      </c>
      <c r="F186" s="4">
        <v>2008</v>
      </c>
      <c r="G186" s="4" t="s">
        <v>0</v>
      </c>
      <c r="H186" s="4">
        <v>4.3840000000000003</v>
      </c>
      <c r="I186" s="4">
        <v>426</v>
      </c>
      <c r="J186" s="4">
        <f t="shared" si="2"/>
        <v>28.4</v>
      </c>
      <c r="K186" s="4" t="s">
        <v>277</v>
      </c>
      <c r="L186" s="4" t="s">
        <v>267</v>
      </c>
      <c r="M186" s="4" t="s">
        <v>270</v>
      </c>
      <c r="N186" s="4" t="s">
        <v>273</v>
      </c>
    </row>
    <row r="187" spans="1:14">
      <c r="A187" s="4" t="s">
        <v>203</v>
      </c>
      <c r="B187" s="4" t="s">
        <v>275</v>
      </c>
      <c r="C187" s="5">
        <v>0</v>
      </c>
      <c r="D187" s="5">
        <v>2</v>
      </c>
      <c r="E187" t="s">
        <v>349</v>
      </c>
      <c r="F187" s="4">
        <v>2017</v>
      </c>
      <c r="G187" s="4" t="s">
        <v>28</v>
      </c>
      <c r="H187" s="4">
        <v>11.273999999999999</v>
      </c>
      <c r="I187" s="4">
        <v>99</v>
      </c>
      <c r="J187" s="4">
        <f t="shared" si="2"/>
        <v>16.5</v>
      </c>
      <c r="K187" s="4" t="s">
        <v>277</v>
      </c>
      <c r="L187" s="4" t="s">
        <v>267</v>
      </c>
      <c r="M187" s="4" t="s">
        <v>269</v>
      </c>
      <c r="N187" s="4" t="s">
        <v>273</v>
      </c>
    </row>
    <row r="188" spans="1:14">
      <c r="A188" s="4" t="s">
        <v>204</v>
      </c>
      <c r="B188" s="4" t="s">
        <v>275</v>
      </c>
      <c r="C188" s="5">
        <v>0</v>
      </c>
      <c r="D188" s="5">
        <v>3</v>
      </c>
      <c r="E188" t="s">
        <v>372</v>
      </c>
      <c r="F188" s="4">
        <v>2012</v>
      </c>
      <c r="G188" s="4" t="s">
        <v>2</v>
      </c>
      <c r="H188" s="4">
        <v>7.4969999999999999</v>
      </c>
      <c r="I188" s="4">
        <v>241</v>
      </c>
      <c r="J188" s="4">
        <f t="shared" si="2"/>
        <v>21.90909090909091</v>
      </c>
      <c r="K188" s="4" t="s">
        <v>277</v>
      </c>
      <c r="L188" s="4" t="s">
        <v>267</v>
      </c>
      <c r="M188" s="4" t="s">
        <v>269</v>
      </c>
      <c r="N188" s="4" t="s">
        <v>273</v>
      </c>
    </row>
    <row r="189" spans="1:14">
      <c r="A189" s="4" t="s">
        <v>252</v>
      </c>
      <c r="B189" s="4" t="s">
        <v>275</v>
      </c>
      <c r="C189" s="5">
        <v>0</v>
      </c>
      <c r="D189" s="5">
        <v>2</v>
      </c>
      <c r="E189" t="s">
        <v>349</v>
      </c>
      <c r="F189" s="4">
        <v>2016</v>
      </c>
      <c r="G189" s="4" t="s">
        <v>68</v>
      </c>
      <c r="H189" s="4">
        <v>2.6859999999999999</v>
      </c>
      <c r="I189" s="4">
        <v>48</v>
      </c>
      <c r="J189" s="4">
        <f t="shared" si="2"/>
        <v>6.8571428571428568</v>
      </c>
      <c r="K189" s="4" t="s">
        <v>277</v>
      </c>
      <c r="L189" s="4" t="s">
        <v>266</v>
      </c>
      <c r="M189" s="4" t="s">
        <v>269</v>
      </c>
      <c r="N189" s="4" t="s">
        <v>273</v>
      </c>
    </row>
    <row r="190" spans="1:14">
      <c r="A190" s="4" t="s">
        <v>205</v>
      </c>
      <c r="B190" s="4" t="s">
        <v>275</v>
      </c>
      <c r="C190" s="5">
        <v>0</v>
      </c>
      <c r="D190" s="5">
        <v>2</v>
      </c>
      <c r="E190" t="s">
        <v>349</v>
      </c>
      <c r="F190" s="4">
        <v>2019</v>
      </c>
      <c r="G190" s="4" t="s">
        <v>19</v>
      </c>
      <c r="H190" s="4">
        <v>6.8650000000000002</v>
      </c>
      <c r="I190" s="4">
        <v>60</v>
      </c>
      <c r="J190" s="4">
        <f t="shared" si="2"/>
        <v>15</v>
      </c>
      <c r="K190" s="4" t="s">
        <v>277</v>
      </c>
      <c r="L190" s="4" t="s">
        <v>267</v>
      </c>
      <c r="M190" s="4" t="s">
        <v>270</v>
      </c>
      <c r="N190" s="4" t="s">
        <v>274</v>
      </c>
    </row>
    <row r="191" spans="1:14">
      <c r="A191" s="4" t="s">
        <v>206</v>
      </c>
      <c r="B191" s="4" t="s">
        <v>275</v>
      </c>
      <c r="C191" s="5">
        <v>0</v>
      </c>
      <c r="D191" s="5">
        <v>2</v>
      </c>
      <c r="E191" t="s">
        <v>353</v>
      </c>
      <c r="F191" s="4">
        <v>2020</v>
      </c>
      <c r="G191" s="4" t="s">
        <v>22</v>
      </c>
      <c r="H191" s="4">
        <v>2.5750000000000002</v>
      </c>
      <c r="I191" s="4">
        <v>12</v>
      </c>
      <c r="J191" s="4">
        <f t="shared" si="2"/>
        <v>4</v>
      </c>
      <c r="K191" s="4" t="s">
        <v>277</v>
      </c>
      <c r="L191" s="4" t="s">
        <v>267</v>
      </c>
      <c r="M191" s="4" t="s">
        <v>269</v>
      </c>
      <c r="N191" s="4" t="s">
        <v>274</v>
      </c>
    </row>
    <row r="192" spans="1:14">
      <c r="A192" s="4" t="s">
        <v>253</v>
      </c>
      <c r="B192" s="4" t="s">
        <v>275</v>
      </c>
      <c r="C192" s="5">
        <v>0</v>
      </c>
      <c r="D192" s="5">
        <v>2</v>
      </c>
      <c r="E192" t="s">
        <v>349</v>
      </c>
      <c r="F192" s="4">
        <v>2014</v>
      </c>
      <c r="G192" s="4" t="s">
        <v>7</v>
      </c>
      <c r="H192" s="4">
        <v>3.734</v>
      </c>
      <c r="I192" s="4">
        <v>150</v>
      </c>
      <c r="J192" s="4">
        <f t="shared" si="2"/>
        <v>16.666666666666668</v>
      </c>
      <c r="K192" s="4" t="s">
        <v>277</v>
      </c>
      <c r="L192" s="4" t="s">
        <v>266</v>
      </c>
      <c r="M192" s="4" t="s">
        <v>270</v>
      </c>
      <c r="N192" s="4" t="s">
        <v>274</v>
      </c>
    </row>
    <row r="193" spans="1:14">
      <c r="A193" s="4" t="s">
        <v>207</v>
      </c>
      <c r="B193" s="4" t="s">
        <v>275</v>
      </c>
      <c r="C193" s="5">
        <v>0</v>
      </c>
      <c r="D193" s="5">
        <v>2</v>
      </c>
      <c r="E193" t="s">
        <v>350</v>
      </c>
      <c r="F193" s="4">
        <v>2017</v>
      </c>
      <c r="G193" s="4" t="s">
        <v>2</v>
      </c>
      <c r="H193" s="4">
        <v>7.4969999999999999</v>
      </c>
      <c r="I193" s="4">
        <v>46</v>
      </c>
      <c r="J193" s="4">
        <f t="shared" si="2"/>
        <v>7.666666666666667</v>
      </c>
      <c r="K193" s="4" t="s">
        <v>277</v>
      </c>
      <c r="L193" s="4" t="s">
        <v>268</v>
      </c>
      <c r="M193" s="4" t="s">
        <v>270</v>
      </c>
      <c r="N193" s="4" t="s">
        <v>274</v>
      </c>
    </row>
    <row r="194" spans="1:14">
      <c r="A194" s="4" t="s">
        <v>208</v>
      </c>
      <c r="B194" s="4" t="s">
        <v>275</v>
      </c>
      <c r="C194" s="5">
        <v>0</v>
      </c>
      <c r="D194" s="5">
        <v>2</v>
      </c>
      <c r="E194" t="s">
        <v>349</v>
      </c>
      <c r="F194" s="4">
        <v>2013</v>
      </c>
      <c r="G194" s="4" t="s">
        <v>28</v>
      </c>
      <c r="H194" s="4">
        <v>11.273999999999999</v>
      </c>
      <c r="I194" s="4">
        <v>451</v>
      </c>
      <c r="J194" s="4">
        <f t="shared" ref="J194:J257" si="3">I194/(2022-F194+1)</f>
        <v>45.1</v>
      </c>
      <c r="K194" s="4" t="s">
        <v>277</v>
      </c>
      <c r="L194" s="4" t="s">
        <v>269</v>
      </c>
      <c r="M194" s="4" t="s">
        <v>269</v>
      </c>
      <c r="N194" s="4" t="s">
        <v>274</v>
      </c>
    </row>
    <row r="195" spans="1:14">
      <c r="A195" s="4" t="s">
        <v>209</v>
      </c>
      <c r="B195" s="4" t="s">
        <v>275</v>
      </c>
      <c r="C195" s="5">
        <v>0</v>
      </c>
      <c r="D195" s="5">
        <v>2</v>
      </c>
      <c r="E195" t="s">
        <v>361</v>
      </c>
      <c r="F195" s="4">
        <v>2012</v>
      </c>
      <c r="G195" s="4" t="s">
        <v>59</v>
      </c>
      <c r="H195" s="4">
        <v>3.73</v>
      </c>
      <c r="I195" s="4">
        <v>40</v>
      </c>
      <c r="J195" s="4">
        <f t="shared" si="3"/>
        <v>3.6363636363636362</v>
      </c>
      <c r="K195" s="4" t="s">
        <v>277</v>
      </c>
      <c r="L195" s="4" t="s">
        <v>268</v>
      </c>
      <c r="M195" s="4" t="s">
        <v>272</v>
      </c>
      <c r="N195" s="4" t="s">
        <v>274</v>
      </c>
    </row>
    <row r="196" spans="1:14">
      <c r="A196" s="4" t="s">
        <v>210</v>
      </c>
      <c r="B196" s="4" t="s">
        <v>275</v>
      </c>
      <c r="C196" s="5">
        <v>0</v>
      </c>
      <c r="D196" s="5">
        <v>2</v>
      </c>
      <c r="E196" t="s">
        <v>349</v>
      </c>
      <c r="F196" s="4">
        <v>2020</v>
      </c>
      <c r="G196" s="4" t="s">
        <v>60</v>
      </c>
      <c r="H196" s="4">
        <v>2.62</v>
      </c>
      <c r="I196" s="4">
        <v>14</v>
      </c>
      <c r="J196" s="4">
        <f t="shared" si="3"/>
        <v>4.666666666666667</v>
      </c>
      <c r="K196" s="4" t="s">
        <v>277</v>
      </c>
      <c r="L196" s="4" t="s">
        <v>268</v>
      </c>
      <c r="M196" s="4" t="s">
        <v>272</v>
      </c>
      <c r="N196" s="4" t="s">
        <v>273</v>
      </c>
    </row>
    <row r="197" spans="1:14">
      <c r="A197" s="4" t="s">
        <v>211</v>
      </c>
      <c r="B197" s="4" t="s">
        <v>275</v>
      </c>
      <c r="C197" s="5">
        <v>0</v>
      </c>
      <c r="D197" s="5">
        <v>2</v>
      </c>
      <c r="E197" t="s">
        <v>349</v>
      </c>
      <c r="F197" s="4">
        <v>2021</v>
      </c>
      <c r="G197" s="4" t="s">
        <v>12</v>
      </c>
      <c r="H197" s="4">
        <v>6.2629999999999999</v>
      </c>
      <c r="I197" s="4">
        <v>1</v>
      </c>
      <c r="J197" s="4">
        <f t="shared" si="3"/>
        <v>0.5</v>
      </c>
      <c r="K197" s="4" t="s">
        <v>277</v>
      </c>
      <c r="L197" s="4" t="s">
        <v>267</v>
      </c>
      <c r="M197" s="4" t="s">
        <v>271</v>
      </c>
      <c r="N197" s="4" t="s">
        <v>273</v>
      </c>
    </row>
    <row r="198" spans="1:14">
      <c r="A198" s="4" t="s">
        <v>212</v>
      </c>
      <c r="B198" s="4" t="s">
        <v>275</v>
      </c>
      <c r="C198" s="5">
        <v>0</v>
      </c>
      <c r="D198" s="5">
        <v>3</v>
      </c>
      <c r="E198" t="s">
        <v>365</v>
      </c>
      <c r="F198" s="4">
        <v>2018</v>
      </c>
      <c r="G198" s="4" t="s">
        <v>70</v>
      </c>
      <c r="H198" s="4">
        <v>14.35</v>
      </c>
      <c r="I198" s="4">
        <v>71</v>
      </c>
      <c r="J198" s="4">
        <f t="shared" si="3"/>
        <v>14.2</v>
      </c>
      <c r="K198" s="4" t="s">
        <v>277</v>
      </c>
      <c r="L198" s="4" t="s">
        <v>268</v>
      </c>
      <c r="M198" s="4" t="s">
        <v>271</v>
      </c>
      <c r="N198" s="4" t="s">
        <v>273</v>
      </c>
    </row>
    <row r="199" spans="1:14">
      <c r="A199" s="4" t="s">
        <v>212</v>
      </c>
      <c r="B199" s="4" t="s">
        <v>275</v>
      </c>
      <c r="C199" s="5">
        <v>0</v>
      </c>
      <c r="D199" s="5">
        <v>3</v>
      </c>
      <c r="E199" t="s">
        <v>365</v>
      </c>
      <c r="F199" s="4">
        <v>2018</v>
      </c>
      <c r="G199" s="4" t="s">
        <v>70</v>
      </c>
      <c r="H199" s="4">
        <v>14.35</v>
      </c>
      <c r="I199" s="4">
        <v>71</v>
      </c>
      <c r="J199" s="4">
        <f t="shared" si="3"/>
        <v>14.2</v>
      </c>
      <c r="K199" s="4" t="s">
        <v>277</v>
      </c>
      <c r="L199" s="4" t="s">
        <v>267</v>
      </c>
      <c r="M199" s="4" t="s">
        <v>271</v>
      </c>
      <c r="N199" s="4" t="s">
        <v>273</v>
      </c>
    </row>
    <row r="200" spans="1:14">
      <c r="A200" s="4" t="s">
        <v>214</v>
      </c>
      <c r="B200" s="4" t="s">
        <v>275</v>
      </c>
      <c r="C200" s="5">
        <v>0</v>
      </c>
      <c r="D200" s="5">
        <v>1</v>
      </c>
      <c r="E200" t="s">
        <v>293</v>
      </c>
      <c r="F200" s="4">
        <v>2008</v>
      </c>
      <c r="G200" s="4" t="s">
        <v>2</v>
      </c>
      <c r="H200" s="4">
        <v>7.4969999999999999</v>
      </c>
      <c r="I200" s="4">
        <v>187</v>
      </c>
      <c r="J200" s="4">
        <f t="shared" si="3"/>
        <v>12.466666666666667</v>
      </c>
      <c r="K200" s="4" t="s">
        <v>277</v>
      </c>
      <c r="L200" s="4" t="s">
        <v>268</v>
      </c>
      <c r="M200" s="4" t="s">
        <v>270</v>
      </c>
      <c r="N200" s="4" t="s">
        <v>274</v>
      </c>
    </row>
    <row r="201" spans="1:14">
      <c r="A201" s="4" t="s">
        <v>214</v>
      </c>
      <c r="B201" s="4" t="s">
        <v>275</v>
      </c>
      <c r="C201" s="5">
        <v>0</v>
      </c>
      <c r="D201" s="5">
        <v>1</v>
      </c>
      <c r="E201" t="s">
        <v>293</v>
      </c>
      <c r="F201" s="4">
        <v>2008</v>
      </c>
      <c r="G201" s="4" t="s">
        <v>2</v>
      </c>
      <c r="H201" s="4">
        <v>7.4969999999999999</v>
      </c>
      <c r="I201" s="4">
        <v>187</v>
      </c>
      <c r="J201" s="4">
        <f t="shared" si="3"/>
        <v>12.466666666666667</v>
      </c>
      <c r="K201" s="4" t="s">
        <v>277</v>
      </c>
      <c r="L201" s="4" t="s">
        <v>268</v>
      </c>
      <c r="M201" s="4" t="s">
        <v>272</v>
      </c>
      <c r="N201" s="4" t="s">
        <v>273</v>
      </c>
    </row>
    <row r="202" spans="1:14">
      <c r="A202" s="4" t="s">
        <v>217</v>
      </c>
      <c r="B202" s="4" t="s">
        <v>275</v>
      </c>
      <c r="C202" s="5">
        <v>0</v>
      </c>
      <c r="D202" s="5">
        <v>1</v>
      </c>
      <c r="E202" t="s">
        <v>303</v>
      </c>
      <c r="F202" s="4">
        <v>2015</v>
      </c>
      <c r="G202" s="4" t="s">
        <v>21</v>
      </c>
      <c r="H202" s="4">
        <v>7.5629999999999997</v>
      </c>
      <c r="I202" s="4">
        <v>69</v>
      </c>
      <c r="J202" s="4">
        <f t="shared" si="3"/>
        <v>8.625</v>
      </c>
      <c r="K202" s="4" t="s">
        <v>277</v>
      </c>
      <c r="L202" s="4" t="s">
        <v>268</v>
      </c>
      <c r="M202" s="4" t="s">
        <v>270</v>
      </c>
      <c r="N202" s="4" t="s">
        <v>274</v>
      </c>
    </row>
    <row r="203" spans="1:14">
      <c r="A203" s="4" t="s">
        <v>218</v>
      </c>
      <c r="B203" s="4" t="s">
        <v>275</v>
      </c>
      <c r="C203" s="5">
        <v>0</v>
      </c>
      <c r="D203" s="5">
        <v>2</v>
      </c>
      <c r="E203" t="s">
        <v>349</v>
      </c>
      <c r="F203" s="4">
        <v>2019</v>
      </c>
      <c r="G203" s="4" t="s">
        <v>63</v>
      </c>
      <c r="H203" s="4">
        <v>3.57</v>
      </c>
      <c r="I203" s="4">
        <v>14</v>
      </c>
      <c r="J203" s="4">
        <f t="shared" si="3"/>
        <v>3.5</v>
      </c>
      <c r="K203" s="4" t="s">
        <v>277</v>
      </c>
      <c r="L203" s="4" t="s">
        <v>268</v>
      </c>
      <c r="M203" s="4" t="s">
        <v>270</v>
      </c>
      <c r="N203" s="4" t="s">
        <v>274</v>
      </c>
    </row>
    <row r="204" spans="1:14">
      <c r="A204" s="4" t="s">
        <v>219</v>
      </c>
      <c r="B204" s="4" t="s">
        <v>275</v>
      </c>
      <c r="C204" s="5">
        <v>0</v>
      </c>
      <c r="D204" s="5">
        <v>1</v>
      </c>
      <c r="E204" t="s">
        <v>293</v>
      </c>
      <c r="F204" s="4">
        <v>2013</v>
      </c>
      <c r="G204" s="4" t="s">
        <v>64</v>
      </c>
      <c r="H204" s="4">
        <v>3.3679999999999999</v>
      </c>
      <c r="I204" s="4">
        <v>137</v>
      </c>
      <c r="J204" s="4">
        <f t="shared" si="3"/>
        <v>13.7</v>
      </c>
      <c r="K204" s="4" t="s">
        <v>277</v>
      </c>
      <c r="L204" s="4" t="s">
        <v>266</v>
      </c>
      <c r="M204" s="4" t="s">
        <v>270</v>
      </c>
      <c r="N204" s="4" t="s">
        <v>273</v>
      </c>
    </row>
    <row r="205" spans="1:14">
      <c r="A205" s="4" t="s">
        <v>219</v>
      </c>
      <c r="B205" s="4" t="s">
        <v>275</v>
      </c>
      <c r="C205" s="5">
        <v>0</v>
      </c>
      <c r="D205" s="5">
        <v>1</v>
      </c>
      <c r="E205" t="s">
        <v>293</v>
      </c>
      <c r="F205" s="4">
        <v>2013</v>
      </c>
      <c r="G205" s="4" t="s">
        <v>64</v>
      </c>
      <c r="H205" s="4">
        <v>3.3679999999999999</v>
      </c>
      <c r="I205" s="4">
        <v>137</v>
      </c>
      <c r="J205" s="4">
        <f t="shared" si="3"/>
        <v>13.7</v>
      </c>
      <c r="K205" s="4" t="s">
        <v>277</v>
      </c>
      <c r="L205" s="4" t="s">
        <v>266</v>
      </c>
      <c r="M205" s="4" t="s">
        <v>272</v>
      </c>
      <c r="N205" s="4" t="s">
        <v>273</v>
      </c>
    </row>
    <row r="206" spans="1:14">
      <c r="A206" s="4" t="s">
        <v>220</v>
      </c>
      <c r="B206" s="4" t="s">
        <v>275</v>
      </c>
      <c r="C206" s="5">
        <v>0</v>
      </c>
      <c r="D206" s="5">
        <v>2</v>
      </c>
      <c r="E206" t="s">
        <v>353</v>
      </c>
      <c r="F206" s="4">
        <v>2013</v>
      </c>
      <c r="G206" s="4" t="s">
        <v>2</v>
      </c>
      <c r="H206" s="4">
        <v>7.4969999999999999</v>
      </c>
      <c r="I206" s="4">
        <v>76</v>
      </c>
      <c r="J206" s="4">
        <f t="shared" si="3"/>
        <v>7.6</v>
      </c>
      <c r="K206" s="4" t="s">
        <v>277</v>
      </c>
      <c r="L206" s="4" t="s">
        <v>267</v>
      </c>
      <c r="M206" s="4" t="s">
        <v>272</v>
      </c>
      <c r="N206" s="4" t="s">
        <v>274</v>
      </c>
    </row>
    <row r="207" spans="1:14">
      <c r="A207" s="4" t="s">
        <v>221</v>
      </c>
      <c r="B207" s="4" t="s">
        <v>275</v>
      </c>
      <c r="C207" s="5">
        <v>0</v>
      </c>
      <c r="D207" s="5">
        <v>4</v>
      </c>
      <c r="E207" t="s">
        <v>364</v>
      </c>
      <c r="F207" s="4">
        <v>2019</v>
      </c>
      <c r="G207" s="4" t="s">
        <v>21</v>
      </c>
      <c r="H207" s="4">
        <v>7.5629999999999997</v>
      </c>
      <c r="I207" s="4">
        <v>4</v>
      </c>
      <c r="J207" s="4">
        <f t="shared" si="3"/>
        <v>1</v>
      </c>
      <c r="K207" s="4" t="s">
        <v>277</v>
      </c>
      <c r="L207" s="4" t="s">
        <v>268</v>
      </c>
      <c r="M207" s="4" t="s">
        <v>271</v>
      </c>
      <c r="N207" s="4" t="s">
        <v>273</v>
      </c>
    </row>
    <row r="208" spans="1:14">
      <c r="A208" s="4" t="s">
        <v>222</v>
      </c>
      <c r="B208" s="4" t="s">
        <v>275</v>
      </c>
      <c r="C208" s="5">
        <v>0</v>
      </c>
      <c r="D208" s="5">
        <v>3</v>
      </c>
      <c r="E208" t="s">
        <v>304</v>
      </c>
      <c r="F208" s="4">
        <v>2018</v>
      </c>
      <c r="G208" s="4" t="s">
        <v>4</v>
      </c>
      <c r="H208" s="4">
        <v>6.9089999999999998</v>
      </c>
      <c r="I208" s="4">
        <v>47</v>
      </c>
      <c r="J208" s="4">
        <f t="shared" si="3"/>
        <v>9.4</v>
      </c>
      <c r="K208" s="4" t="s">
        <v>277</v>
      </c>
      <c r="L208" s="4" t="s">
        <v>267</v>
      </c>
      <c r="M208" s="4" t="s">
        <v>272</v>
      </c>
      <c r="N208" s="4" t="s">
        <v>273</v>
      </c>
    </row>
    <row r="209" spans="1:14">
      <c r="A209" s="4" t="s">
        <v>223</v>
      </c>
      <c r="B209" s="4" t="s">
        <v>275</v>
      </c>
      <c r="C209" s="5">
        <v>0</v>
      </c>
      <c r="D209" s="5">
        <v>2</v>
      </c>
      <c r="E209" t="s">
        <v>363</v>
      </c>
      <c r="F209" s="4">
        <v>2005</v>
      </c>
      <c r="G209" s="4" t="s">
        <v>2</v>
      </c>
      <c r="H209" s="4">
        <v>7.4969999999999999</v>
      </c>
      <c r="I209" s="4">
        <v>143</v>
      </c>
      <c r="J209" s="4">
        <f t="shared" si="3"/>
        <v>7.9444444444444446</v>
      </c>
      <c r="K209" s="4" t="s">
        <v>277</v>
      </c>
      <c r="L209" s="4" t="s">
        <v>268</v>
      </c>
      <c r="M209" s="4" t="s">
        <v>272</v>
      </c>
      <c r="N209" s="4" t="s">
        <v>274</v>
      </c>
    </row>
    <row r="210" spans="1:14">
      <c r="A210" s="4" t="s">
        <v>224</v>
      </c>
      <c r="B210" s="4" t="s">
        <v>275</v>
      </c>
      <c r="C210" s="5">
        <v>0</v>
      </c>
      <c r="D210" s="5">
        <v>6</v>
      </c>
      <c r="E210" t="s">
        <v>362</v>
      </c>
      <c r="F210" s="4">
        <v>2016</v>
      </c>
      <c r="G210" s="4" t="s">
        <v>32</v>
      </c>
      <c r="H210" s="4">
        <v>6.5759999999999996</v>
      </c>
      <c r="I210" s="4">
        <v>262</v>
      </c>
      <c r="J210" s="4">
        <f t="shared" si="3"/>
        <v>37.428571428571431</v>
      </c>
      <c r="K210" s="4" t="s">
        <v>277</v>
      </c>
      <c r="L210" s="4" t="s">
        <v>267</v>
      </c>
      <c r="M210" s="4" t="s">
        <v>272</v>
      </c>
      <c r="N210" s="4" t="s">
        <v>273</v>
      </c>
    </row>
    <row r="211" spans="1:14">
      <c r="A211" s="4" t="s">
        <v>226</v>
      </c>
      <c r="B211" s="4" t="s">
        <v>275</v>
      </c>
      <c r="C211" s="5">
        <v>0</v>
      </c>
      <c r="D211" s="5">
        <v>2</v>
      </c>
      <c r="E211" t="s">
        <v>361</v>
      </c>
      <c r="F211" s="4">
        <v>2016</v>
      </c>
      <c r="G211" s="4" t="s">
        <v>70</v>
      </c>
      <c r="H211" s="4">
        <v>14.35</v>
      </c>
      <c r="I211" s="4">
        <v>513</v>
      </c>
      <c r="J211" s="4">
        <f t="shared" si="3"/>
        <v>73.285714285714292</v>
      </c>
      <c r="K211" s="4" t="s">
        <v>277</v>
      </c>
      <c r="L211" s="4" t="s">
        <v>267</v>
      </c>
      <c r="M211" s="4" t="s">
        <v>270</v>
      </c>
      <c r="N211" s="4" t="s">
        <v>274</v>
      </c>
    </row>
    <row r="212" spans="1:14">
      <c r="A212" s="4" t="s">
        <v>228</v>
      </c>
      <c r="B212" s="4" t="s">
        <v>275</v>
      </c>
      <c r="C212" s="5">
        <v>0</v>
      </c>
      <c r="D212" s="5">
        <v>2</v>
      </c>
      <c r="E212" t="s">
        <v>349</v>
      </c>
      <c r="F212" s="4">
        <v>2018</v>
      </c>
      <c r="G212" s="4" t="s">
        <v>66</v>
      </c>
      <c r="H212" s="4">
        <v>1.857</v>
      </c>
      <c r="I212" s="4">
        <v>36</v>
      </c>
      <c r="J212" s="4">
        <f t="shared" si="3"/>
        <v>7.2</v>
      </c>
      <c r="K212" s="4" t="s">
        <v>277</v>
      </c>
      <c r="L212" s="4" t="s">
        <v>268</v>
      </c>
      <c r="M212" s="4" t="s">
        <v>270</v>
      </c>
      <c r="N212" s="4" t="s">
        <v>273</v>
      </c>
    </row>
    <row r="213" spans="1:14">
      <c r="A213" s="4" t="s">
        <v>229</v>
      </c>
      <c r="B213" s="4" t="s">
        <v>275</v>
      </c>
      <c r="C213" s="5">
        <v>0</v>
      </c>
      <c r="D213" s="5">
        <v>2</v>
      </c>
      <c r="E213" t="s">
        <v>349</v>
      </c>
      <c r="F213" s="4">
        <v>2016</v>
      </c>
      <c r="G213" s="4" t="s">
        <v>21</v>
      </c>
      <c r="H213" s="4">
        <v>7.5629999999999997</v>
      </c>
      <c r="I213" s="4">
        <v>55</v>
      </c>
      <c r="J213" s="4">
        <f t="shared" si="3"/>
        <v>7.8571428571428568</v>
      </c>
      <c r="K213" s="4" t="s">
        <v>277</v>
      </c>
      <c r="L213" s="4" t="s">
        <v>266</v>
      </c>
      <c r="M213" s="4" t="s">
        <v>270</v>
      </c>
      <c r="N213" s="4" t="s">
        <v>273</v>
      </c>
    </row>
    <row r="214" spans="1:14">
      <c r="A214" s="4" t="s">
        <v>229</v>
      </c>
      <c r="B214" s="4" t="s">
        <v>275</v>
      </c>
      <c r="C214" s="5">
        <v>0</v>
      </c>
      <c r="D214" s="5">
        <v>2</v>
      </c>
      <c r="E214" t="s">
        <v>349</v>
      </c>
      <c r="F214" s="4">
        <v>2016</v>
      </c>
      <c r="G214" s="4" t="s">
        <v>21</v>
      </c>
      <c r="H214" s="4">
        <v>7.5629999999999997</v>
      </c>
      <c r="I214" s="4">
        <v>55</v>
      </c>
      <c r="J214" s="4">
        <f t="shared" si="3"/>
        <v>7.8571428571428568</v>
      </c>
      <c r="K214" s="4" t="s">
        <v>277</v>
      </c>
      <c r="L214" s="4" t="s">
        <v>266</v>
      </c>
      <c r="M214" s="4" t="s">
        <v>272</v>
      </c>
      <c r="N214" s="4" t="s">
        <v>273</v>
      </c>
    </row>
    <row r="215" spans="1:14">
      <c r="A215" s="4" t="s">
        <v>230</v>
      </c>
      <c r="B215" s="4" t="s">
        <v>275</v>
      </c>
      <c r="C215" s="5">
        <v>0</v>
      </c>
      <c r="D215" s="5">
        <v>1</v>
      </c>
      <c r="E215" t="s">
        <v>303</v>
      </c>
      <c r="F215" s="4">
        <v>2018</v>
      </c>
      <c r="G215" s="4" t="s">
        <v>19</v>
      </c>
      <c r="H215" s="4">
        <v>6.8650000000000002</v>
      </c>
      <c r="I215" s="4">
        <v>249</v>
      </c>
      <c r="J215" s="4">
        <f t="shared" si="3"/>
        <v>49.8</v>
      </c>
      <c r="K215" s="4" t="s">
        <v>277</v>
      </c>
      <c r="L215" s="4" t="s">
        <v>267</v>
      </c>
      <c r="M215" s="4" t="s">
        <v>270</v>
      </c>
      <c r="N215" s="4" t="s">
        <v>273</v>
      </c>
    </row>
    <row r="216" spans="1:14">
      <c r="A216" s="4" t="s">
        <v>232</v>
      </c>
      <c r="B216" s="4" t="s">
        <v>275</v>
      </c>
      <c r="C216" s="5">
        <v>0</v>
      </c>
      <c r="D216" s="5">
        <v>1</v>
      </c>
      <c r="E216" t="s">
        <v>293</v>
      </c>
      <c r="F216" s="4">
        <v>2012</v>
      </c>
      <c r="G216" s="4" t="s">
        <v>2</v>
      </c>
      <c r="H216" s="4">
        <v>7.4969999999999999</v>
      </c>
      <c r="I216" s="4">
        <v>63</v>
      </c>
      <c r="J216" s="4">
        <f t="shared" si="3"/>
        <v>5.7272727272727275</v>
      </c>
      <c r="K216" s="4" t="s">
        <v>277</v>
      </c>
      <c r="L216" s="4" t="s">
        <v>267</v>
      </c>
      <c r="M216" s="4" t="s">
        <v>270</v>
      </c>
      <c r="N216" s="4" t="s">
        <v>274</v>
      </c>
    </row>
    <row r="217" spans="1:14">
      <c r="A217" s="4" t="s">
        <v>254</v>
      </c>
      <c r="B217" s="4" t="s">
        <v>275</v>
      </c>
      <c r="C217" s="5">
        <v>0</v>
      </c>
      <c r="D217" s="5">
        <v>2</v>
      </c>
      <c r="E217" t="s">
        <v>349</v>
      </c>
      <c r="F217" s="4">
        <v>2011</v>
      </c>
      <c r="G217" s="4" t="s">
        <v>2</v>
      </c>
      <c r="H217" s="4">
        <v>7.4969999999999999</v>
      </c>
      <c r="I217" s="4">
        <v>78</v>
      </c>
      <c r="J217" s="4">
        <f t="shared" si="3"/>
        <v>6.5</v>
      </c>
      <c r="K217" s="4" t="s">
        <v>277</v>
      </c>
      <c r="L217" s="4" t="s">
        <v>268</v>
      </c>
      <c r="M217" s="4" t="s">
        <v>270</v>
      </c>
      <c r="N217" s="4" t="s">
        <v>274</v>
      </c>
    </row>
    <row r="218" spans="1:14">
      <c r="A218" s="4" t="s">
        <v>233</v>
      </c>
      <c r="B218" s="4" t="s">
        <v>275</v>
      </c>
      <c r="C218" s="5">
        <v>0</v>
      </c>
      <c r="D218" s="5">
        <v>2</v>
      </c>
      <c r="E218" t="s">
        <v>349</v>
      </c>
      <c r="F218" s="4">
        <v>2018</v>
      </c>
      <c r="G218" s="4" t="s">
        <v>19</v>
      </c>
      <c r="H218" s="4">
        <v>6.8650000000000002</v>
      </c>
      <c r="I218" s="4">
        <v>79</v>
      </c>
      <c r="J218" s="4">
        <f t="shared" si="3"/>
        <v>15.8</v>
      </c>
      <c r="K218" s="4" t="s">
        <v>277</v>
      </c>
      <c r="L218" s="4" t="s">
        <v>268</v>
      </c>
      <c r="M218" s="4" t="s">
        <v>270</v>
      </c>
      <c r="N218" s="4" t="s">
        <v>273</v>
      </c>
    </row>
    <row r="219" spans="1:14">
      <c r="A219" s="4" t="s">
        <v>233</v>
      </c>
      <c r="B219" s="4" t="s">
        <v>275</v>
      </c>
      <c r="C219" s="5">
        <v>0</v>
      </c>
      <c r="D219" s="5">
        <v>2</v>
      </c>
      <c r="E219" t="s">
        <v>349</v>
      </c>
      <c r="F219" s="4">
        <v>2018</v>
      </c>
      <c r="G219" s="4" t="s">
        <v>19</v>
      </c>
      <c r="H219" s="4">
        <v>6.8650000000000002</v>
      </c>
      <c r="I219" s="4">
        <v>79</v>
      </c>
      <c r="J219" s="4">
        <f t="shared" si="3"/>
        <v>15.8</v>
      </c>
      <c r="K219" s="4" t="s">
        <v>277</v>
      </c>
      <c r="L219" s="4" t="s">
        <v>268</v>
      </c>
      <c r="M219" s="4" t="s">
        <v>272</v>
      </c>
      <c r="N219" s="4" t="s">
        <v>273</v>
      </c>
    </row>
    <row r="220" spans="1:14">
      <c r="A220" s="4" t="s">
        <v>234</v>
      </c>
      <c r="B220" s="4" t="s">
        <v>275</v>
      </c>
      <c r="C220" s="5">
        <v>0</v>
      </c>
      <c r="D220" s="5">
        <v>3</v>
      </c>
      <c r="E220" t="s">
        <v>304</v>
      </c>
      <c r="F220" s="4">
        <v>2021</v>
      </c>
      <c r="G220" s="4" t="s">
        <v>39</v>
      </c>
      <c r="H220" s="4">
        <v>10.753</v>
      </c>
      <c r="I220" s="4">
        <v>2</v>
      </c>
      <c r="J220" s="4">
        <f t="shared" si="3"/>
        <v>1</v>
      </c>
      <c r="K220" s="4" t="s">
        <v>277</v>
      </c>
      <c r="L220" s="4" t="s">
        <v>266</v>
      </c>
      <c r="M220" s="4" t="s">
        <v>269</v>
      </c>
      <c r="N220" s="4" t="s">
        <v>273</v>
      </c>
    </row>
    <row r="221" spans="1:14">
      <c r="A221" s="4" t="s">
        <v>235</v>
      </c>
      <c r="B221" s="4" t="s">
        <v>275</v>
      </c>
      <c r="C221" s="5">
        <v>0</v>
      </c>
      <c r="D221" s="5">
        <v>2</v>
      </c>
      <c r="E221" t="s">
        <v>349</v>
      </c>
      <c r="F221" s="4">
        <v>2021</v>
      </c>
      <c r="G221" s="4" t="s">
        <v>65</v>
      </c>
      <c r="H221" s="4">
        <v>4.2960000000000003</v>
      </c>
      <c r="I221" s="4">
        <v>6</v>
      </c>
      <c r="J221" s="4">
        <f t="shared" si="3"/>
        <v>3</v>
      </c>
      <c r="K221" s="4" t="s">
        <v>277</v>
      </c>
      <c r="L221" s="4" t="s">
        <v>266</v>
      </c>
      <c r="M221" s="4" t="s">
        <v>270</v>
      </c>
      <c r="N221" s="4" t="s">
        <v>273</v>
      </c>
    </row>
    <row r="222" spans="1:14">
      <c r="A222" s="4" t="s">
        <v>235</v>
      </c>
      <c r="B222" s="4" t="s">
        <v>275</v>
      </c>
      <c r="C222" s="5">
        <v>0</v>
      </c>
      <c r="D222" s="5">
        <v>2</v>
      </c>
      <c r="E222" t="s">
        <v>349</v>
      </c>
      <c r="F222" s="4">
        <v>2021</v>
      </c>
      <c r="G222" s="4" t="s">
        <v>65</v>
      </c>
      <c r="H222" s="4">
        <v>4.2960000000000003</v>
      </c>
      <c r="I222" s="4">
        <v>6</v>
      </c>
      <c r="J222" s="4">
        <f t="shared" si="3"/>
        <v>3</v>
      </c>
      <c r="K222" s="4" t="s">
        <v>277</v>
      </c>
      <c r="L222" s="4" t="s">
        <v>266</v>
      </c>
      <c r="M222" s="4" t="s">
        <v>272</v>
      </c>
      <c r="N222" s="4" t="s">
        <v>273</v>
      </c>
    </row>
    <row r="223" spans="1:14">
      <c r="A223" s="4" t="s">
        <v>236</v>
      </c>
      <c r="B223" s="4" t="s">
        <v>275</v>
      </c>
      <c r="C223" s="5">
        <v>0</v>
      </c>
      <c r="D223" s="5">
        <v>1</v>
      </c>
      <c r="E223" t="s">
        <v>293</v>
      </c>
      <c r="F223" s="4">
        <v>2007</v>
      </c>
      <c r="G223" s="4" t="s">
        <v>21</v>
      </c>
      <c r="H223" s="4">
        <v>7.5629999999999997</v>
      </c>
      <c r="I223" s="4">
        <v>126</v>
      </c>
      <c r="J223" s="4">
        <f t="shared" si="3"/>
        <v>7.875</v>
      </c>
      <c r="K223" s="4" t="s">
        <v>277</v>
      </c>
      <c r="L223" s="4" t="s">
        <v>267</v>
      </c>
      <c r="M223" s="4" t="s">
        <v>270</v>
      </c>
      <c r="N223" s="4" t="s">
        <v>274</v>
      </c>
    </row>
    <row r="224" spans="1:14">
      <c r="A224" s="4" t="s">
        <v>238</v>
      </c>
      <c r="B224" s="4" t="s">
        <v>275</v>
      </c>
      <c r="C224" s="5">
        <v>0</v>
      </c>
      <c r="D224" s="5">
        <v>2</v>
      </c>
      <c r="E224" t="s">
        <v>349</v>
      </c>
      <c r="F224" s="4">
        <v>2018</v>
      </c>
      <c r="G224" s="4" t="s">
        <v>7</v>
      </c>
      <c r="H224" s="4">
        <v>3.734</v>
      </c>
      <c r="I224" s="4">
        <v>43</v>
      </c>
      <c r="J224" s="4">
        <f t="shared" si="3"/>
        <v>8.6</v>
      </c>
      <c r="K224" s="4" t="s">
        <v>277</v>
      </c>
      <c r="L224" s="4" t="s">
        <v>266</v>
      </c>
      <c r="M224" s="4" t="s">
        <v>269</v>
      </c>
      <c r="N224" s="4" t="s">
        <v>274</v>
      </c>
    </row>
    <row r="225" spans="1:14">
      <c r="A225" s="4" t="s">
        <v>239</v>
      </c>
      <c r="B225" s="4" t="s">
        <v>275</v>
      </c>
      <c r="C225" s="5">
        <v>0</v>
      </c>
      <c r="D225" s="5">
        <v>2</v>
      </c>
      <c r="E225" t="s">
        <v>361</v>
      </c>
      <c r="F225" s="4">
        <v>2019</v>
      </c>
      <c r="G225" s="4" t="s">
        <v>17</v>
      </c>
      <c r="H225" s="4">
        <v>6.9470000000000001</v>
      </c>
      <c r="I225" s="4">
        <v>32</v>
      </c>
      <c r="J225" s="4">
        <f t="shared" si="3"/>
        <v>8</v>
      </c>
      <c r="K225" s="4" t="s">
        <v>277</v>
      </c>
      <c r="L225" s="4" t="s">
        <v>267</v>
      </c>
      <c r="M225" s="4" t="s">
        <v>272</v>
      </c>
      <c r="N225" s="4" t="s">
        <v>273</v>
      </c>
    </row>
    <row r="226" spans="1:14">
      <c r="A226" s="4" t="s">
        <v>240</v>
      </c>
      <c r="B226" s="4" t="s">
        <v>275</v>
      </c>
      <c r="C226" s="5">
        <v>0</v>
      </c>
      <c r="D226" s="5">
        <v>2</v>
      </c>
      <c r="E226" t="s">
        <v>349</v>
      </c>
      <c r="F226" s="4">
        <v>2022</v>
      </c>
      <c r="G226" s="4" t="s">
        <v>4</v>
      </c>
      <c r="H226" s="4">
        <v>6.9089999999999998</v>
      </c>
      <c r="I226" s="4">
        <v>3</v>
      </c>
      <c r="J226" s="4">
        <f t="shared" si="3"/>
        <v>3</v>
      </c>
      <c r="K226" s="4" t="s">
        <v>277</v>
      </c>
      <c r="L226" s="4" t="s">
        <v>268</v>
      </c>
      <c r="M226" s="4" t="s">
        <v>270</v>
      </c>
      <c r="N226" s="4" t="s">
        <v>273</v>
      </c>
    </row>
    <row r="227" spans="1:14">
      <c r="A227" s="4" t="s">
        <v>241</v>
      </c>
      <c r="B227" s="4" t="s">
        <v>275</v>
      </c>
      <c r="C227" s="5">
        <v>0</v>
      </c>
      <c r="D227" s="5">
        <v>1</v>
      </c>
      <c r="E227" t="s">
        <v>303</v>
      </c>
      <c r="F227" s="4">
        <v>2017</v>
      </c>
      <c r="G227" s="4" t="s">
        <v>0</v>
      </c>
      <c r="H227" s="4">
        <v>4.3840000000000003</v>
      </c>
      <c r="I227" s="4">
        <v>44</v>
      </c>
      <c r="J227" s="4">
        <f t="shared" si="3"/>
        <v>7.333333333333333</v>
      </c>
      <c r="K227" s="4" t="s">
        <v>277</v>
      </c>
      <c r="L227" s="4" t="s">
        <v>267</v>
      </c>
      <c r="M227" s="4" t="s">
        <v>270</v>
      </c>
      <c r="N227" s="4" t="s">
        <v>274</v>
      </c>
    </row>
    <row r="228" spans="1:14">
      <c r="A228" s="4" t="s">
        <v>242</v>
      </c>
      <c r="B228" s="4" t="s">
        <v>275</v>
      </c>
      <c r="C228" s="5">
        <v>0</v>
      </c>
      <c r="D228" s="5">
        <v>2</v>
      </c>
      <c r="E228" t="s">
        <v>349</v>
      </c>
      <c r="F228" s="4">
        <v>2009</v>
      </c>
      <c r="G228" s="4" t="s">
        <v>53</v>
      </c>
      <c r="H228" s="4">
        <v>6.431</v>
      </c>
      <c r="I228" s="4">
        <v>1062</v>
      </c>
      <c r="J228" s="4">
        <f t="shared" si="3"/>
        <v>75.857142857142861</v>
      </c>
      <c r="K228" s="4" t="s">
        <v>277</v>
      </c>
      <c r="L228" s="4" t="s">
        <v>269</v>
      </c>
      <c r="M228" s="4" t="s">
        <v>270</v>
      </c>
      <c r="N228" s="4" t="s">
        <v>273</v>
      </c>
    </row>
    <row r="229" spans="1:14">
      <c r="A229" s="4" t="s">
        <v>242</v>
      </c>
      <c r="B229" s="4" t="s">
        <v>275</v>
      </c>
      <c r="C229" s="5">
        <v>0</v>
      </c>
      <c r="D229" s="5">
        <v>2</v>
      </c>
      <c r="E229" t="s">
        <v>349</v>
      </c>
      <c r="F229" s="4">
        <v>2009</v>
      </c>
      <c r="G229" s="4" t="s">
        <v>53</v>
      </c>
      <c r="H229" s="4">
        <v>6.431</v>
      </c>
      <c r="I229" s="4">
        <v>1062</v>
      </c>
      <c r="J229" s="4">
        <f t="shared" si="3"/>
        <v>75.857142857142861</v>
      </c>
      <c r="K229" s="4" t="s">
        <v>277</v>
      </c>
      <c r="L229" s="4" t="s">
        <v>269</v>
      </c>
      <c r="M229" s="4" t="s">
        <v>272</v>
      </c>
      <c r="N229" s="4" t="s">
        <v>273</v>
      </c>
    </row>
    <row r="230" spans="1:14">
      <c r="A230" s="4" t="s">
        <v>137</v>
      </c>
      <c r="B230" s="4" t="s">
        <v>275</v>
      </c>
      <c r="C230" s="5">
        <v>0</v>
      </c>
      <c r="D230" s="5">
        <v>4</v>
      </c>
      <c r="E230" t="s">
        <v>360</v>
      </c>
      <c r="F230" s="4">
        <v>2016</v>
      </c>
      <c r="G230" s="4" t="s">
        <v>36</v>
      </c>
      <c r="H230" s="4">
        <v>4.3789999999999996</v>
      </c>
      <c r="I230" s="4">
        <v>119</v>
      </c>
      <c r="J230" s="4">
        <f t="shared" si="3"/>
        <v>17</v>
      </c>
      <c r="K230" s="4" t="s">
        <v>277</v>
      </c>
      <c r="L230" s="4" t="s">
        <v>268</v>
      </c>
      <c r="M230" s="4" t="s">
        <v>272</v>
      </c>
      <c r="N230" s="4" t="s">
        <v>274</v>
      </c>
    </row>
    <row r="231" spans="1:14">
      <c r="A231" s="4" t="s">
        <v>95</v>
      </c>
      <c r="B231" s="4" t="s">
        <v>275</v>
      </c>
      <c r="C231" s="5">
        <v>0</v>
      </c>
      <c r="D231" s="5">
        <v>4</v>
      </c>
      <c r="E231" t="s">
        <v>359</v>
      </c>
      <c r="F231" s="4">
        <v>2015</v>
      </c>
      <c r="G231" s="4" t="s">
        <v>17</v>
      </c>
      <c r="H231" s="4">
        <v>6.9470000000000001</v>
      </c>
      <c r="I231" s="4">
        <v>26</v>
      </c>
      <c r="J231" s="4">
        <f t="shared" si="3"/>
        <v>3.25</v>
      </c>
      <c r="K231" s="4" t="s">
        <v>277</v>
      </c>
      <c r="L231" s="4" t="s">
        <v>266</v>
      </c>
      <c r="M231" s="4" t="s">
        <v>278</v>
      </c>
      <c r="N231" s="4" t="s">
        <v>274</v>
      </c>
    </row>
    <row r="232" spans="1:14">
      <c r="A232" s="4" t="s">
        <v>243</v>
      </c>
      <c r="B232" s="4" t="s">
        <v>275</v>
      </c>
      <c r="C232" s="5">
        <v>0</v>
      </c>
      <c r="D232" s="5">
        <v>2</v>
      </c>
      <c r="E232" t="s">
        <v>358</v>
      </c>
      <c r="F232" s="4">
        <v>2016</v>
      </c>
      <c r="G232" s="4" t="s">
        <v>72</v>
      </c>
      <c r="H232" s="4">
        <v>4.2949999999999999</v>
      </c>
      <c r="I232" s="4">
        <v>28</v>
      </c>
      <c r="J232" s="4">
        <f t="shared" si="3"/>
        <v>4</v>
      </c>
      <c r="K232" s="4" t="s">
        <v>277</v>
      </c>
      <c r="L232" s="4" t="s">
        <v>266</v>
      </c>
      <c r="M232" s="4" t="s">
        <v>278</v>
      </c>
      <c r="N232" s="4" t="s">
        <v>274</v>
      </c>
    </row>
    <row r="233" spans="1:14">
      <c r="A233" s="4" t="s">
        <v>231</v>
      </c>
      <c r="B233" s="4" t="s">
        <v>275</v>
      </c>
      <c r="C233" s="5">
        <v>0</v>
      </c>
      <c r="D233" s="5">
        <v>1</v>
      </c>
      <c r="E233" t="s">
        <v>293</v>
      </c>
      <c r="F233" s="4">
        <v>2020</v>
      </c>
      <c r="G233" s="4" t="s">
        <v>39</v>
      </c>
      <c r="H233" s="4">
        <v>10.753</v>
      </c>
      <c r="I233" s="4">
        <v>12</v>
      </c>
      <c r="J233" s="4">
        <f t="shared" si="3"/>
        <v>4</v>
      </c>
      <c r="K233" s="4" t="s">
        <v>277</v>
      </c>
      <c r="L233" s="4" t="s">
        <v>267</v>
      </c>
      <c r="M233" s="4" t="s">
        <v>272</v>
      </c>
      <c r="N233" s="4" t="s">
        <v>273</v>
      </c>
    </row>
    <row r="234" spans="1:14">
      <c r="A234" s="4" t="s">
        <v>227</v>
      </c>
      <c r="B234" s="4" t="s">
        <v>275</v>
      </c>
      <c r="C234" s="5">
        <v>0</v>
      </c>
      <c r="D234" s="5">
        <v>1</v>
      </c>
      <c r="E234" t="s">
        <v>303</v>
      </c>
      <c r="F234" s="4">
        <v>2015</v>
      </c>
      <c r="G234" s="4" t="s">
        <v>14</v>
      </c>
      <c r="H234" s="4">
        <v>2.7589999999999999</v>
      </c>
      <c r="I234" s="4">
        <v>27</v>
      </c>
      <c r="J234" s="4">
        <f t="shared" si="3"/>
        <v>3.375</v>
      </c>
      <c r="K234" s="4" t="s">
        <v>277</v>
      </c>
      <c r="L234" s="4" t="s">
        <v>267</v>
      </c>
      <c r="M234" s="4" t="s">
        <v>269</v>
      </c>
      <c r="N234" s="4" t="s">
        <v>274</v>
      </c>
    </row>
    <row r="235" spans="1:14">
      <c r="A235" s="4" t="s">
        <v>213</v>
      </c>
      <c r="B235" s="4" t="s">
        <v>275</v>
      </c>
      <c r="C235" s="5">
        <v>0</v>
      </c>
      <c r="D235" s="5">
        <v>2</v>
      </c>
      <c r="E235" t="s">
        <v>349</v>
      </c>
      <c r="F235" s="4">
        <v>2016</v>
      </c>
      <c r="G235" s="4" t="s">
        <v>61</v>
      </c>
      <c r="H235" s="4">
        <v>5.5090000000000003</v>
      </c>
      <c r="I235" s="4">
        <v>54</v>
      </c>
      <c r="J235" s="4">
        <f t="shared" si="3"/>
        <v>7.7142857142857144</v>
      </c>
      <c r="K235" s="4" t="s">
        <v>277</v>
      </c>
      <c r="L235" s="4" t="s">
        <v>267</v>
      </c>
      <c r="M235" s="4" t="s">
        <v>270</v>
      </c>
      <c r="N235" s="4" t="s">
        <v>273</v>
      </c>
    </row>
    <row r="236" spans="1:14">
      <c r="A236" s="4" t="s">
        <v>174</v>
      </c>
      <c r="B236" s="4" t="s">
        <v>275</v>
      </c>
      <c r="C236" s="5">
        <v>0</v>
      </c>
      <c r="D236" s="5">
        <v>2</v>
      </c>
      <c r="E236" t="s">
        <v>357</v>
      </c>
      <c r="F236" s="4">
        <v>2022</v>
      </c>
      <c r="G236" s="4" t="s">
        <v>49</v>
      </c>
      <c r="H236" s="4">
        <v>7.4219999999999997</v>
      </c>
      <c r="I236" s="4">
        <v>2</v>
      </c>
      <c r="J236" s="4">
        <f t="shared" si="3"/>
        <v>2</v>
      </c>
      <c r="K236" s="4" t="s">
        <v>277</v>
      </c>
      <c r="L236" s="4" t="s">
        <v>268</v>
      </c>
      <c r="M236" s="4" t="s">
        <v>270</v>
      </c>
      <c r="N236" s="4" t="s">
        <v>273</v>
      </c>
    </row>
    <row r="237" spans="1:14">
      <c r="A237" s="4" t="s">
        <v>169</v>
      </c>
      <c r="B237" s="4" t="s">
        <v>275</v>
      </c>
      <c r="C237" s="5">
        <v>0</v>
      </c>
      <c r="D237" s="5">
        <v>3</v>
      </c>
      <c r="E237" t="s">
        <v>356</v>
      </c>
      <c r="F237" s="4">
        <v>2018</v>
      </c>
      <c r="G237" s="4" t="s">
        <v>4</v>
      </c>
      <c r="H237" s="4">
        <v>6.9089999999999998</v>
      </c>
      <c r="I237" s="4">
        <v>76</v>
      </c>
      <c r="J237" s="4">
        <f t="shared" si="3"/>
        <v>15.2</v>
      </c>
      <c r="K237" s="4" t="s">
        <v>277</v>
      </c>
      <c r="L237" s="4" t="s">
        <v>267</v>
      </c>
      <c r="M237" s="4" t="s">
        <v>270</v>
      </c>
      <c r="N237" s="4" t="s">
        <v>273</v>
      </c>
    </row>
    <row r="238" spans="1:14">
      <c r="A238" s="4" t="s">
        <v>237</v>
      </c>
      <c r="B238" s="4" t="s">
        <v>275</v>
      </c>
      <c r="C238" s="5">
        <v>0</v>
      </c>
      <c r="D238" s="5">
        <v>1</v>
      </c>
      <c r="E238" t="s">
        <v>293</v>
      </c>
      <c r="F238" s="4">
        <v>2009</v>
      </c>
      <c r="G238" s="4" t="s">
        <v>0</v>
      </c>
      <c r="H238" s="4">
        <v>4.3840000000000003</v>
      </c>
      <c r="I238" s="4">
        <v>184</v>
      </c>
      <c r="J238" s="4">
        <f t="shared" si="3"/>
        <v>13.142857142857142</v>
      </c>
      <c r="K238" s="4" t="s">
        <v>277</v>
      </c>
      <c r="L238" s="4" t="s">
        <v>267</v>
      </c>
      <c r="M238" s="4" t="s">
        <v>270</v>
      </c>
      <c r="N238" s="4" t="s">
        <v>274</v>
      </c>
    </row>
  </sheetData>
  <autoFilter ref="A1:N240" xr:uid="{1D6E0F4F-BD4C-7643-B16A-1BFF5BE6F65A}"/>
  <sortState xmlns:xlrd2="http://schemas.microsoft.com/office/spreadsheetml/2017/richdata2" ref="A2:BG478">
    <sortCondition descending="1" ref="B2:B478"/>
    <sortCondition ref="A2:A478"/>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Keywords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Mingxin Liu</cp:lastModifiedBy>
  <dcterms:created xsi:type="dcterms:W3CDTF">2022-04-20T01:51:44Z</dcterms:created>
  <dcterms:modified xsi:type="dcterms:W3CDTF">2023-04-27T03:25:59Z</dcterms:modified>
</cp:coreProperties>
</file>