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Brave\User 2\"/>
    </mc:Choice>
  </mc:AlternateContent>
  <xr:revisionPtr revIDLastSave="0" documentId="13_ncr:1_{8563E573-A0F7-40D0-82DC-CA2497D8676E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10 mins 2" sheetId="1" r:id="rId1"/>
    <sheet name="15 mins" sheetId="2" r:id="rId2"/>
    <sheet name="20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31" i="3"/>
  <c r="M31" i="3" s="1"/>
  <c r="I31" i="3"/>
  <c r="J31" i="3" s="1"/>
  <c r="L44" i="3"/>
  <c r="M44" i="3" s="1"/>
  <c r="I44" i="3"/>
  <c r="J44" i="3" s="1"/>
  <c r="L43" i="3"/>
  <c r="M43" i="3" s="1"/>
  <c r="I43" i="3"/>
  <c r="J43" i="3" s="1"/>
  <c r="L32" i="3"/>
  <c r="M32" i="3" s="1"/>
  <c r="I32" i="3"/>
  <c r="J32" i="3" s="1"/>
  <c r="L22" i="3"/>
  <c r="M22" i="3" s="1"/>
  <c r="I22" i="3"/>
  <c r="J22" i="3" s="1"/>
  <c r="L6" i="3"/>
  <c r="M6" i="3" s="1"/>
  <c r="I6" i="3"/>
  <c r="J6" i="3" s="1"/>
  <c r="L3" i="3"/>
  <c r="M3" i="3" s="1"/>
  <c r="I3" i="3"/>
  <c r="J3" i="3" s="1"/>
  <c r="L41" i="3"/>
  <c r="M41" i="3" s="1"/>
  <c r="I41" i="3"/>
  <c r="J41" i="3" s="1"/>
  <c r="L47" i="3"/>
  <c r="M47" i="3" s="1"/>
  <c r="I47" i="3"/>
  <c r="J47" i="3" s="1"/>
  <c r="L29" i="3"/>
  <c r="M29" i="3" s="1"/>
  <c r="I29" i="3"/>
  <c r="J29" i="3" s="1"/>
  <c r="L24" i="3"/>
  <c r="M24" i="3" s="1"/>
  <c r="I24" i="3"/>
  <c r="J24" i="3" s="1"/>
  <c r="L16" i="3"/>
  <c r="M16" i="3" s="1"/>
  <c r="I16" i="3"/>
  <c r="J16" i="3" s="1"/>
  <c r="L12" i="3"/>
  <c r="M12" i="3" s="1"/>
  <c r="I12" i="3"/>
  <c r="J12" i="3" s="1"/>
  <c r="L4" i="3"/>
  <c r="M4" i="3" s="1"/>
  <c r="I4" i="3"/>
  <c r="J4" i="3" s="1"/>
  <c r="L25" i="3"/>
  <c r="M25" i="3" s="1"/>
  <c r="I25" i="3"/>
  <c r="J25" i="3" s="1"/>
  <c r="L35" i="3"/>
  <c r="M35" i="3" s="1"/>
  <c r="I35" i="3"/>
  <c r="J35" i="3" s="1"/>
  <c r="L28" i="3"/>
  <c r="M28" i="3" s="1"/>
  <c r="I28" i="3"/>
  <c r="J28" i="3" s="1"/>
  <c r="L15" i="3"/>
  <c r="M15" i="3" s="1"/>
  <c r="I15" i="3"/>
  <c r="J15" i="3" s="1"/>
  <c r="L14" i="3"/>
  <c r="M14" i="3" s="1"/>
  <c r="I14" i="3"/>
  <c r="J14" i="3" s="1"/>
  <c r="L34" i="3"/>
  <c r="M34" i="3" s="1"/>
  <c r="I34" i="3"/>
  <c r="J34" i="3" s="1"/>
  <c r="L19" i="3"/>
  <c r="M19" i="3" s="1"/>
  <c r="I19" i="3"/>
  <c r="J19" i="3" s="1"/>
  <c r="L8" i="3"/>
  <c r="M8" i="3" s="1"/>
  <c r="I8" i="3"/>
  <c r="J8" i="3" s="1"/>
  <c r="M10" i="3"/>
  <c r="L10" i="3"/>
  <c r="I10" i="3"/>
  <c r="J10" i="3" s="1"/>
  <c r="L9" i="3"/>
  <c r="M9" i="3" s="1"/>
  <c r="I9" i="3"/>
  <c r="J9" i="3" s="1"/>
  <c r="L37" i="3"/>
  <c r="M37" i="3" s="1"/>
  <c r="I37" i="3"/>
  <c r="J37" i="3" s="1"/>
  <c r="L7" i="3"/>
  <c r="M7" i="3" s="1"/>
  <c r="I7" i="3"/>
  <c r="J7" i="3" s="1"/>
  <c r="L26" i="3"/>
  <c r="M26" i="3" s="1"/>
  <c r="I26" i="3"/>
  <c r="J26" i="3" s="1"/>
  <c r="L23" i="3"/>
  <c r="M23" i="3" s="1"/>
  <c r="I23" i="3"/>
  <c r="J23" i="3" s="1"/>
  <c r="L46" i="3"/>
  <c r="M46" i="3" s="1"/>
  <c r="I46" i="3"/>
  <c r="J46" i="3" s="1"/>
  <c r="L17" i="3"/>
  <c r="M17" i="3" s="1"/>
  <c r="I17" i="3"/>
  <c r="J17" i="3" s="1"/>
  <c r="L45" i="3"/>
  <c r="M45" i="3" s="1"/>
  <c r="I45" i="3"/>
  <c r="J45" i="3" s="1"/>
  <c r="L39" i="3"/>
  <c r="M39" i="3" s="1"/>
  <c r="I39" i="3"/>
  <c r="J39" i="3" s="1"/>
  <c r="L13" i="3"/>
  <c r="M13" i="3" s="1"/>
  <c r="I13" i="3"/>
  <c r="J13" i="3" s="1"/>
  <c r="L40" i="3"/>
  <c r="M40" i="3" s="1"/>
  <c r="I40" i="3"/>
  <c r="J40" i="3" s="1"/>
  <c r="L30" i="3"/>
  <c r="M30" i="3" s="1"/>
  <c r="I30" i="3"/>
  <c r="J30" i="3" s="1"/>
  <c r="L18" i="3"/>
  <c r="M18" i="3" s="1"/>
  <c r="I18" i="3"/>
  <c r="J18" i="3" s="1"/>
  <c r="L27" i="3"/>
  <c r="M27" i="3" s="1"/>
  <c r="I27" i="3"/>
  <c r="J27" i="3" s="1"/>
  <c r="L5" i="3"/>
  <c r="M5" i="3" s="1"/>
  <c r="I5" i="3"/>
  <c r="J5" i="3" s="1"/>
  <c r="L11" i="3"/>
  <c r="M11" i="3" s="1"/>
  <c r="I11" i="3"/>
  <c r="J11" i="3" s="1"/>
  <c r="L36" i="3"/>
  <c r="M36" i="3" s="1"/>
  <c r="I36" i="3"/>
  <c r="J36" i="3" s="1"/>
  <c r="L2" i="3"/>
  <c r="M2" i="3" s="1"/>
  <c r="I2" i="3"/>
  <c r="J2" i="3" s="1"/>
  <c r="L20" i="3"/>
  <c r="M20" i="3" s="1"/>
  <c r="I20" i="3"/>
  <c r="J20" i="3" s="1"/>
  <c r="L33" i="3"/>
  <c r="M33" i="3" s="1"/>
  <c r="I33" i="3"/>
  <c r="J33" i="3" s="1"/>
  <c r="L38" i="3"/>
  <c r="M38" i="3" s="1"/>
  <c r="I38" i="3"/>
  <c r="J38" i="3" s="1"/>
  <c r="L42" i="3"/>
  <c r="M42" i="3" s="1"/>
  <c r="I42" i="3"/>
  <c r="J42" i="3" s="1"/>
  <c r="L21" i="3"/>
  <c r="M21" i="3" s="1"/>
  <c r="I21" i="3"/>
  <c r="J21" i="3" s="1"/>
  <c r="L48" i="3"/>
  <c r="M48" i="3" s="1"/>
  <c r="I48" i="3"/>
  <c r="J48" i="3" s="1"/>
  <c r="L49" i="3"/>
  <c r="M49" i="3" s="1"/>
  <c r="I49" i="3"/>
  <c r="J49" i="3" s="1"/>
  <c r="L32" i="2"/>
  <c r="M32" i="2" s="1"/>
  <c r="I32" i="2"/>
  <c r="J32" i="2" s="1"/>
  <c r="L36" i="2"/>
  <c r="M36" i="2" s="1"/>
  <c r="I36" i="2"/>
  <c r="J36" i="2" s="1"/>
  <c r="L30" i="2"/>
  <c r="M30" i="2" s="1"/>
  <c r="I30" i="2"/>
  <c r="J30" i="2" s="1"/>
  <c r="L33" i="2"/>
  <c r="M33" i="2" s="1"/>
  <c r="I33" i="2"/>
  <c r="J33" i="2" s="1"/>
  <c r="L21" i="2"/>
  <c r="M21" i="2" s="1"/>
  <c r="I21" i="2"/>
  <c r="J21" i="2" s="1"/>
  <c r="L6" i="2"/>
  <c r="M6" i="2" s="1"/>
  <c r="I6" i="2"/>
  <c r="J6" i="2" s="1"/>
  <c r="L3" i="2"/>
  <c r="M3" i="2" s="1"/>
  <c r="I3" i="2"/>
  <c r="J3" i="2" s="1"/>
  <c r="L42" i="2"/>
  <c r="M42" i="2" s="1"/>
  <c r="I42" i="2"/>
  <c r="J42" i="2" s="1"/>
  <c r="L47" i="2"/>
  <c r="M47" i="2" s="1"/>
  <c r="I47" i="2"/>
  <c r="J47" i="2" s="1"/>
  <c r="L29" i="2"/>
  <c r="M29" i="2" s="1"/>
  <c r="I29" i="2"/>
  <c r="J29" i="2" s="1"/>
  <c r="L25" i="2"/>
  <c r="M25" i="2" s="1"/>
  <c r="I25" i="2"/>
  <c r="J25" i="2" s="1"/>
  <c r="L16" i="2"/>
  <c r="M16" i="2" s="1"/>
  <c r="I16" i="2"/>
  <c r="J16" i="2" s="1"/>
  <c r="L12" i="2"/>
  <c r="M12" i="2" s="1"/>
  <c r="I12" i="2"/>
  <c r="J12" i="2" s="1"/>
  <c r="L4" i="2"/>
  <c r="M4" i="2" s="1"/>
  <c r="I4" i="2"/>
  <c r="J4" i="2" s="1"/>
  <c r="L26" i="2"/>
  <c r="M26" i="2" s="1"/>
  <c r="I26" i="2"/>
  <c r="J26" i="2" s="1"/>
  <c r="L35" i="2"/>
  <c r="M35" i="2" s="1"/>
  <c r="I35" i="2"/>
  <c r="J35" i="2" s="1"/>
  <c r="L28" i="2"/>
  <c r="M28" i="2" s="1"/>
  <c r="I28" i="2"/>
  <c r="J28" i="2" s="1"/>
  <c r="L15" i="2"/>
  <c r="M15" i="2" s="1"/>
  <c r="I15" i="2"/>
  <c r="J15" i="2" s="1"/>
  <c r="L14" i="2"/>
  <c r="M14" i="2" s="1"/>
  <c r="I14" i="2"/>
  <c r="J14" i="2" s="1"/>
  <c r="L37" i="2"/>
  <c r="M37" i="2" s="1"/>
  <c r="I37" i="2"/>
  <c r="J37" i="2" s="1"/>
  <c r="L19" i="2"/>
  <c r="M19" i="2" s="1"/>
  <c r="I19" i="2"/>
  <c r="J19" i="2" s="1"/>
  <c r="L8" i="2"/>
  <c r="M8" i="2" s="1"/>
  <c r="I8" i="2"/>
  <c r="J8" i="2" s="1"/>
  <c r="L10" i="2"/>
  <c r="M10" i="2" s="1"/>
  <c r="I10" i="2"/>
  <c r="J10" i="2" s="1"/>
  <c r="L9" i="2"/>
  <c r="M9" i="2" s="1"/>
  <c r="I9" i="2"/>
  <c r="J9" i="2" s="1"/>
  <c r="L39" i="2"/>
  <c r="M39" i="2" s="1"/>
  <c r="I39" i="2"/>
  <c r="J39" i="2" s="1"/>
  <c r="L7" i="2"/>
  <c r="M7" i="2" s="1"/>
  <c r="I7" i="2"/>
  <c r="J7" i="2" s="1"/>
  <c r="L24" i="2"/>
  <c r="M24" i="2" s="1"/>
  <c r="I24" i="2"/>
  <c r="J24" i="2" s="1"/>
  <c r="L23" i="2"/>
  <c r="M23" i="2" s="1"/>
  <c r="I23" i="2"/>
  <c r="J23" i="2" s="1"/>
  <c r="L46" i="2"/>
  <c r="M46" i="2" s="1"/>
  <c r="I46" i="2"/>
  <c r="J46" i="2" s="1"/>
  <c r="L17" i="2"/>
  <c r="M17" i="2" s="1"/>
  <c r="I17" i="2"/>
  <c r="J17" i="2" s="1"/>
  <c r="L45" i="2"/>
  <c r="M45" i="2" s="1"/>
  <c r="I45" i="2"/>
  <c r="J45" i="2" s="1"/>
  <c r="L41" i="2"/>
  <c r="M41" i="2" s="1"/>
  <c r="I41" i="2"/>
  <c r="J41" i="2" s="1"/>
  <c r="L13" i="2"/>
  <c r="M13" i="2" s="1"/>
  <c r="I13" i="2"/>
  <c r="J13" i="2" s="1"/>
  <c r="L43" i="2"/>
  <c r="M43" i="2" s="1"/>
  <c r="I43" i="2"/>
  <c r="J43" i="2" s="1"/>
  <c r="L31" i="2"/>
  <c r="M31" i="2" s="1"/>
  <c r="I31" i="2"/>
  <c r="J31" i="2" s="1"/>
  <c r="L18" i="2"/>
  <c r="M18" i="2" s="1"/>
  <c r="J18" i="2"/>
  <c r="I18" i="2"/>
  <c r="L27" i="2"/>
  <c r="M27" i="2" s="1"/>
  <c r="I27" i="2"/>
  <c r="J27" i="2" s="1"/>
  <c r="L5" i="2"/>
  <c r="M5" i="2" s="1"/>
  <c r="I5" i="2"/>
  <c r="J5" i="2" s="1"/>
  <c r="L11" i="2"/>
  <c r="M11" i="2" s="1"/>
  <c r="I11" i="2"/>
  <c r="J11" i="2" s="1"/>
  <c r="L38" i="2"/>
  <c r="M38" i="2" s="1"/>
  <c r="I38" i="2"/>
  <c r="J38" i="2" s="1"/>
  <c r="L2" i="2"/>
  <c r="M2" i="2" s="1"/>
  <c r="I2" i="2"/>
  <c r="J2" i="2" s="1"/>
  <c r="L20" i="2"/>
  <c r="M20" i="2" s="1"/>
  <c r="I20" i="2"/>
  <c r="J20" i="2" s="1"/>
  <c r="L34" i="2"/>
  <c r="M34" i="2" s="1"/>
  <c r="I34" i="2"/>
  <c r="J34" i="2" s="1"/>
  <c r="L40" i="2"/>
  <c r="M40" i="2" s="1"/>
  <c r="I40" i="2"/>
  <c r="J40" i="2" s="1"/>
  <c r="L44" i="2"/>
  <c r="M44" i="2" s="1"/>
  <c r="I44" i="2"/>
  <c r="J44" i="2" s="1"/>
  <c r="L22" i="2"/>
  <c r="M22" i="2" s="1"/>
  <c r="I22" i="2"/>
  <c r="J22" i="2" s="1"/>
  <c r="L48" i="2"/>
  <c r="M48" i="2" s="1"/>
  <c r="I48" i="2"/>
  <c r="J48" i="2" s="1"/>
  <c r="L49" i="2"/>
  <c r="M49" i="2" s="1"/>
  <c r="I49" i="2"/>
  <c r="J49" i="2" s="1"/>
  <c r="L23" i="1"/>
  <c r="M23" i="1" s="1"/>
  <c r="I23" i="1"/>
  <c r="J23" i="1" s="1"/>
  <c r="L19" i="1"/>
  <c r="M19" i="1" s="1"/>
  <c r="I19" i="1"/>
  <c r="J19" i="1" s="1"/>
  <c r="L33" i="1"/>
  <c r="M33" i="1" s="1"/>
  <c r="I33" i="1"/>
  <c r="J33" i="1" s="1"/>
  <c r="L21" i="1"/>
  <c r="M21" i="1" s="1"/>
  <c r="I21" i="1"/>
  <c r="J21" i="1" s="1"/>
  <c r="L5" i="1"/>
  <c r="M5" i="1" s="1"/>
  <c r="I5" i="1"/>
  <c r="J5" i="1" s="1"/>
  <c r="L3" i="1"/>
  <c r="M3" i="1" s="1"/>
  <c r="I3" i="1"/>
  <c r="J3" i="1" s="1"/>
  <c r="K3" i="1" s="1"/>
  <c r="L41" i="1"/>
  <c r="M41" i="1" s="1"/>
  <c r="I41" i="1"/>
  <c r="J41" i="1" s="1"/>
  <c r="L46" i="1"/>
  <c r="M46" i="1" s="1"/>
  <c r="I46" i="1"/>
  <c r="J46" i="1" s="1"/>
  <c r="L31" i="1"/>
  <c r="M31" i="1" s="1"/>
  <c r="I31" i="1"/>
  <c r="J31" i="1" s="1"/>
  <c r="L27" i="1"/>
  <c r="M27" i="1" s="1"/>
  <c r="I27" i="1"/>
  <c r="J27" i="1" s="1"/>
  <c r="L16" i="1"/>
  <c r="M16" i="1" s="1"/>
  <c r="I16" i="1"/>
  <c r="J16" i="1" s="1"/>
  <c r="L12" i="1"/>
  <c r="M12" i="1" s="1"/>
  <c r="I12" i="1"/>
  <c r="J12" i="1" s="1"/>
  <c r="L4" i="1"/>
  <c r="M4" i="1" s="1"/>
  <c r="I4" i="1"/>
  <c r="J4" i="1" s="1"/>
  <c r="L28" i="1"/>
  <c r="M28" i="1" s="1"/>
  <c r="I28" i="1"/>
  <c r="J28" i="1" s="1"/>
  <c r="L35" i="1"/>
  <c r="M35" i="1" s="1"/>
  <c r="I35" i="1"/>
  <c r="J35" i="1" s="1"/>
  <c r="L30" i="1"/>
  <c r="M30" i="1" s="1"/>
  <c r="I30" i="1"/>
  <c r="J30" i="1" s="1"/>
  <c r="L15" i="1"/>
  <c r="M15" i="1" s="1"/>
  <c r="I15" i="1"/>
  <c r="J15" i="1" s="1"/>
  <c r="L14" i="1"/>
  <c r="M14" i="1" s="1"/>
  <c r="I14" i="1"/>
  <c r="J14" i="1" s="1"/>
  <c r="L36" i="1"/>
  <c r="M36" i="1" s="1"/>
  <c r="I36" i="1"/>
  <c r="J36" i="1" s="1"/>
  <c r="L20" i="1"/>
  <c r="M20" i="1" s="1"/>
  <c r="I20" i="1"/>
  <c r="J20" i="1" s="1"/>
  <c r="L8" i="1"/>
  <c r="M8" i="1" s="1"/>
  <c r="I8" i="1"/>
  <c r="J8" i="1" s="1"/>
  <c r="L10" i="1"/>
  <c r="M10" i="1" s="1"/>
  <c r="I10" i="1"/>
  <c r="J10" i="1" s="1"/>
  <c r="L9" i="1"/>
  <c r="M9" i="1" s="1"/>
  <c r="I9" i="1"/>
  <c r="J9" i="1" s="1"/>
  <c r="L38" i="1"/>
  <c r="M38" i="1" s="1"/>
  <c r="I38" i="1"/>
  <c r="J38" i="1" s="1"/>
  <c r="L7" i="1"/>
  <c r="M7" i="1" s="1"/>
  <c r="I7" i="1"/>
  <c r="J7" i="1" s="1"/>
  <c r="L24" i="1"/>
  <c r="M24" i="1" s="1"/>
  <c r="I24" i="1"/>
  <c r="J24" i="1" s="1"/>
  <c r="L25" i="1"/>
  <c r="M25" i="1" s="1"/>
  <c r="I25" i="1"/>
  <c r="J25" i="1" s="1"/>
  <c r="L45" i="1"/>
  <c r="M45" i="1" s="1"/>
  <c r="I45" i="1"/>
  <c r="J45" i="1" s="1"/>
  <c r="L17" i="1"/>
  <c r="M17" i="1" s="1"/>
  <c r="I17" i="1"/>
  <c r="J17" i="1" s="1"/>
  <c r="L44" i="1"/>
  <c r="M44" i="1" s="1"/>
  <c r="I44" i="1"/>
  <c r="J44" i="1" s="1"/>
  <c r="L40" i="1"/>
  <c r="M40" i="1" s="1"/>
  <c r="I40" i="1"/>
  <c r="J40" i="1" s="1"/>
  <c r="L13" i="1"/>
  <c r="M13" i="1" s="1"/>
  <c r="I13" i="1"/>
  <c r="J13" i="1" s="1"/>
  <c r="L42" i="1"/>
  <c r="M42" i="1" s="1"/>
  <c r="I42" i="1"/>
  <c r="J42" i="1" s="1"/>
  <c r="L32" i="1"/>
  <c r="M32" i="1" s="1"/>
  <c r="I32" i="1"/>
  <c r="J32" i="1" s="1"/>
  <c r="L18" i="1"/>
  <c r="M18" i="1" s="1"/>
  <c r="I18" i="1"/>
  <c r="J18" i="1" s="1"/>
  <c r="L29" i="1"/>
  <c r="M29" i="1" s="1"/>
  <c r="I29" i="1"/>
  <c r="J29" i="1" s="1"/>
  <c r="L6" i="1"/>
  <c r="M6" i="1" s="1"/>
  <c r="J6" i="1"/>
  <c r="I6" i="1"/>
  <c r="L11" i="1"/>
  <c r="M11" i="1" s="1"/>
  <c r="I11" i="1"/>
  <c r="J11" i="1" s="1"/>
  <c r="L37" i="1"/>
  <c r="M37" i="1" s="1"/>
  <c r="I37" i="1"/>
  <c r="J37" i="1" s="1"/>
  <c r="L2" i="1"/>
  <c r="M2" i="1" s="1"/>
  <c r="I2" i="1"/>
  <c r="J2" i="1" s="1"/>
  <c r="L22" i="1"/>
  <c r="M22" i="1" s="1"/>
  <c r="I22" i="1"/>
  <c r="J22" i="1" s="1"/>
  <c r="L34" i="1"/>
  <c r="M34" i="1" s="1"/>
  <c r="I34" i="1"/>
  <c r="J34" i="1" s="1"/>
  <c r="L39" i="1"/>
  <c r="M39" i="1" s="1"/>
  <c r="I39" i="1"/>
  <c r="J39" i="1" s="1"/>
  <c r="L43" i="1"/>
  <c r="M43" i="1" s="1"/>
  <c r="I43" i="1"/>
  <c r="J43" i="1" s="1"/>
  <c r="L26" i="1"/>
  <c r="M26" i="1" s="1"/>
  <c r="I26" i="1"/>
  <c r="J26" i="1" s="1"/>
  <c r="L47" i="1"/>
  <c r="M47" i="1" s="1"/>
  <c r="I47" i="1"/>
  <c r="J47" i="1" s="1"/>
  <c r="L48" i="1"/>
  <c r="M48" i="1" s="1"/>
  <c r="I48" i="1"/>
  <c r="J48" i="1" s="1"/>
</calcChain>
</file>

<file path=xl/sharedStrings.xml><?xml version="1.0" encoding="utf-8"?>
<sst xmlns="http://schemas.openxmlformats.org/spreadsheetml/2006/main" count="328" uniqueCount="64">
  <si>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</si>
  <si>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</si>
  <si>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</si>
  <si>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</si>
  <si>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</si>
  <si>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</si>
  <si>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</si>
  <si>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</si>
  <si>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</si>
  <si>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</si>
  <si>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</si>
  <si>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</si>
  <si>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</si>
  <si>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</si>
  <si>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</si>
  <si>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</si>
  <si>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</si>
  <si>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</si>
  <si>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</si>
  <si>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services</t>
  </si>
  <si>
    <t>winlogon</t>
  </si>
  <si>
    <t>lsass</t>
  </si>
  <si>
    <t>svchost</t>
  </si>
  <si>
    <t>fontdrvhost</t>
  </si>
  <si>
    <t>dwm</t>
  </si>
  <si>
    <t>Memory Compression</t>
  </si>
  <si>
    <t>spoolsv</t>
  </si>
  <si>
    <t>vmtoolsd</t>
  </si>
  <si>
    <t>vm3dservice</t>
  </si>
  <si>
    <t>VGAuthService</t>
  </si>
  <si>
    <t>dllhost</t>
  </si>
  <si>
    <t>msdtc</t>
  </si>
  <si>
    <t>AggregatorHost</t>
  </si>
  <si>
    <t>sihost</t>
  </si>
  <si>
    <t>MicrosoftEdgeUpdate</t>
  </si>
  <si>
    <t>ctfmon</t>
  </si>
  <si>
    <t>taskhostw</t>
  </si>
  <si>
    <t>explorer</t>
  </si>
  <si>
    <t>Widgets</t>
  </si>
  <si>
    <t>SearchHost</t>
  </si>
  <si>
    <t>StartMenuExperienceHost</t>
  </si>
  <si>
    <t>RuntimeBroker</t>
  </si>
  <si>
    <t>SearchIndexer</t>
  </si>
  <si>
    <t>msteams</t>
  </si>
  <si>
    <t>msedgewebview2</t>
  </si>
  <si>
    <t>ShellExperienceHost</t>
  </si>
  <si>
    <t>SystemSettingsBroker</t>
  </si>
  <si>
    <t>SecurityHealthSystray</t>
  </si>
  <si>
    <t>SecurityHealthService</t>
  </si>
  <si>
    <t>msedge</t>
  </si>
  <si>
    <t>OneDrive</t>
  </si>
  <si>
    <t>ApplicationFrameHost</t>
  </si>
  <si>
    <t>MoUsoCoreWorker</t>
  </si>
  <si>
    <t>MoNotificationUx</t>
  </si>
  <si>
    <t>Microsoft.Photos</t>
  </si>
  <si>
    <t>SgrmBroker</t>
  </si>
  <si>
    <t>brave</t>
  </si>
  <si>
    <t>MsMpEng</t>
  </si>
  <si>
    <t>MpDefenderCoreService</t>
  </si>
  <si>
    <t>NisSrv</t>
  </si>
  <si>
    <t>SystemSettings</t>
  </si>
  <si>
    <t>WinStore.App</t>
  </si>
  <si>
    <t>backgroundTaskHost</t>
  </si>
  <si>
    <t>audiodg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</si>
</sst>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10_mins_2" displayName="T_10_mins_2" ref="A1:N48">
  <autoFilter ref="A1:N48" xr:uid="{00000000-0009-0000-0100-000001000000}"/>
  <sortState xmlns:xlrd2="http://schemas.microsoft.com/office/spreadsheetml/2017/richdata2" ref="A2:N48">
    <sortCondition descending="1" ref="M1:M48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5_mins" displayName="T_15_mins" ref="A1:N49">
  <autoFilter ref="A1:N49" xr:uid="{00000000-0009-0000-0100-000002000000}"/>
  <sortState xmlns:xlrd2="http://schemas.microsoft.com/office/spreadsheetml/2017/richdata2" ref="A2:N49">
    <sortCondition descending="1" ref="M1:M49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20_mins" displayName="T_20_mins" ref="A1:N49">
  <autoFilter ref="A1:N49" xr:uid="{00000000-0009-0000-0100-000003000000}"/>
  <sortState xmlns:xlrd2="http://schemas.microsoft.com/office/spreadsheetml/2017/richdata2" ref="A2:N49">
    <sortCondition descending="1" ref="M1:M49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opLeftCell="B1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72</v>
      </c>
      <c r="C2" s="2">
        <v>0.05</v>
      </c>
      <c r="D2" s="2">
        <v>892.42</v>
      </c>
      <c r="E2" s="1">
        <v>400</v>
      </c>
      <c r="F2" s="1">
        <v>22044</v>
      </c>
      <c r="G2" s="2">
        <v>0.01</v>
      </c>
      <c r="H2" t="s">
        <v>15</v>
      </c>
      <c r="I2" s="2">
        <f>SUM($C$2:$C$48)</f>
        <v>1.0900000000000001</v>
      </c>
      <c r="J2" s="3">
        <f>IF(I2=0,0,C2/I2)</f>
        <v>4.5871559633027525E-2</v>
      </c>
      <c r="L2" s="2">
        <f>SUM($D$2:$D$48)</f>
        <v>3445.7399999999984</v>
      </c>
      <c r="M2" s="4">
        <f>IF(L2=0,0,D2/L2)</f>
        <v>0.25899226291014421</v>
      </c>
      <c r="N2" s="3">
        <f>SUM(M2:M11)</f>
        <v>0.80235014829905926</v>
      </c>
    </row>
    <row r="3" spans="1:14" x14ac:dyDescent="0.25">
      <c r="A3" t="s">
        <v>56</v>
      </c>
      <c r="B3" s="1">
        <v>8</v>
      </c>
      <c r="C3" s="2">
        <v>0.76</v>
      </c>
      <c r="D3" s="2">
        <v>531.09</v>
      </c>
      <c r="E3" s="1">
        <v>168</v>
      </c>
      <c r="F3" s="1">
        <v>3462</v>
      </c>
      <c r="G3" s="2">
        <v>0.08</v>
      </c>
      <c r="H3" t="s">
        <v>15</v>
      </c>
      <c r="I3" s="2">
        <f>SUM($C$2:$C$48)</f>
        <v>1.0900000000000001</v>
      </c>
      <c r="J3" s="4">
        <f>IF(I3=0,0,C3/I3)</f>
        <v>0.69724770642201828</v>
      </c>
      <c r="K3" s="3">
        <f>SUM(J3:J5)</f>
        <v>0.78899082568807322</v>
      </c>
      <c r="L3" s="2">
        <f>SUM($D$2:$D$48)</f>
        <v>3445.7399999999984</v>
      </c>
      <c r="M3" s="4">
        <f>IF(L3=0,0,D3/L3)</f>
        <v>0.15412944679517326</v>
      </c>
    </row>
    <row r="4" spans="1:14" x14ac:dyDescent="0.25">
      <c r="A4" t="s">
        <v>49</v>
      </c>
      <c r="B4" s="1">
        <v>7</v>
      </c>
      <c r="C4" s="2">
        <v>0.01</v>
      </c>
      <c r="D4" s="2">
        <v>312.11</v>
      </c>
      <c r="E4" s="1">
        <v>168</v>
      </c>
      <c r="F4" s="1">
        <v>2882</v>
      </c>
      <c r="G4" s="2">
        <v>0.18</v>
      </c>
      <c r="H4" t="s">
        <v>15</v>
      </c>
      <c r="I4" s="2">
        <f>SUM($C$2:$C$48)</f>
        <v>1.0900000000000001</v>
      </c>
      <c r="J4" s="3">
        <f>IF(I4=0,0,C4/I4)</f>
        <v>9.1743119266055034E-3</v>
      </c>
      <c r="L4" s="2">
        <f>SUM($D$2:$D$48)</f>
        <v>3445.7399999999984</v>
      </c>
      <c r="M4" s="4">
        <f>IF(L4=0,0,D4/L4)</f>
        <v>9.0578511437311049E-2</v>
      </c>
    </row>
    <row r="5" spans="1:14" x14ac:dyDescent="0.25">
      <c r="A5" t="s">
        <v>57</v>
      </c>
      <c r="B5" s="1">
        <v>1</v>
      </c>
      <c r="C5" s="2">
        <v>0.09</v>
      </c>
      <c r="D5" s="2">
        <v>228.81</v>
      </c>
      <c r="E5" s="1">
        <v>65</v>
      </c>
      <c r="F5" s="1">
        <v>819</v>
      </c>
      <c r="G5" s="2">
        <v>0.02</v>
      </c>
      <c r="H5" t="s">
        <v>15</v>
      </c>
      <c r="I5" s="2">
        <f>SUM($C$2:$C$48)</f>
        <v>1.0900000000000001</v>
      </c>
      <c r="J5" s="4">
        <f>IF(I5=0,0,C5/I5)</f>
        <v>8.2568807339449532E-2</v>
      </c>
      <c r="L5" s="2">
        <f>SUM($D$2:$D$48)</f>
        <v>3445.7399999999984</v>
      </c>
      <c r="M5" s="4">
        <f>IF(L5=0,0,D5/L5)</f>
        <v>6.6403733305472876E-2</v>
      </c>
    </row>
    <row r="6" spans="1:14" x14ac:dyDescent="0.25">
      <c r="A6" t="s">
        <v>25</v>
      </c>
      <c r="B6" s="1">
        <v>1</v>
      </c>
      <c r="C6" s="2">
        <v>0.04</v>
      </c>
      <c r="D6" s="2">
        <v>210.51</v>
      </c>
      <c r="E6" s="1">
        <v>56</v>
      </c>
      <c r="F6" s="1">
        <v>0</v>
      </c>
      <c r="G6" s="2">
        <v>0</v>
      </c>
      <c r="H6" t="s">
        <v>15</v>
      </c>
      <c r="I6" s="2">
        <f>SUM($C$2:$C$48)</f>
        <v>1.0900000000000001</v>
      </c>
      <c r="J6" s="3">
        <f>IF(I6=0,0,C6/I6)</f>
        <v>3.6697247706422013E-2</v>
      </c>
      <c r="L6" s="2">
        <f>SUM($D$2:$D$48)</f>
        <v>3445.7399999999984</v>
      </c>
      <c r="M6" s="4">
        <f>IF(L6=0,0,D6/L6)</f>
        <v>6.1092827665465206E-2</v>
      </c>
    </row>
    <row r="7" spans="1:14" x14ac:dyDescent="0.25">
      <c r="A7" t="s">
        <v>37</v>
      </c>
      <c r="B7" s="1">
        <v>1</v>
      </c>
      <c r="C7" s="2">
        <v>0</v>
      </c>
      <c r="D7" s="2">
        <v>180.83</v>
      </c>
      <c r="E7" s="1">
        <v>67</v>
      </c>
      <c r="F7" s="1">
        <v>3331</v>
      </c>
      <c r="G7" s="2">
        <v>0</v>
      </c>
      <c r="H7" t="s">
        <v>15</v>
      </c>
      <c r="I7" s="2">
        <f>SUM($C$2:$C$48)</f>
        <v>1.0900000000000001</v>
      </c>
      <c r="J7" s="3">
        <f>IF(I7=0,0,C7/I7)</f>
        <v>0</v>
      </c>
      <c r="L7" s="2">
        <f>SUM($D$2:$D$48)</f>
        <v>3445.7399999999984</v>
      </c>
      <c r="M7" s="4">
        <f>IF(L7=0,0,D7/L7)</f>
        <v>5.2479293272272458E-2</v>
      </c>
    </row>
    <row r="8" spans="1:14" x14ac:dyDescent="0.25">
      <c r="A8" t="s">
        <v>41</v>
      </c>
      <c r="B8" s="1">
        <v>9</v>
      </c>
      <c r="C8" s="2">
        <v>0</v>
      </c>
      <c r="D8" s="2">
        <v>157.80000000000001</v>
      </c>
      <c r="E8" s="1">
        <v>30</v>
      </c>
      <c r="F8" s="1">
        <v>2192</v>
      </c>
      <c r="G8" s="2">
        <v>0</v>
      </c>
      <c r="H8" t="s">
        <v>15</v>
      </c>
      <c r="I8" s="2">
        <f>SUM($C$2:$C$48)</f>
        <v>1.0900000000000001</v>
      </c>
      <c r="J8" s="3">
        <f>IF(I8=0,0,C8/I8)</f>
        <v>0</v>
      </c>
      <c r="L8" s="2">
        <f>SUM($D$2:$D$48)</f>
        <v>3445.7399999999984</v>
      </c>
      <c r="M8" s="4">
        <f>IF(L8=0,0,D8/L8)</f>
        <v>4.5795678141705431E-2</v>
      </c>
    </row>
    <row r="9" spans="1:14" x14ac:dyDescent="0.25">
      <c r="A9" t="s">
        <v>39</v>
      </c>
      <c r="B9" s="1">
        <v>1</v>
      </c>
      <c r="C9" s="2">
        <v>0</v>
      </c>
      <c r="D9" s="2">
        <v>101.32</v>
      </c>
      <c r="E9" s="1">
        <v>68</v>
      </c>
      <c r="F9" s="1">
        <v>1606</v>
      </c>
      <c r="G9" s="2">
        <v>0</v>
      </c>
      <c r="H9" t="s">
        <v>15</v>
      </c>
      <c r="I9" s="2">
        <f>SUM($C$2:$C$48)</f>
        <v>1.0900000000000001</v>
      </c>
      <c r="J9" s="3">
        <f>IF(I9=0,0,C9/I9)</f>
        <v>0</v>
      </c>
      <c r="L9" s="2">
        <f>SUM($D$2:$D$48)</f>
        <v>3445.7399999999984</v>
      </c>
      <c r="M9" s="4">
        <f>IF(L9=0,0,D9/L9)</f>
        <v>2.9404424013419479E-2</v>
      </c>
    </row>
    <row r="10" spans="1:14" x14ac:dyDescent="0.25">
      <c r="A10" t="s">
        <v>40</v>
      </c>
      <c r="B10" s="1">
        <v>1</v>
      </c>
      <c r="C10" s="2">
        <v>0</v>
      </c>
      <c r="D10" s="2">
        <v>79.73</v>
      </c>
      <c r="E10" s="1">
        <v>9</v>
      </c>
      <c r="F10" s="1">
        <v>936</v>
      </c>
      <c r="G10" s="2">
        <v>0</v>
      </c>
      <c r="H10" t="s">
        <v>15</v>
      </c>
      <c r="I10" s="2">
        <f>SUM($C$2:$C$48)</f>
        <v>1.0900000000000001</v>
      </c>
      <c r="J10" s="3">
        <f>IF(I10=0,0,C10/I10)</f>
        <v>0</v>
      </c>
      <c r="L10" s="2">
        <f>SUM($D$2:$D$48)</f>
        <v>3445.7399999999984</v>
      </c>
      <c r="M10" s="4">
        <f>IF(L10=0,0,D10/L10)</f>
        <v>2.3138716211902246E-2</v>
      </c>
    </row>
    <row r="11" spans="1:14" x14ac:dyDescent="0.25">
      <c r="A11" t="s">
        <v>24</v>
      </c>
      <c r="B11" s="1">
        <v>1</v>
      </c>
      <c r="C11" s="2">
        <v>0.03</v>
      </c>
      <c r="D11" s="2">
        <v>70.069999999999993</v>
      </c>
      <c r="E11" s="1">
        <v>16</v>
      </c>
      <c r="F11" s="1">
        <v>1114</v>
      </c>
      <c r="G11" s="2">
        <v>0</v>
      </c>
      <c r="H11" t="s">
        <v>15</v>
      </c>
      <c r="I11" s="2">
        <f>SUM($C$2:$C$48)</f>
        <v>1.0900000000000001</v>
      </c>
      <c r="J11" s="3">
        <f>IF(I11=0,0,C11/I11)</f>
        <v>2.7522935779816512E-2</v>
      </c>
      <c r="L11" s="2">
        <f>SUM($D$2:$D$48)</f>
        <v>3445.7399999999984</v>
      </c>
      <c r="M11" s="4">
        <f>IF(L11=0,0,D11/L11)</f>
        <v>2.0335254546193279E-2</v>
      </c>
    </row>
    <row r="12" spans="1:14" x14ac:dyDescent="0.25">
      <c r="A12" t="s">
        <v>50</v>
      </c>
      <c r="B12" s="1">
        <v>1</v>
      </c>
      <c r="C12" s="2">
        <v>0.01</v>
      </c>
      <c r="D12" s="2">
        <v>54.05</v>
      </c>
      <c r="E12" s="1">
        <v>21</v>
      </c>
      <c r="F12" s="1">
        <v>711</v>
      </c>
      <c r="G12" s="2">
        <v>0</v>
      </c>
      <c r="H12" t="s">
        <v>15</v>
      </c>
      <c r="I12" s="2">
        <f>SUM($C$2:$C$48)</f>
        <v>1.0900000000000001</v>
      </c>
      <c r="J12" s="3">
        <f>IF(I12=0,0,C12/I12)</f>
        <v>9.1743119266055034E-3</v>
      </c>
      <c r="L12" s="2">
        <f>SUM($D$2:$D$48)</f>
        <v>3445.7399999999984</v>
      </c>
      <c r="M12" s="3">
        <f>IF(L12=0,0,D12/L12)</f>
        <v>1.5686035510514437E-2</v>
      </c>
    </row>
    <row r="13" spans="1:14" x14ac:dyDescent="0.25">
      <c r="A13" t="s">
        <v>30</v>
      </c>
      <c r="B13" s="1">
        <v>4</v>
      </c>
      <c r="C13" s="2">
        <v>0</v>
      </c>
      <c r="D13" s="2">
        <v>48.12</v>
      </c>
      <c r="E13" s="1">
        <v>25</v>
      </c>
      <c r="F13" s="1">
        <v>930</v>
      </c>
      <c r="G13" s="2">
        <v>0</v>
      </c>
      <c r="H13" t="s">
        <v>15</v>
      </c>
      <c r="I13" s="2">
        <f>SUM($C$2:$C$48)</f>
        <v>1.0900000000000001</v>
      </c>
      <c r="J13" s="3">
        <f>IF(I13=0,0,C13/I13)</f>
        <v>0</v>
      </c>
      <c r="L13" s="2">
        <f>SUM($D$2:$D$48)</f>
        <v>3445.7399999999984</v>
      </c>
      <c r="M13" s="3">
        <f>IF(L13=0,0,D13/L13)</f>
        <v>1.3965069912413594E-2</v>
      </c>
    </row>
    <row r="14" spans="1:14" x14ac:dyDescent="0.25">
      <c r="A14" t="s">
        <v>44</v>
      </c>
      <c r="B14" s="1">
        <v>6</v>
      </c>
      <c r="C14" s="2">
        <v>0.02</v>
      </c>
      <c r="D14" s="2">
        <v>43.37</v>
      </c>
      <c r="E14" s="1">
        <v>141</v>
      </c>
      <c r="F14" s="1">
        <v>2436</v>
      </c>
      <c r="G14" s="2">
        <v>0</v>
      </c>
      <c r="H14" t="s">
        <v>15</v>
      </c>
      <c r="I14" s="2">
        <f>SUM($C$2:$C$48)</f>
        <v>1.0900000000000001</v>
      </c>
      <c r="J14" s="3">
        <f>IF(I14=0,0,C14/I14)</f>
        <v>1.8348623853211007E-2</v>
      </c>
      <c r="L14" s="2">
        <f>SUM($D$2:$D$48)</f>
        <v>3445.7399999999984</v>
      </c>
      <c r="M14" s="3">
        <f>IF(L14=0,0,D14/L14)</f>
        <v>1.2586556153395212E-2</v>
      </c>
    </row>
    <row r="15" spans="1:14" x14ac:dyDescent="0.25">
      <c r="A15" t="s">
        <v>45</v>
      </c>
      <c r="B15" s="1">
        <v>1</v>
      </c>
      <c r="C15" s="2">
        <v>0</v>
      </c>
      <c r="D15" s="2">
        <v>41.13</v>
      </c>
      <c r="E15" s="1">
        <v>25</v>
      </c>
      <c r="F15" s="1">
        <v>799</v>
      </c>
      <c r="G15" s="2">
        <v>0</v>
      </c>
      <c r="H15" t="s">
        <v>15</v>
      </c>
      <c r="I15" s="2">
        <f>SUM($C$2:$C$48)</f>
        <v>1.0900000000000001</v>
      </c>
      <c r="J15" s="3">
        <f>IF(I15=0,0,C15/I15)</f>
        <v>0</v>
      </c>
      <c r="L15" s="2">
        <f>SUM($D$2:$D$48)</f>
        <v>3445.7399999999984</v>
      </c>
      <c r="M15" s="3">
        <f>IF(L15=0,0,D15/L15)</f>
        <v>1.1936478085984439E-2</v>
      </c>
    </row>
    <row r="16" spans="1:14" x14ac:dyDescent="0.25">
      <c r="A16" t="s">
        <v>51</v>
      </c>
      <c r="B16" s="1">
        <v>1</v>
      </c>
      <c r="C16" s="2">
        <v>0</v>
      </c>
      <c r="D16" s="2">
        <v>39.18</v>
      </c>
      <c r="E16" s="1">
        <v>4</v>
      </c>
      <c r="F16" s="1">
        <v>460</v>
      </c>
      <c r="G16" s="2">
        <v>0</v>
      </c>
      <c r="H16" t="s">
        <v>15</v>
      </c>
      <c r="I16" s="2">
        <f>SUM($C$2:$C$48)</f>
        <v>1.0900000000000001</v>
      </c>
      <c r="J16" s="3">
        <f>IF(I16=0,0,C16/I16)</f>
        <v>0</v>
      </c>
      <c r="L16" s="2">
        <f>SUM($D$2:$D$48)</f>
        <v>3445.7399999999984</v>
      </c>
      <c r="M16" s="3">
        <f>IF(L16=0,0,D16/L16)</f>
        <v>1.1370561911229524E-2</v>
      </c>
    </row>
    <row r="17" spans="1:13" x14ac:dyDescent="0.25">
      <c r="A17" t="s">
        <v>33</v>
      </c>
      <c r="B17" s="1">
        <v>1</v>
      </c>
      <c r="C17" s="2">
        <v>0.01</v>
      </c>
      <c r="D17" s="2">
        <v>34.950000000000003</v>
      </c>
      <c r="E17" s="1">
        <v>10</v>
      </c>
      <c r="F17" s="1">
        <v>640</v>
      </c>
      <c r="G17" s="2">
        <v>0</v>
      </c>
      <c r="H17" t="s">
        <v>15</v>
      </c>
      <c r="I17" s="2">
        <f>SUM($C$2:$C$48)</f>
        <v>1.0900000000000001</v>
      </c>
      <c r="J17" s="3">
        <f>IF(I17=0,0,C17/I17)</f>
        <v>9.1743119266055034E-3</v>
      </c>
      <c r="L17" s="2">
        <f>SUM($D$2:$D$48)</f>
        <v>3445.7399999999984</v>
      </c>
      <c r="M17" s="3">
        <f>IF(L17=0,0,D17/L17)</f>
        <v>1.0142959132145786E-2</v>
      </c>
    </row>
    <row r="18" spans="1:13" x14ac:dyDescent="0.25">
      <c r="A18" t="s">
        <v>27</v>
      </c>
      <c r="B18" s="1">
        <v>2</v>
      </c>
      <c r="C18" s="2">
        <v>0.01</v>
      </c>
      <c r="D18" s="2">
        <v>33.43</v>
      </c>
      <c r="E18" s="1">
        <v>19</v>
      </c>
      <c r="F18" s="1">
        <v>664</v>
      </c>
      <c r="G18" s="2">
        <v>0</v>
      </c>
      <c r="H18" t="s">
        <v>15</v>
      </c>
      <c r="I18" s="2">
        <f>SUM($C$2:$C$48)</f>
        <v>1.0900000000000001</v>
      </c>
      <c r="J18" s="3">
        <f>IF(I18=0,0,C18/I18)</f>
        <v>9.1743119266055034E-3</v>
      </c>
      <c r="L18" s="2">
        <f>SUM($D$2:$D$48)</f>
        <v>3445.7399999999984</v>
      </c>
      <c r="M18" s="3">
        <f>IF(L18=0,0,D18/L18)</f>
        <v>9.7018347292599019E-3</v>
      </c>
    </row>
    <row r="19" spans="1:13" x14ac:dyDescent="0.25">
      <c r="A19" t="s">
        <v>60</v>
      </c>
      <c r="B19" s="1">
        <v>1</v>
      </c>
      <c r="C19" s="2">
        <v>0</v>
      </c>
      <c r="D19" s="2">
        <v>29.5</v>
      </c>
      <c r="E19" s="1">
        <v>20</v>
      </c>
      <c r="F19" s="1">
        <v>1084</v>
      </c>
      <c r="G19" s="2">
        <v>0</v>
      </c>
      <c r="H19" t="s">
        <v>15</v>
      </c>
      <c r="I19" s="2">
        <f>SUM($C$2:$C$48)</f>
        <v>1.0900000000000001</v>
      </c>
      <c r="J19" s="3">
        <f>IF(I19=0,0,C19/I19)</f>
        <v>0</v>
      </c>
      <c r="L19" s="2">
        <f>SUM($D$2:$D$48)</f>
        <v>3445.7399999999984</v>
      </c>
      <c r="M19" s="3">
        <f>IF(L19=0,0,D19/L19)</f>
        <v>8.5612959770615341E-3</v>
      </c>
    </row>
    <row r="20" spans="1:13" x14ac:dyDescent="0.25">
      <c r="A20" t="s">
        <v>42</v>
      </c>
      <c r="B20" s="1">
        <v>1</v>
      </c>
      <c r="C20" s="2">
        <v>0</v>
      </c>
      <c r="D20" s="2">
        <v>25.91</v>
      </c>
      <c r="E20" s="1">
        <v>13</v>
      </c>
      <c r="F20" s="1">
        <v>761</v>
      </c>
      <c r="G20" s="2">
        <v>0</v>
      </c>
      <c r="H20" t="s">
        <v>15</v>
      </c>
      <c r="I20" s="2">
        <f>SUM($C$2:$C$48)</f>
        <v>1.0900000000000001</v>
      </c>
      <c r="J20" s="3">
        <f>IF(I20=0,0,C20/I20)</f>
        <v>0</v>
      </c>
      <c r="L20" s="2">
        <f>SUM($D$2:$D$48)</f>
        <v>3445.7399999999984</v>
      </c>
      <c r="M20" s="3">
        <f>IF(L20=0,0,D20/L20)</f>
        <v>7.5194297886665889E-3</v>
      </c>
    </row>
    <row r="21" spans="1:13" x14ac:dyDescent="0.25">
      <c r="A21" t="s">
        <v>58</v>
      </c>
      <c r="B21" s="1">
        <v>1</v>
      </c>
      <c r="C21" s="2">
        <v>0</v>
      </c>
      <c r="D21" s="2">
        <v>23.5</v>
      </c>
      <c r="E21" s="1">
        <v>10</v>
      </c>
      <c r="F21" s="1">
        <v>501</v>
      </c>
      <c r="G21" s="2">
        <v>0</v>
      </c>
      <c r="H21" t="s">
        <v>15</v>
      </c>
      <c r="I21" s="2">
        <f>SUM($C$2:$C$48)</f>
        <v>1.0900000000000001</v>
      </c>
      <c r="J21" s="3">
        <f>IF(I21=0,0,C21/I21)</f>
        <v>0</v>
      </c>
      <c r="L21" s="2">
        <f>SUM($D$2:$D$48)</f>
        <v>3445.7399999999984</v>
      </c>
      <c r="M21" s="3">
        <f>IF(L21=0,0,D21/L21)</f>
        <v>6.8200154393541039E-3</v>
      </c>
    </row>
    <row r="22" spans="1:13" x14ac:dyDescent="0.25">
      <c r="A22" t="s">
        <v>21</v>
      </c>
      <c r="B22" s="1">
        <v>1</v>
      </c>
      <c r="C22" s="2">
        <v>0</v>
      </c>
      <c r="D22" s="2">
        <v>22.9</v>
      </c>
      <c r="E22" s="1">
        <v>10</v>
      </c>
      <c r="F22" s="1">
        <v>1504</v>
      </c>
      <c r="G22" s="2">
        <v>0</v>
      </c>
      <c r="H22" t="s">
        <v>15</v>
      </c>
      <c r="I22" s="2">
        <f>SUM($C$2:$C$48)</f>
        <v>1.0900000000000001</v>
      </c>
      <c r="J22" s="3">
        <f>IF(I22=0,0,C22/I22)</f>
        <v>0</v>
      </c>
      <c r="L22" s="2">
        <f>SUM($D$2:$D$48)</f>
        <v>3445.7399999999984</v>
      </c>
      <c r="M22" s="3">
        <f>IF(L22=0,0,D22/L22)</f>
        <v>6.6458873855833609E-3</v>
      </c>
    </row>
    <row r="23" spans="1:13" x14ac:dyDescent="0.25">
      <c r="A23" t="s">
        <v>61</v>
      </c>
      <c r="B23" s="1">
        <v>1</v>
      </c>
      <c r="C23" s="2">
        <v>0</v>
      </c>
      <c r="D23" s="2">
        <v>20.78</v>
      </c>
      <c r="E23" s="1">
        <v>13</v>
      </c>
      <c r="F23" s="1">
        <v>633</v>
      </c>
      <c r="G23" s="2">
        <v>0</v>
      </c>
      <c r="H23" t="s">
        <v>15</v>
      </c>
      <c r="I23" s="2">
        <f>SUM($C$2:$C$48)</f>
        <v>1.0900000000000001</v>
      </c>
      <c r="J23" s="3">
        <f>IF(I23=0,0,C23/I23)</f>
        <v>0</v>
      </c>
      <c r="L23" s="2">
        <f>SUM($D$2:$D$48)</f>
        <v>3445.7399999999984</v>
      </c>
      <c r="M23" s="3">
        <f>IF(L23=0,0,D23/L23)</f>
        <v>6.0306349289267359E-3</v>
      </c>
    </row>
    <row r="24" spans="1:13" x14ac:dyDescent="0.25">
      <c r="A24" t="s">
        <v>36</v>
      </c>
      <c r="B24" s="1">
        <v>1</v>
      </c>
      <c r="C24" s="2">
        <v>0</v>
      </c>
      <c r="D24" s="2">
        <v>20.18</v>
      </c>
      <c r="E24" s="1">
        <v>8</v>
      </c>
      <c r="F24" s="1">
        <v>341</v>
      </c>
      <c r="G24" s="2">
        <v>0</v>
      </c>
      <c r="H24" t="s">
        <v>15</v>
      </c>
      <c r="I24" s="2">
        <f>SUM($C$2:$C$48)</f>
        <v>1.0900000000000001</v>
      </c>
      <c r="J24" s="3">
        <f>IF(I24=0,0,C24/I24)</f>
        <v>0</v>
      </c>
      <c r="L24" s="2">
        <f>SUM($D$2:$D$48)</f>
        <v>3445.7399999999984</v>
      </c>
      <c r="M24" s="3">
        <f>IF(L24=0,0,D24/L24)</f>
        <v>5.856506875155992E-3</v>
      </c>
    </row>
    <row r="25" spans="1:13" x14ac:dyDescent="0.25">
      <c r="A25" t="s">
        <v>35</v>
      </c>
      <c r="B25" s="1">
        <v>1</v>
      </c>
      <c r="C25" s="2">
        <v>0</v>
      </c>
      <c r="D25" s="2">
        <v>19.579999999999998</v>
      </c>
      <c r="E25" s="1">
        <v>12</v>
      </c>
      <c r="F25" s="1">
        <v>436</v>
      </c>
      <c r="G25" s="2">
        <v>0</v>
      </c>
      <c r="H25" t="s">
        <v>15</v>
      </c>
      <c r="I25" s="2">
        <f>SUM($C$2:$C$48)</f>
        <v>1.0900000000000001</v>
      </c>
      <c r="J25" s="3">
        <f>IF(I25=0,0,C25/I25)</f>
        <v>0</v>
      </c>
      <c r="L25" s="2">
        <f>SUM($D$2:$D$48)</f>
        <v>3445.7399999999984</v>
      </c>
      <c r="M25" s="3">
        <f>IF(L25=0,0,D25/L25)</f>
        <v>5.682378821385249E-3</v>
      </c>
    </row>
    <row r="26" spans="1:13" x14ac:dyDescent="0.25">
      <c r="A26" t="s">
        <v>17</v>
      </c>
      <c r="B26" s="1">
        <v>2</v>
      </c>
      <c r="C26" s="2">
        <v>0</v>
      </c>
      <c r="D26" s="2">
        <v>18.88</v>
      </c>
      <c r="E26" s="1">
        <v>23</v>
      </c>
      <c r="F26" s="1">
        <v>1060</v>
      </c>
      <c r="G26" s="2">
        <v>0</v>
      </c>
      <c r="H26" t="s">
        <v>15</v>
      </c>
      <c r="I26" s="2">
        <f>SUM($C$2:$C$48)</f>
        <v>1.0900000000000001</v>
      </c>
      <c r="J26" s="3">
        <f>IF(I26=0,0,C26/I26)</f>
        <v>0</v>
      </c>
      <c r="L26" s="2">
        <f>SUM($D$2:$D$48)</f>
        <v>3445.7399999999984</v>
      </c>
      <c r="M26" s="3">
        <f>IF(L26=0,0,D26/L26)</f>
        <v>5.4792294253193817E-3</v>
      </c>
    </row>
    <row r="27" spans="1:13" x14ac:dyDescent="0.25">
      <c r="A27" t="s">
        <v>52</v>
      </c>
      <c r="B27" s="1">
        <v>1</v>
      </c>
      <c r="C27" s="2">
        <v>0</v>
      </c>
      <c r="D27" s="2">
        <v>18.39</v>
      </c>
      <c r="E27" s="1">
        <v>8</v>
      </c>
      <c r="F27" s="1">
        <v>253</v>
      </c>
      <c r="G27" s="2">
        <v>0</v>
      </c>
      <c r="H27" t="s">
        <v>15</v>
      </c>
      <c r="I27" s="2">
        <f>SUM($C$2:$C$48)</f>
        <v>1.0900000000000001</v>
      </c>
      <c r="J27" s="3">
        <f>IF(I27=0,0,C27/I27)</f>
        <v>0</v>
      </c>
      <c r="L27" s="2">
        <f>SUM($D$2:$D$48)</f>
        <v>3445.7399999999984</v>
      </c>
      <c r="M27" s="3">
        <f>IF(L27=0,0,D27/L27)</f>
        <v>5.3370248480732758E-3</v>
      </c>
    </row>
    <row r="28" spans="1:13" x14ac:dyDescent="0.25">
      <c r="A28" t="s">
        <v>48</v>
      </c>
      <c r="B28" s="1">
        <v>1</v>
      </c>
      <c r="C28" s="2">
        <v>0</v>
      </c>
      <c r="D28" s="2">
        <v>17.940000000000001</v>
      </c>
      <c r="E28" s="1">
        <v>11</v>
      </c>
      <c r="F28" s="1">
        <v>561</v>
      </c>
      <c r="G28" s="2">
        <v>0</v>
      </c>
      <c r="H28" t="s">
        <v>15</v>
      </c>
      <c r="I28" s="2">
        <f>SUM($C$2:$C$48)</f>
        <v>1.0900000000000001</v>
      </c>
      <c r="J28" s="3">
        <f>IF(I28=0,0,C28/I28)</f>
        <v>0</v>
      </c>
      <c r="L28" s="2">
        <f>SUM($D$2:$D$48)</f>
        <v>3445.7399999999984</v>
      </c>
      <c r="M28" s="3">
        <f>IF(L28=0,0,D28/L28)</f>
        <v>5.2064288077452187E-3</v>
      </c>
    </row>
    <row r="29" spans="1:13" x14ac:dyDescent="0.25">
      <c r="A29" t="s">
        <v>26</v>
      </c>
      <c r="B29" s="1">
        <v>1</v>
      </c>
      <c r="C29" s="2">
        <v>0</v>
      </c>
      <c r="D29" s="2">
        <v>17.190000000000001</v>
      </c>
      <c r="E29" s="1">
        <v>10</v>
      </c>
      <c r="F29" s="1">
        <v>511</v>
      </c>
      <c r="G29" s="2">
        <v>0</v>
      </c>
      <c r="H29" t="s">
        <v>15</v>
      </c>
      <c r="I29" s="2">
        <f>SUM($C$2:$C$48)</f>
        <v>1.0900000000000001</v>
      </c>
      <c r="J29" s="3">
        <f>IF(I29=0,0,C29/I29)</f>
        <v>0</v>
      </c>
      <c r="L29" s="2">
        <f>SUM($D$2:$D$48)</f>
        <v>3445.7399999999984</v>
      </c>
      <c r="M29" s="3">
        <f>IF(L29=0,0,D29/L29)</f>
        <v>4.9887687405317897E-3</v>
      </c>
    </row>
    <row r="30" spans="1:13" x14ac:dyDescent="0.25">
      <c r="A30" t="s">
        <v>46</v>
      </c>
      <c r="B30" s="1">
        <v>1</v>
      </c>
      <c r="C30" s="2">
        <v>0</v>
      </c>
      <c r="D30" s="2">
        <v>16.98</v>
      </c>
      <c r="E30" s="1">
        <v>1</v>
      </c>
      <c r="F30" s="1">
        <v>239</v>
      </c>
      <c r="G30" s="2">
        <v>0</v>
      </c>
      <c r="H30" t="s">
        <v>15</v>
      </c>
      <c r="I30" s="2">
        <f>SUM($C$2:$C$48)</f>
        <v>1.0900000000000001</v>
      </c>
      <c r="J30" s="3">
        <f>IF(I30=0,0,C30/I30)</f>
        <v>0</v>
      </c>
      <c r="L30" s="2">
        <f>SUM($D$2:$D$48)</f>
        <v>3445.7399999999984</v>
      </c>
      <c r="M30" s="3">
        <f>IF(L30=0,0,D30/L30)</f>
        <v>4.9278239217120292E-3</v>
      </c>
    </row>
    <row r="31" spans="1:13" x14ac:dyDescent="0.25">
      <c r="A31" t="s">
        <v>53</v>
      </c>
      <c r="B31" s="1">
        <v>1</v>
      </c>
      <c r="C31" s="2">
        <v>0</v>
      </c>
      <c r="D31" s="2">
        <v>13.66</v>
      </c>
      <c r="E31" s="1">
        <v>4</v>
      </c>
      <c r="F31" s="1">
        <v>350</v>
      </c>
      <c r="G31" s="2">
        <v>0</v>
      </c>
      <c r="H31" t="s">
        <v>15</v>
      </c>
      <c r="I31" s="2">
        <f>SUM($C$2:$C$48)</f>
        <v>1.0900000000000001</v>
      </c>
      <c r="J31" s="3">
        <f>IF(I31=0,0,C31/I31)</f>
        <v>0</v>
      </c>
      <c r="L31" s="2">
        <f>SUM($D$2:$D$48)</f>
        <v>3445.7399999999984</v>
      </c>
      <c r="M31" s="3">
        <f>IF(L31=0,0,D31/L31)</f>
        <v>3.9643153575139173E-3</v>
      </c>
    </row>
    <row r="32" spans="1:13" x14ac:dyDescent="0.25">
      <c r="A32" t="s">
        <v>28</v>
      </c>
      <c r="B32" s="1">
        <v>2</v>
      </c>
      <c r="C32" s="2">
        <v>0</v>
      </c>
      <c r="D32" s="2">
        <v>12.24</v>
      </c>
      <c r="E32" s="1">
        <v>7</v>
      </c>
      <c r="F32" s="1">
        <v>242</v>
      </c>
      <c r="G32" s="2">
        <v>0</v>
      </c>
      <c r="H32" t="s">
        <v>15</v>
      </c>
      <c r="I32" s="2">
        <f>SUM($C$2:$C$48)</f>
        <v>1.0900000000000001</v>
      </c>
      <c r="J32" s="3">
        <f>IF(I32=0,0,C32/I32)</f>
        <v>0</v>
      </c>
      <c r="L32" s="2">
        <f>SUM($D$2:$D$48)</f>
        <v>3445.7399999999984</v>
      </c>
      <c r="M32" s="3">
        <f>IF(L32=0,0,D32/L32)</f>
        <v>3.5522122969231591E-3</v>
      </c>
    </row>
    <row r="33" spans="1:13" x14ac:dyDescent="0.25">
      <c r="A33" t="s">
        <v>59</v>
      </c>
      <c r="B33" s="1">
        <v>1</v>
      </c>
      <c r="C33" s="2">
        <v>0</v>
      </c>
      <c r="D33" s="2">
        <v>11.6</v>
      </c>
      <c r="E33" s="1">
        <v>4</v>
      </c>
      <c r="F33" s="1">
        <v>203</v>
      </c>
      <c r="G33" s="2">
        <v>0</v>
      </c>
      <c r="H33" t="s">
        <v>15</v>
      </c>
      <c r="I33" s="2">
        <f>SUM($C$2:$C$48)</f>
        <v>1.0900000000000001</v>
      </c>
      <c r="J33" s="3">
        <f>IF(I33=0,0,C33/I33)</f>
        <v>0</v>
      </c>
      <c r="L33" s="2">
        <f>SUM($D$2:$D$48)</f>
        <v>3445.7399999999984</v>
      </c>
      <c r="M33" s="3">
        <f>IF(L33=0,0,D33/L33)</f>
        <v>3.3664757062343664E-3</v>
      </c>
    </row>
    <row r="34" spans="1:13" x14ac:dyDescent="0.25">
      <c r="A34" t="s">
        <v>20</v>
      </c>
      <c r="B34" s="1">
        <v>1</v>
      </c>
      <c r="C34" s="2">
        <v>0</v>
      </c>
      <c r="D34" s="2">
        <v>9.99</v>
      </c>
      <c r="E34" s="1">
        <v>3</v>
      </c>
      <c r="F34" s="1">
        <v>272</v>
      </c>
      <c r="G34" s="2">
        <v>0</v>
      </c>
      <c r="H34" t="s">
        <v>15</v>
      </c>
      <c r="I34" s="2">
        <f>SUM($C$2:$C$48)</f>
        <v>1.0900000000000001</v>
      </c>
      <c r="J34" s="3">
        <f>IF(I34=0,0,C34/I34)</f>
        <v>0</v>
      </c>
      <c r="L34" s="2">
        <f>SUM($D$2:$D$48)</f>
        <v>3445.7399999999984</v>
      </c>
      <c r="M34" s="3">
        <f>IF(L34=0,0,D34/L34)</f>
        <v>2.8992320952828726E-3</v>
      </c>
    </row>
    <row r="35" spans="1:13" x14ac:dyDescent="0.25">
      <c r="A35" t="s">
        <v>47</v>
      </c>
      <c r="B35" s="1">
        <v>1</v>
      </c>
      <c r="C35" s="2">
        <v>0</v>
      </c>
      <c r="D35" s="2">
        <v>9.64</v>
      </c>
      <c r="E35" s="1">
        <v>1</v>
      </c>
      <c r="F35" s="1">
        <v>176</v>
      </c>
      <c r="G35" s="2">
        <v>0</v>
      </c>
      <c r="H35" t="s">
        <v>15</v>
      </c>
      <c r="I35" s="2">
        <f>SUM($C$2:$C$48)</f>
        <v>1.0900000000000001</v>
      </c>
      <c r="J35" s="3">
        <f>IF(I35=0,0,C35/I35)</f>
        <v>0</v>
      </c>
      <c r="L35" s="2">
        <f>SUM($D$2:$D$48)</f>
        <v>3445.7399999999984</v>
      </c>
      <c r="M35" s="3">
        <f>IF(L35=0,0,D35/L35)</f>
        <v>2.7976573972499389E-3</v>
      </c>
    </row>
    <row r="36" spans="1:13" x14ac:dyDescent="0.25">
      <c r="A36" t="s">
        <v>43</v>
      </c>
      <c r="B36" s="1">
        <v>1</v>
      </c>
      <c r="C36" s="2">
        <v>0</v>
      </c>
      <c r="D36" s="2">
        <v>9.51</v>
      </c>
      <c r="E36" s="1">
        <v>55</v>
      </c>
      <c r="F36" s="1">
        <v>880</v>
      </c>
      <c r="G36" s="2">
        <v>0</v>
      </c>
      <c r="H36" t="s">
        <v>15</v>
      </c>
      <c r="I36" s="2">
        <f>SUM($C$2:$C$48)</f>
        <v>1.0900000000000001</v>
      </c>
      <c r="J36" s="3">
        <f>IF(I36=0,0,C36/I36)</f>
        <v>0</v>
      </c>
      <c r="L36" s="2">
        <f>SUM($D$2:$D$48)</f>
        <v>3445.7399999999984</v>
      </c>
      <c r="M36" s="3">
        <f>IF(L36=0,0,D36/L36)</f>
        <v>2.7599296522662778E-3</v>
      </c>
    </row>
    <row r="37" spans="1:13" x14ac:dyDescent="0.25">
      <c r="A37" t="s">
        <v>23</v>
      </c>
      <c r="B37" s="1">
        <v>2</v>
      </c>
      <c r="C37" s="2">
        <v>0</v>
      </c>
      <c r="D37" s="2">
        <v>9.1</v>
      </c>
      <c r="E37" s="1">
        <v>10</v>
      </c>
      <c r="F37" s="1">
        <v>74</v>
      </c>
      <c r="G37" s="2">
        <v>0</v>
      </c>
      <c r="H37" t="s">
        <v>15</v>
      </c>
      <c r="I37" s="2">
        <f>SUM($C$2:$C$48)</f>
        <v>1.0900000000000001</v>
      </c>
      <c r="J37" s="3">
        <f>IF(I37=0,0,C37/I37)</f>
        <v>0</v>
      </c>
      <c r="L37" s="2">
        <f>SUM($D$2:$D$48)</f>
        <v>3445.7399999999984</v>
      </c>
      <c r="M37" s="3">
        <f>IF(L37=0,0,D37/L37)</f>
        <v>2.64094214885627E-3</v>
      </c>
    </row>
    <row r="38" spans="1:13" x14ac:dyDescent="0.25">
      <c r="A38" t="s">
        <v>38</v>
      </c>
      <c r="B38" s="1">
        <v>1</v>
      </c>
      <c r="C38" s="2">
        <v>0</v>
      </c>
      <c r="D38" s="2">
        <v>8.75</v>
      </c>
      <c r="E38" s="1">
        <v>1</v>
      </c>
      <c r="F38" s="1">
        <v>142</v>
      </c>
      <c r="G38" s="2">
        <v>0</v>
      </c>
      <c r="H38" t="s">
        <v>15</v>
      </c>
      <c r="I38" s="2">
        <f>SUM($C$2:$C$48)</f>
        <v>1.0900000000000001</v>
      </c>
      <c r="J38" s="3">
        <f>IF(I38=0,0,C38/I38)</f>
        <v>0</v>
      </c>
      <c r="L38" s="2">
        <f>SUM($D$2:$D$48)</f>
        <v>3445.7399999999984</v>
      </c>
      <c r="M38" s="3">
        <f>IF(L38=0,0,D38/L38)</f>
        <v>2.5393674508233368E-3</v>
      </c>
    </row>
    <row r="39" spans="1:13" x14ac:dyDescent="0.25">
      <c r="A39" t="s">
        <v>19</v>
      </c>
      <c r="B39" s="1">
        <v>1</v>
      </c>
      <c r="C39" s="2">
        <v>0</v>
      </c>
      <c r="D39" s="2">
        <v>8.58</v>
      </c>
      <c r="E39" s="1">
        <v>7</v>
      </c>
      <c r="F39" s="1">
        <v>616</v>
      </c>
      <c r="G39" s="2">
        <v>0</v>
      </c>
      <c r="H39" t="s">
        <v>15</v>
      </c>
      <c r="I39" s="2">
        <f>SUM($C$2:$C$48)</f>
        <v>1.0900000000000001</v>
      </c>
      <c r="J39" s="3">
        <f>IF(I39=0,0,C39/I39)</f>
        <v>0</v>
      </c>
      <c r="L39" s="2">
        <f>SUM($D$2:$D$48)</f>
        <v>3445.7399999999984</v>
      </c>
      <c r="M39" s="3">
        <f>IF(L39=0,0,D39/L39)</f>
        <v>2.490031168921626E-3</v>
      </c>
    </row>
    <row r="40" spans="1:13" x14ac:dyDescent="0.25">
      <c r="A40" t="s">
        <v>31</v>
      </c>
      <c r="B40" s="1">
        <v>1</v>
      </c>
      <c r="C40" s="2">
        <v>0</v>
      </c>
      <c r="D40" s="2">
        <v>8.5399999999999991</v>
      </c>
      <c r="E40" s="1">
        <v>9</v>
      </c>
      <c r="F40" s="1">
        <v>237</v>
      </c>
      <c r="G40" s="2">
        <v>0</v>
      </c>
      <c r="H40" t="s">
        <v>15</v>
      </c>
      <c r="I40" s="2">
        <f>SUM($C$2:$C$48)</f>
        <v>1.0900000000000001</v>
      </c>
      <c r="J40" s="3">
        <f>IF(I40=0,0,C40/I40)</f>
        <v>0</v>
      </c>
      <c r="L40" s="2">
        <f>SUM($D$2:$D$48)</f>
        <v>3445.7399999999984</v>
      </c>
      <c r="M40" s="3">
        <f>IF(L40=0,0,D40/L40)</f>
        <v>2.4784226320035763E-3</v>
      </c>
    </row>
    <row r="41" spans="1:13" x14ac:dyDescent="0.25">
      <c r="A41" t="s">
        <v>55</v>
      </c>
      <c r="B41" s="1">
        <v>1</v>
      </c>
      <c r="C41" s="2">
        <v>0</v>
      </c>
      <c r="D41" s="2">
        <v>8.4499999999999993</v>
      </c>
      <c r="E41" s="1">
        <v>6</v>
      </c>
      <c r="F41" s="1">
        <v>107</v>
      </c>
      <c r="G41" s="2">
        <v>0</v>
      </c>
      <c r="H41" t="s">
        <v>15</v>
      </c>
      <c r="I41" s="2">
        <f>SUM($C$2:$C$48)</f>
        <v>1.0900000000000001</v>
      </c>
      <c r="J41" s="3">
        <f>IF(I41=0,0,C41/I41)</f>
        <v>0</v>
      </c>
      <c r="L41" s="2">
        <f>SUM($D$2:$D$48)</f>
        <v>3445.7399999999984</v>
      </c>
      <c r="M41" s="3">
        <f>IF(L41=0,0,D41/L41)</f>
        <v>2.4523034239379649E-3</v>
      </c>
    </row>
    <row r="42" spans="1:13" x14ac:dyDescent="0.25">
      <c r="A42" t="s">
        <v>29</v>
      </c>
      <c r="B42" s="1">
        <v>1</v>
      </c>
      <c r="C42" s="2">
        <v>0</v>
      </c>
      <c r="D42" s="2">
        <v>7.43</v>
      </c>
      <c r="E42" s="1">
        <v>2</v>
      </c>
      <c r="F42" s="1">
        <v>170</v>
      </c>
      <c r="G42" s="2">
        <v>0</v>
      </c>
      <c r="H42" t="s">
        <v>15</v>
      </c>
      <c r="I42" s="2">
        <f>SUM($C$2:$C$48)</f>
        <v>1.0900000000000001</v>
      </c>
      <c r="J42" s="3">
        <f>IF(I42=0,0,C42/I42)</f>
        <v>0</v>
      </c>
      <c r="L42" s="2">
        <f>SUM($D$2:$D$48)</f>
        <v>3445.7399999999984</v>
      </c>
      <c r="M42" s="3">
        <f>IF(L42=0,0,D42/L42)</f>
        <v>2.1562857325277017E-3</v>
      </c>
    </row>
    <row r="43" spans="1:13" x14ac:dyDescent="0.25">
      <c r="A43" t="s">
        <v>18</v>
      </c>
      <c r="B43" s="1">
        <v>1</v>
      </c>
      <c r="C43" s="2">
        <v>0</v>
      </c>
      <c r="D43" s="2">
        <v>6.27</v>
      </c>
      <c r="E43" s="1">
        <v>1</v>
      </c>
      <c r="F43" s="1">
        <v>148</v>
      </c>
      <c r="G43" s="2">
        <v>0</v>
      </c>
      <c r="H43" t="s">
        <v>15</v>
      </c>
      <c r="I43" s="2">
        <f>SUM($C$2:$C$48)</f>
        <v>1.0900000000000001</v>
      </c>
      <c r="J43" s="3">
        <f>IF(I43=0,0,C43/I43)</f>
        <v>0</v>
      </c>
      <c r="L43" s="2">
        <f>SUM($D$2:$D$48)</f>
        <v>3445.7399999999984</v>
      </c>
      <c r="M43" s="3">
        <f>IF(L43=0,0,D43/L43)</f>
        <v>1.8196381619042651E-3</v>
      </c>
    </row>
    <row r="44" spans="1:13" x14ac:dyDescent="0.25">
      <c r="A44" t="s">
        <v>32</v>
      </c>
      <c r="B44" s="1">
        <v>1</v>
      </c>
      <c r="C44" s="2">
        <v>0</v>
      </c>
      <c r="D44" s="2">
        <v>4.93</v>
      </c>
      <c r="E44" s="1">
        <v>2</v>
      </c>
      <c r="F44" s="1">
        <v>93</v>
      </c>
      <c r="G44" s="2">
        <v>0</v>
      </c>
      <c r="H44" t="s">
        <v>15</v>
      </c>
      <c r="I44" s="2">
        <f>SUM($C$2:$C$48)</f>
        <v>1.0900000000000001</v>
      </c>
      <c r="J44" s="3">
        <f>IF(I44=0,0,C44/I44)</f>
        <v>0</v>
      </c>
      <c r="L44" s="2">
        <f>SUM($D$2:$D$48)</f>
        <v>3445.7399999999984</v>
      </c>
      <c r="M44" s="3">
        <f>IF(L44=0,0,D44/L44)</f>
        <v>1.4307521751496055E-3</v>
      </c>
    </row>
    <row r="45" spans="1:13" x14ac:dyDescent="0.25">
      <c r="A45" t="s">
        <v>34</v>
      </c>
      <c r="B45" s="1">
        <v>1</v>
      </c>
      <c r="C45" s="2">
        <v>0</v>
      </c>
      <c r="D45" s="2">
        <v>4.01</v>
      </c>
      <c r="E45" s="1">
        <v>4</v>
      </c>
      <c r="F45" s="1">
        <v>208</v>
      </c>
      <c r="G45" s="2">
        <v>0</v>
      </c>
      <c r="H45" t="s">
        <v>15</v>
      </c>
      <c r="I45" s="2">
        <f>SUM($C$2:$C$48)</f>
        <v>1.0900000000000001</v>
      </c>
      <c r="J45" s="3">
        <f>IF(I45=0,0,C45/I45)</f>
        <v>0</v>
      </c>
      <c r="L45" s="2">
        <f>SUM($D$2:$D$48)</f>
        <v>3445.7399999999984</v>
      </c>
      <c r="M45" s="3">
        <f>IF(L45=0,0,D45/L45)</f>
        <v>1.1637558260344661E-3</v>
      </c>
    </row>
    <row r="46" spans="1:13" x14ac:dyDescent="0.25">
      <c r="A46" t="s">
        <v>54</v>
      </c>
      <c r="B46" s="1">
        <v>1</v>
      </c>
      <c r="C46" s="2">
        <v>0</v>
      </c>
      <c r="D46" s="2">
        <v>1.36</v>
      </c>
      <c r="E46" s="1">
        <v>15</v>
      </c>
      <c r="F46" s="1">
        <v>525</v>
      </c>
      <c r="G46" s="2">
        <v>0</v>
      </c>
      <c r="H46" t="s">
        <v>15</v>
      </c>
      <c r="I46" s="2">
        <f>SUM($C$2:$C$48)</f>
        <v>1.0900000000000001</v>
      </c>
      <c r="J46" s="3">
        <f>IF(I46=0,0,C46/I46)</f>
        <v>0</v>
      </c>
      <c r="L46" s="2">
        <f>SUM($D$2:$D$48)</f>
        <v>3445.7399999999984</v>
      </c>
      <c r="M46" s="3">
        <f>IF(L46=0,0,D46/L46)</f>
        <v>3.9469025521368434E-4</v>
      </c>
    </row>
    <row r="47" spans="1:13" x14ac:dyDescent="0.25">
      <c r="A47" t="s">
        <v>16</v>
      </c>
      <c r="B47" s="1">
        <v>1</v>
      </c>
      <c r="C47" s="2">
        <v>0</v>
      </c>
      <c r="D47" s="2">
        <v>0.89</v>
      </c>
      <c r="E47" s="1">
        <v>2</v>
      </c>
      <c r="F47" s="1">
        <v>57</v>
      </c>
      <c r="G47" s="2">
        <v>0</v>
      </c>
      <c r="H47" t="s">
        <v>15</v>
      </c>
      <c r="I47" s="2">
        <f>SUM($C$2:$C$48)</f>
        <v>1.0900000000000001</v>
      </c>
      <c r="J47" s="3">
        <f>IF(I47=0,0,C47/I47)</f>
        <v>0</v>
      </c>
      <c r="L47" s="2">
        <f>SUM($D$2:$D$48)</f>
        <v>3445.7399999999984</v>
      </c>
      <c r="M47" s="3">
        <f>IF(L47=0,0,D47/L47)</f>
        <v>2.5828994642660227E-4</v>
      </c>
    </row>
    <row r="48" spans="1:13" x14ac:dyDescent="0.25">
      <c r="A48" t="s">
        <v>14</v>
      </c>
      <c r="B48" s="1">
        <v>1</v>
      </c>
      <c r="C48" s="2">
        <v>0.06</v>
      </c>
      <c r="D48" s="2">
        <v>0.14000000000000001</v>
      </c>
      <c r="E48" s="1">
        <v>272</v>
      </c>
      <c r="F48" s="1">
        <v>3216</v>
      </c>
      <c r="G48" s="2">
        <v>0</v>
      </c>
      <c r="H48" t="s">
        <v>15</v>
      </c>
      <c r="I48" s="2">
        <f>SUM($C$2:$C$48)</f>
        <v>1.0900000000000001</v>
      </c>
      <c r="J48" s="4">
        <f>IF(I48=0,0,C48/I48)</f>
        <v>5.5045871559633024E-2</v>
      </c>
      <c r="L48" s="2">
        <f>SUM($D$2:$D$48)</f>
        <v>3445.7399999999984</v>
      </c>
      <c r="M48" s="3">
        <f>IF(L48=0,0,D48/L48)</f>
        <v>4.062987921317339E-5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opLeftCell="B1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69</v>
      </c>
      <c r="C2" s="2">
        <v>0.08</v>
      </c>
      <c r="D2" s="2">
        <v>902.19</v>
      </c>
      <c r="E2" s="1">
        <v>418</v>
      </c>
      <c r="F2" s="1">
        <v>22445</v>
      </c>
      <c r="G2" s="2">
        <v>0.09</v>
      </c>
      <c r="H2" t="s">
        <v>15</v>
      </c>
      <c r="I2" s="2">
        <f>SUM($C$2:$C$49)</f>
        <v>1.1800000000000002</v>
      </c>
      <c r="J2" s="4">
        <f>IF(I2=0,0,C2/I2)</f>
        <v>6.7796610169491511E-2</v>
      </c>
      <c r="L2" s="2">
        <f>SUM($D$2:$D$49)</f>
        <v>3398.8499999999995</v>
      </c>
      <c r="M2" s="4">
        <f>IF(L2=0,0,D2/L2)</f>
        <v>0.26543978110243177</v>
      </c>
    </row>
    <row r="3" spans="1:14" x14ac:dyDescent="0.25">
      <c r="A3" t="s">
        <v>56</v>
      </c>
      <c r="B3" s="1">
        <v>8</v>
      </c>
      <c r="C3" s="2">
        <v>0.76</v>
      </c>
      <c r="D3" s="2">
        <v>518.26</v>
      </c>
      <c r="E3" s="1">
        <v>169</v>
      </c>
      <c r="F3" s="1">
        <v>3463</v>
      </c>
      <c r="G3" s="2">
        <v>0.1</v>
      </c>
      <c r="H3" t="s">
        <v>15</v>
      </c>
      <c r="I3" s="2">
        <f>SUM($C$2:$C$49)</f>
        <v>1.1800000000000002</v>
      </c>
      <c r="J3" s="4">
        <f>IF(I3=0,0,C3/I3)</f>
        <v>0.64406779661016944</v>
      </c>
      <c r="L3" s="2">
        <f>SUM($D$2:$D$49)</f>
        <v>3398.8499999999995</v>
      </c>
      <c r="M3" s="4">
        <f>IF(L3=0,0,D3/L3)</f>
        <v>0.15248098621592598</v>
      </c>
    </row>
    <row r="4" spans="1:14" x14ac:dyDescent="0.25">
      <c r="A4" t="s">
        <v>49</v>
      </c>
      <c r="B4" s="1">
        <v>7</v>
      </c>
      <c r="C4" s="2">
        <v>0.01</v>
      </c>
      <c r="D4" s="2">
        <v>308.07</v>
      </c>
      <c r="E4" s="1">
        <v>169</v>
      </c>
      <c r="F4" s="1">
        <v>2890</v>
      </c>
      <c r="G4" s="2">
        <v>0.2</v>
      </c>
      <c r="H4" t="s">
        <v>15</v>
      </c>
      <c r="I4" s="2">
        <f>SUM($C$2:$C$49)</f>
        <v>1.1800000000000002</v>
      </c>
      <c r="J4" s="3">
        <f>IF(I4=0,0,C4/I4)</f>
        <v>8.4745762711864389E-3</v>
      </c>
      <c r="L4" s="2">
        <f>SUM($D$2:$D$49)</f>
        <v>3398.8499999999995</v>
      </c>
      <c r="M4" s="4">
        <f>IF(L4=0,0,D4/L4)</f>
        <v>9.0639481000926794E-2</v>
      </c>
    </row>
    <row r="5" spans="1:14" x14ac:dyDescent="0.25">
      <c r="A5" t="s">
        <v>25</v>
      </c>
      <c r="B5" s="1">
        <v>1</v>
      </c>
      <c r="C5" s="2">
        <v>0.05</v>
      </c>
      <c r="D5" s="2">
        <v>215.42</v>
      </c>
      <c r="E5" s="1">
        <v>64</v>
      </c>
      <c r="F5" s="1">
        <v>0</v>
      </c>
      <c r="G5" s="2">
        <v>0</v>
      </c>
      <c r="H5" t="s">
        <v>15</v>
      </c>
      <c r="I5" s="2">
        <f>SUM($C$2:$C$49)</f>
        <v>1.1800000000000002</v>
      </c>
      <c r="J5" s="3">
        <f>IF(I5=0,0,C5/I5)</f>
        <v>4.2372881355932202E-2</v>
      </c>
      <c r="L5" s="2">
        <f>SUM($D$2:$D$49)</f>
        <v>3398.8499999999995</v>
      </c>
      <c r="M5" s="4">
        <f>IF(L5=0,0,D5/L5)</f>
        <v>6.3380260970622423E-2</v>
      </c>
    </row>
    <row r="6" spans="1:14" x14ac:dyDescent="0.25">
      <c r="A6" t="s">
        <v>57</v>
      </c>
      <c r="B6" s="1">
        <v>1</v>
      </c>
      <c r="C6" s="2">
        <v>0.09</v>
      </c>
      <c r="D6" s="2">
        <v>203.84</v>
      </c>
      <c r="E6" s="1">
        <v>64</v>
      </c>
      <c r="F6" s="1">
        <v>828</v>
      </c>
      <c r="G6" s="2">
        <v>0.01</v>
      </c>
      <c r="H6" t="s">
        <v>15</v>
      </c>
      <c r="I6" s="2">
        <f>SUM($C$2:$C$49)</f>
        <v>1.1800000000000002</v>
      </c>
      <c r="J6" s="4">
        <f>IF(I6=0,0,C6/I6)</f>
        <v>7.6271186440677957E-2</v>
      </c>
      <c r="L6" s="2">
        <f>SUM($D$2:$D$49)</f>
        <v>3398.8499999999995</v>
      </c>
      <c r="M6" s="4">
        <f>IF(L6=0,0,D6/L6)</f>
        <v>5.9973226238286492E-2</v>
      </c>
    </row>
    <row r="7" spans="1:14" x14ac:dyDescent="0.25">
      <c r="A7" t="s">
        <v>37</v>
      </c>
      <c r="B7" s="1">
        <v>1</v>
      </c>
      <c r="C7" s="2">
        <v>0.03</v>
      </c>
      <c r="D7" s="2">
        <v>179.02</v>
      </c>
      <c r="E7" s="1">
        <v>70</v>
      </c>
      <c r="F7" s="1">
        <v>3335</v>
      </c>
      <c r="G7" s="2">
        <v>0</v>
      </c>
      <c r="H7" t="s">
        <v>15</v>
      </c>
      <c r="I7" s="2">
        <f>SUM($C$2:$C$49)</f>
        <v>1.1800000000000002</v>
      </c>
      <c r="J7" s="3">
        <f>IF(I7=0,0,C7/I7)</f>
        <v>2.5423728813559317E-2</v>
      </c>
      <c r="L7" s="2">
        <f>SUM($D$2:$D$49)</f>
        <v>3398.8499999999995</v>
      </c>
      <c r="M7" s="4">
        <f>IF(L7=0,0,D7/L7)</f>
        <v>5.2670756285214129E-2</v>
      </c>
    </row>
    <row r="8" spans="1:14" x14ac:dyDescent="0.25">
      <c r="A8" t="s">
        <v>41</v>
      </c>
      <c r="B8" s="1">
        <v>7</v>
      </c>
      <c r="C8" s="2">
        <v>0.01</v>
      </c>
      <c r="D8" s="2">
        <v>163.06</v>
      </c>
      <c r="E8" s="1">
        <v>34</v>
      </c>
      <c r="F8" s="1">
        <v>2276</v>
      </c>
      <c r="G8" s="2">
        <v>0</v>
      </c>
      <c r="H8" t="s">
        <v>15</v>
      </c>
      <c r="I8" s="2">
        <f>SUM($C$2:$C$49)</f>
        <v>1.1800000000000002</v>
      </c>
      <c r="J8" s="3">
        <f>IF(I8=0,0,C8/I8)</f>
        <v>8.4745762711864389E-3</v>
      </c>
      <c r="L8" s="2">
        <f>SUM($D$2:$D$49)</f>
        <v>3398.8499999999995</v>
      </c>
      <c r="M8" s="4">
        <f>IF(L8=0,0,D8/L8)</f>
        <v>4.7975050384688946E-2</v>
      </c>
    </row>
    <row r="9" spans="1:14" x14ac:dyDescent="0.25">
      <c r="A9" t="s">
        <v>39</v>
      </c>
      <c r="B9" s="1">
        <v>1</v>
      </c>
      <c r="C9" s="2">
        <v>0</v>
      </c>
      <c r="D9" s="2">
        <v>101.39</v>
      </c>
      <c r="E9" s="1">
        <v>68</v>
      </c>
      <c r="F9" s="1">
        <v>1606</v>
      </c>
      <c r="G9" s="2">
        <v>0</v>
      </c>
      <c r="H9" t="s">
        <v>15</v>
      </c>
      <c r="I9" s="2">
        <f>SUM($C$2:$C$49)</f>
        <v>1.1800000000000002</v>
      </c>
      <c r="J9" s="3">
        <f>IF(I9=0,0,C9/I9)</f>
        <v>0</v>
      </c>
      <c r="L9" s="2">
        <f>SUM($D$2:$D$49)</f>
        <v>3398.8499999999995</v>
      </c>
      <c r="M9" s="4">
        <f>IF(L9=0,0,D9/L9)</f>
        <v>2.9830678023449114E-2</v>
      </c>
    </row>
    <row r="10" spans="1:14" x14ac:dyDescent="0.25">
      <c r="A10" t="s">
        <v>40</v>
      </c>
      <c r="B10" s="1">
        <v>1</v>
      </c>
      <c r="C10" s="2">
        <v>0</v>
      </c>
      <c r="D10" s="2">
        <v>75.900000000000006</v>
      </c>
      <c r="E10" s="1">
        <v>10</v>
      </c>
      <c r="F10" s="1">
        <v>937</v>
      </c>
      <c r="G10" s="2">
        <v>0</v>
      </c>
      <c r="H10" t="s">
        <v>15</v>
      </c>
      <c r="I10" s="2">
        <f>SUM($C$2:$C$49)</f>
        <v>1.1800000000000002</v>
      </c>
      <c r="J10" s="3">
        <f>IF(I10=0,0,C10/I10)</f>
        <v>0</v>
      </c>
      <c r="L10" s="2">
        <f>SUM($D$2:$D$49)</f>
        <v>3398.8499999999995</v>
      </c>
      <c r="M10" s="4">
        <f>IF(L10=0,0,D10/L10)</f>
        <v>2.2331082572046433E-2</v>
      </c>
    </row>
    <row r="11" spans="1:14" x14ac:dyDescent="0.25">
      <c r="A11" t="s">
        <v>24</v>
      </c>
      <c r="B11" s="1">
        <v>1</v>
      </c>
      <c r="C11" s="2">
        <v>0.05</v>
      </c>
      <c r="D11" s="2">
        <v>68.52</v>
      </c>
      <c r="E11" s="1">
        <v>17</v>
      </c>
      <c r="F11" s="1">
        <v>1094</v>
      </c>
      <c r="G11" s="2">
        <v>0</v>
      </c>
      <c r="H11" t="s">
        <v>15</v>
      </c>
      <c r="I11" s="2">
        <f>SUM($C$2:$C$49)</f>
        <v>1.1800000000000002</v>
      </c>
      <c r="J11" s="3">
        <f>IF(I11=0,0,C11/I11)</f>
        <v>4.2372881355932202E-2</v>
      </c>
      <c r="L11" s="2">
        <f>SUM($D$2:$D$49)</f>
        <v>3398.8499999999995</v>
      </c>
      <c r="M11" s="4">
        <f>IF(L11=0,0,D11/L11)</f>
        <v>2.0159759918796066E-2</v>
      </c>
    </row>
    <row r="12" spans="1:14" x14ac:dyDescent="0.25">
      <c r="A12" t="s">
        <v>50</v>
      </c>
      <c r="B12" s="1">
        <v>1</v>
      </c>
      <c r="C12" s="2">
        <v>0</v>
      </c>
      <c r="D12" s="2">
        <v>54.24</v>
      </c>
      <c r="E12" s="1">
        <v>21</v>
      </c>
      <c r="F12" s="1">
        <v>711</v>
      </c>
      <c r="G12" s="2">
        <v>0</v>
      </c>
      <c r="H12" t="s">
        <v>15</v>
      </c>
      <c r="I12" s="2">
        <f>SUM($C$2:$C$49)</f>
        <v>1.1800000000000002</v>
      </c>
      <c r="J12" s="3">
        <f>IF(I12=0,0,C12/I12)</f>
        <v>0</v>
      </c>
      <c r="L12" s="2">
        <f>SUM($D$2:$D$49)</f>
        <v>3398.8499999999995</v>
      </c>
      <c r="M12" s="3">
        <f>IF(L12=0,0,D12/L12)</f>
        <v>1.5958338849905118E-2</v>
      </c>
    </row>
    <row r="13" spans="1:14" x14ac:dyDescent="0.25">
      <c r="A13" t="s">
        <v>30</v>
      </c>
      <c r="B13" s="1">
        <v>4</v>
      </c>
      <c r="C13" s="2">
        <v>0</v>
      </c>
      <c r="D13" s="2">
        <v>48.1</v>
      </c>
      <c r="E13" s="1">
        <v>24</v>
      </c>
      <c r="F13" s="1">
        <v>934</v>
      </c>
      <c r="G13" s="2">
        <v>0</v>
      </c>
      <c r="H13" t="s">
        <v>15</v>
      </c>
      <c r="I13" s="2">
        <f>SUM($C$2:$C$49)</f>
        <v>1.1800000000000002</v>
      </c>
      <c r="J13" s="3">
        <f>IF(I13=0,0,C13/I13)</f>
        <v>0</v>
      </c>
      <c r="L13" s="2">
        <f>SUM($D$2:$D$49)</f>
        <v>3398.8499999999995</v>
      </c>
      <c r="M13" s="3">
        <f>IF(L13=0,0,D13/L13)</f>
        <v>1.4151845477146685E-2</v>
      </c>
    </row>
    <row r="14" spans="1:14" x14ac:dyDescent="0.25">
      <c r="A14" t="s">
        <v>44</v>
      </c>
      <c r="B14" s="1">
        <v>6</v>
      </c>
      <c r="C14" s="2">
        <v>0.02</v>
      </c>
      <c r="D14" s="2">
        <v>45.55</v>
      </c>
      <c r="E14" s="1">
        <v>141</v>
      </c>
      <c r="F14" s="1">
        <v>2433</v>
      </c>
      <c r="G14" s="2">
        <v>0</v>
      </c>
      <c r="H14" t="s">
        <v>15</v>
      </c>
      <c r="I14" s="2">
        <f>SUM($C$2:$C$49)</f>
        <v>1.1800000000000002</v>
      </c>
      <c r="J14" s="3">
        <f>IF(I14=0,0,C14/I14)</f>
        <v>1.6949152542372878E-2</v>
      </c>
      <c r="L14" s="2">
        <f>SUM($D$2:$D$49)</f>
        <v>3398.8499999999995</v>
      </c>
      <c r="M14" s="3">
        <f>IF(L14=0,0,D14/L14)</f>
        <v>1.3401591714844728E-2</v>
      </c>
    </row>
    <row r="15" spans="1:14" x14ac:dyDescent="0.25">
      <c r="A15" t="s">
        <v>45</v>
      </c>
      <c r="B15" s="1">
        <v>1</v>
      </c>
      <c r="C15" s="2">
        <v>0</v>
      </c>
      <c r="D15" s="2">
        <v>41.17</v>
      </c>
      <c r="E15" s="1">
        <v>25</v>
      </c>
      <c r="F15" s="1">
        <v>799</v>
      </c>
      <c r="G15" s="2">
        <v>0</v>
      </c>
      <c r="H15" t="s">
        <v>15</v>
      </c>
      <c r="I15" s="2">
        <f>SUM($C$2:$C$49)</f>
        <v>1.1800000000000002</v>
      </c>
      <c r="J15" s="3">
        <f>IF(I15=0,0,C15/I15)</f>
        <v>0</v>
      </c>
      <c r="L15" s="2">
        <f>SUM($D$2:$D$49)</f>
        <v>3398.8499999999995</v>
      </c>
      <c r="M15" s="3">
        <f>IF(L15=0,0,D15/L15)</f>
        <v>1.2112920546655489E-2</v>
      </c>
    </row>
    <row r="16" spans="1:14" x14ac:dyDescent="0.25">
      <c r="A16" t="s">
        <v>51</v>
      </c>
      <c r="B16" s="1">
        <v>1</v>
      </c>
      <c r="C16" s="2">
        <v>0</v>
      </c>
      <c r="D16" s="2">
        <v>38.44</v>
      </c>
      <c r="E16" s="1">
        <v>4</v>
      </c>
      <c r="F16" s="1">
        <v>458</v>
      </c>
      <c r="G16" s="2">
        <v>0</v>
      </c>
      <c r="H16" t="s">
        <v>15</v>
      </c>
      <c r="I16" s="2">
        <f>SUM($C$2:$C$49)</f>
        <v>1.1800000000000002</v>
      </c>
      <c r="J16" s="3">
        <f>IF(I16=0,0,C16/I16)</f>
        <v>0</v>
      </c>
      <c r="L16" s="2">
        <f>SUM($D$2:$D$49)</f>
        <v>3398.8499999999995</v>
      </c>
      <c r="M16" s="3">
        <f>IF(L16=0,0,D16/L16)</f>
        <v>1.1309707695249865E-2</v>
      </c>
    </row>
    <row r="17" spans="1:13" x14ac:dyDescent="0.25">
      <c r="A17" t="s">
        <v>33</v>
      </c>
      <c r="B17" s="1">
        <v>1</v>
      </c>
      <c r="C17" s="2">
        <v>0.01</v>
      </c>
      <c r="D17" s="2">
        <v>34.97</v>
      </c>
      <c r="E17" s="1">
        <v>12</v>
      </c>
      <c r="F17" s="1">
        <v>648</v>
      </c>
      <c r="G17" s="2">
        <v>0</v>
      </c>
      <c r="H17" t="s">
        <v>15</v>
      </c>
      <c r="I17" s="2">
        <f>SUM($C$2:$C$49)</f>
        <v>1.1800000000000002</v>
      </c>
      <c r="J17" s="3">
        <f>IF(I17=0,0,C17/I17)</f>
        <v>8.4745762711864389E-3</v>
      </c>
      <c r="L17" s="2">
        <f>SUM($D$2:$D$49)</f>
        <v>3398.8499999999995</v>
      </c>
      <c r="M17" s="3">
        <f>IF(L17=0,0,D17/L17)</f>
        <v>1.0288774144195833E-2</v>
      </c>
    </row>
    <row r="18" spans="1:13" x14ac:dyDescent="0.25">
      <c r="A18" t="s">
        <v>27</v>
      </c>
      <c r="B18" s="1">
        <v>2</v>
      </c>
      <c r="C18" s="2">
        <v>0.01</v>
      </c>
      <c r="D18" s="2">
        <v>33.42</v>
      </c>
      <c r="E18" s="1">
        <v>19</v>
      </c>
      <c r="F18" s="1">
        <v>664</v>
      </c>
      <c r="G18" s="2">
        <v>0</v>
      </c>
      <c r="H18" t="s">
        <v>15</v>
      </c>
      <c r="I18" s="2">
        <f>SUM($C$2:$C$49)</f>
        <v>1.1800000000000002</v>
      </c>
      <c r="J18" s="3">
        <f>IF(I18=0,0,C18/I18)</f>
        <v>8.4745762711864389E-3</v>
      </c>
      <c r="L18" s="2">
        <f>SUM($D$2:$D$49)</f>
        <v>3398.8499999999995</v>
      </c>
      <c r="M18" s="3">
        <f>IF(L18=0,0,D18/L18)</f>
        <v>9.8327375435809192E-3</v>
      </c>
    </row>
    <row r="19" spans="1:13" x14ac:dyDescent="0.25">
      <c r="A19" t="s">
        <v>42</v>
      </c>
      <c r="B19" s="1">
        <v>1</v>
      </c>
      <c r="C19" s="2">
        <v>0</v>
      </c>
      <c r="D19" s="2">
        <v>25.22</v>
      </c>
      <c r="E19" s="1">
        <v>13</v>
      </c>
      <c r="F19" s="1">
        <v>760</v>
      </c>
      <c r="G19" s="2">
        <v>0</v>
      </c>
      <c r="H19" t="s">
        <v>15</v>
      </c>
      <c r="I19" s="2">
        <f>SUM($C$2:$C$49)</f>
        <v>1.1800000000000002</v>
      </c>
      <c r="J19" s="3">
        <f>IF(I19=0,0,C19/I19)</f>
        <v>0</v>
      </c>
      <c r="L19" s="2">
        <f>SUM($D$2:$D$49)</f>
        <v>3398.8499999999995</v>
      </c>
      <c r="M19" s="3">
        <f>IF(L19=0,0,D19/L19)</f>
        <v>7.4201568177471797E-3</v>
      </c>
    </row>
    <row r="20" spans="1:13" x14ac:dyDescent="0.25">
      <c r="A20" t="s">
        <v>21</v>
      </c>
      <c r="B20" s="1">
        <v>1</v>
      </c>
      <c r="C20" s="2">
        <v>0</v>
      </c>
      <c r="D20" s="2">
        <v>22.75</v>
      </c>
      <c r="E20" s="1">
        <v>10</v>
      </c>
      <c r="F20" s="1">
        <v>1512</v>
      </c>
      <c r="G20" s="2">
        <v>0</v>
      </c>
      <c r="H20" t="s">
        <v>15</v>
      </c>
      <c r="I20" s="2">
        <f>SUM($C$2:$C$49)</f>
        <v>1.1800000000000002</v>
      </c>
      <c r="J20" s="3">
        <f>IF(I20=0,0,C20/I20)</f>
        <v>0</v>
      </c>
      <c r="L20" s="2">
        <f>SUM($D$2:$D$49)</f>
        <v>3398.8499999999995</v>
      </c>
      <c r="M20" s="3">
        <f>IF(L20=0,0,D20/L20)</f>
        <v>6.6934404283801882E-3</v>
      </c>
    </row>
    <row r="21" spans="1:13" x14ac:dyDescent="0.25">
      <c r="A21" t="s">
        <v>58</v>
      </c>
      <c r="B21" s="1">
        <v>1</v>
      </c>
      <c r="C21" s="2">
        <v>0</v>
      </c>
      <c r="D21" s="2">
        <v>22.48</v>
      </c>
      <c r="E21" s="1">
        <v>10</v>
      </c>
      <c r="F21" s="1">
        <v>498</v>
      </c>
      <c r="G21" s="2">
        <v>0</v>
      </c>
      <c r="H21" t="s">
        <v>15</v>
      </c>
      <c r="I21" s="2">
        <f>SUM($C$2:$C$49)</f>
        <v>1.1800000000000002</v>
      </c>
      <c r="J21" s="3">
        <f>IF(I21=0,0,C21/I21)</f>
        <v>0</v>
      </c>
      <c r="L21" s="2">
        <f>SUM($D$2:$D$49)</f>
        <v>3398.8499999999995</v>
      </c>
      <c r="M21" s="3">
        <f>IF(L21=0,0,D21/L21)</f>
        <v>6.6140017947246875E-3</v>
      </c>
    </row>
    <row r="22" spans="1:13" x14ac:dyDescent="0.25">
      <c r="A22" t="s">
        <v>17</v>
      </c>
      <c r="B22" s="1">
        <v>2</v>
      </c>
      <c r="C22" s="2">
        <v>0</v>
      </c>
      <c r="D22" s="2">
        <v>19.809999999999999</v>
      </c>
      <c r="E22" s="1">
        <v>23</v>
      </c>
      <c r="F22" s="1">
        <v>1069</v>
      </c>
      <c r="G22" s="2">
        <v>0</v>
      </c>
      <c r="H22" t="s">
        <v>15</v>
      </c>
      <c r="I22" s="2">
        <f>SUM($C$2:$C$49)</f>
        <v>1.1800000000000002</v>
      </c>
      <c r="J22" s="3">
        <f>IF(I22=0,0,C22/I22)</f>
        <v>0</v>
      </c>
      <c r="L22" s="2">
        <f>SUM($D$2:$D$49)</f>
        <v>3398.8499999999995</v>
      </c>
      <c r="M22" s="3">
        <f>IF(L22=0,0,D22/L22)</f>
        <v>5.8284419730202869E-3</v>
      </c>
    </row>
    <row r="23" spans="1:13" x14ac:dyDescent="0.25">
      <c r="A23" t="s">
        <v>35</v>
      </c>
      <c r="B23" s="1">
        <v>1</v>
      </c>
      <c r="C23" s="2">
        <v>0</v>
      </c>
      <c r="D23" s="2">
        <v>19.55</v>
      </c>
      <c r="E23" s="1">
        <v>12</v>
      </c>
      <c r="F23" s="1">
        <v>436</v>
      </c>
      <c r="G23" s="2">
        <v>0</v>
      </c>
      <c r="H23" t="s">
        <v>15</v>
      </c>
      <c r="I23" s="2">
        <f>SUM($C$2:$C$49)</f>
        <v>1.1800000000000002</v>
      </c>
      <c r="J23" s="3">
        <f>IF(I23=0,0,C23/I23)</f>
        <v>0</v>
      </c>
      <c r="L23" s="2">
        <f>SUM($D$2:$D$49)</f>
        <v>3398.8499999999995</v>
      </c>
      <c r="M23" s="3">
        <f>IF(L23=0,0,D23/L23)</f>
        <v>5.7519455109816568E-3</v>
      </c>
    </row>
    <row r="24" spans="1:13" x14ac:dyDescent="0.25">
      <c r="A24" t="s">
        <v>36</v>
      </c>
      <c r="B24" s="1">
        <v>1</v>
      </c>
      <c r="C24" s="2">
        <v>0</v>
      </c>
      <c r="D24" s="2">
        <v>19.38</v>
      </c>
      <c r="E24" s="1">
        <v>9</v>
      </c>
      <c r="F24" s="1">
        <v>338</v>
      </c>
      <c r="G24" s="2">
        <v>0</v>
      </c>
      <c r="H24" t="s">
        <v>15</v>
      </c>
      <c r="I24" s="2">
        <f>SUM($C$2:$C$49)</f>
        <v>1.1800000000000002</v>
      </c>
      <c r="J24" s="3">
        <f>IF(I24=0,0,C24/I24)</f>
        <v>0</v>
      </c>
      <c r="L24" s="2">
        <f>SUM($D$2:$D$49)</f>
        <v>3398.8499999999995</v>
      </c>
      <c r="M24" s="3">
        <f>IF(L24=0,0,D24/L24)</f>
        <v>5.7019285934948594E-3</v>
      </c>
    </row>
    <row r="25" spans="1:13" x14ac:dyDescent="0.25">
      <c r="A25" t="s">
        <v>52</v>
      </c>
      <c r="B25" s="1">
        <v>1</v>
      </c>
      <c r="C25" s="2">
        <v>0</v>
      </c>
      <c r="D25" s="2">
        <v>18.420000000000002</v>
      </c>
      <c r="E25" s="1">
        <v>9</v>
      </c>
      <c r="F25" s="1">
        <v>260</v>
      </c>
      <c r="G25" s="2">
        <v>0</v>
      </c>
      <c r="H25" t="s">
        <v>15</v>
      </c>
      <c r="I25" s="2">
        <f>SUM($C$2:$C$49)</f>
        <v>1.1800000000000002</v>
      </c>
      <c r="J25" s="3">
        <f>IF(I25=0,0,C25/I25)</f>
        <v>0</v>
      </c>
      <c r="L25" s="2">
        <f>SUM($D$2:$D$49)</f>
        <v>3398.8499999999995</v>
      </c>
      <c r="M25" s="3">
        <f>IF(L25=0,0,D25/L25)</f>
        <v>5.4194801182753001E-3</v>
      </c>
    </row>
    <row r="26" spans="1:13" x14ac:dyDescent="0.25">
      <c r="A26" t="s">
        <v>48</v>
      </c>
      <c r="B26" s="1">
        <v>1</v>
      </c>
      <c r="C26" s="2">
        <v>0</v>
      </c>
      <c r="D26" s="2">
        <v>18</v>
      </c>
      <c r="E26" s="1">
        <v>11</v>
      </c>
      <c r="F26" s="1">
        <v>552</v>
      </c>
      <c r="G26" s="2">
        <v>0</v>
      </c>
      <c r="H26" t="s">
        <v>15</v>
      </c>
      <c r="I26" s="2">
        <f>SUM($C$2:$C$49)</f>
        <v>1.1800000000000002</v>
      </c>
      <c r="J26" s="3">
        <f>IF(I26=0,0,C26/I26)</f>
        <v>0</v>
      </c>
      <c r="L26" s="2">
        <f>SUM($D$2:$D$49)</f>
        <v>3398.8499999999995</v>
      </c>
      <c r="M26" s="3">
        <f>IF(L26=0,0,D26/L26)</f>
        <v>5.2959089103667423E-3</v>
      </c>
    </row>
    <row r="27" spans="1:13" x14ac:dyDescent="0.25">
      <c r="A27" t="s">
        <v>26</v>
      </c>
      <c r="B27" s="1">
        <v>1</v>
      </c>
      <c r="C27" s="2">
        <v>0</v>
      </c>
      <c r="D27" s="2">
        <v>17.14</v>
      </c>
      <c r="E27" s="1">
        <v>10</v>
      </c>
      <c r="F27" s="1">
        <v>511</v>
      </c>
      <c r="G27" s="2">
        <v>0</v>
      </c>
      <c r="H27" t="s">
        <v>15</v>
      </c>
      <c r="I27" s="2">
        <f>SUM($C$2:$C$49)</f>
        <v>1.1800000000000002</v>
      </c>
      <c r="J27" s="3">
        <f>IF(I27=0,0,C27/I27)</f>
        <v>0</v>
      </c>
      <c r="L27" s="2">
        <f>SUM($D$2:$D$49)</f>
        <v>3398.8499999999995</v>
      </c>
      <c r="M27" s="3">
        <f>IF(L27=0,0,D27/L27)</f>
        <v>5.0428821513158872E-3</v>
      </c>
    </row>
    <row r="28" spans="1:13" x14ac:dyDescent="0.25">
      <c r="A28" t="s">
        <v>46</v>
      </c>
      <c r="B28" s="1">
        <v>1</v>
      </c>
      <c r="C28" s="2">
        <v>0</v>
      </c>
      <c r="D28" s="2">
        <v>17</v>
      </c>
      <c r="E28" s="1">
        <v>2</v>
      </c>
      <c r="F28" s="1">
        <v>239</v>
      </c>
      <c r="G28" s="2">
        <v>0</v>
      </c>
      <c r="H28" t="s">
        <v>15</v>
      </c>
      <c r="I28" s="2">
        <f>SUM($C$2:$C$49)</f>
        <v>1.1800000000000002</v>
      </c>
      <c r="J28" s="3">
        <f>IF(I28=0,0,C28/I28)</f>
        <v>0</v>
      </c>
      <c r="L28" s="2">
        <f>SUM($D$2:$D$49)</f>
        <v>3398.8499999999995</v>
      </c>
      <c r="M28" s="3">
        <f>IF(L28=0,0,D28/L28)</f>
        <v>5.0016917486797015E-3</v>
      </c>
    </row>
    <row r="29" spans="1:13" x14ac:dyDescent="0.25">
      <c r="A29" t="s">
        <v>53</v>
      </c>
      <c r="B29" s="1">
        <v>1</v>
      </c>
      <c r="C29" s="2">
        <v>0</v>
      </c>
      <c r="D29" s="2">
        <v>13.68</v>
      </c>
      <c r="E29" s="1">
        <v>4</v>
      </c>
      <c r="F29" s="1">
        <v>338</v>
      </c>
      <c r="G29" s="2">
        <v>0</v>
      </c>
      <c r="H29" t="s">
        <v>15</v>
      </c>
      <c r="I29" s="2">
        <f>SUM($C$2:$C$49)</f>
        <v>1.1800000000000002</v>
      </c>
      <c r="J29" s="3">
        <f>IF(I29=0,0,C29/I29)</f>
        <v>0</v>
      </c>
      <c r="L29" s="2">
        <f>SUM($D$2:$D$49)</f>
        <v>3398.8499999999995</v>
      </c>
      <c r="M29" s="3">
        <f>IF(L29=0,0,D29/L29)</f>
        <v>4.0248907718787238E-3</v>
      </c>
    </row>
    <row r="30" spans="1:13" x14ac:dyDescent="0.25">
      <c r="A30" t="s">
        <v>60</v>
      </c>
      <c r="B30" s="1">
        <v>1</v>
      </c>
      <c r="C30" s="2">
        <v>0</v>
      </c>
      <c r="D30" s="2">
        <v>12.4</v>
      </c>
      <c r="E30" s="1">
        <v>20</v>
      </c>
      <c r="F30" s="1">
        <v>1084</v>
      </c>
      <c r="G30" s="2">
        <v>0</v>
      </c>
      <c r="H30" t="s">
        <v>15</v>
      </c>
      <c r="I30" s="2">
        <f>SUM($C$2:$C$49)</f>
        <v>1.1800000000000002</v>
      </c>
      <c r="J30" s="3">
        <f>IF(I30=0,0,C30/I30)</f>
        <v>0</v>
      </c>
      <c r="L30" s="2">
        <f>SUM($D$2:$D$49)</f>
        <v>3398.8499999999995</v>
      </c>
      <c r="M30" s="3">
        <f>IF(L30=0,0,D30/L30)</f>
        <v>3.6482928049193118E-3</v>
      </c>
    </row>
    <row r="31" spans="1:13" x14ac:dyDescent="0.25">
      <c r="A31" t="s">
        <v>28</v>
      </c>
      <c r="B31" s="1">
        <v>2</v>
      </c>
      <c r="C31" s="2">
        <v>0</v>
      </c>
      <c r="D31" s="2">
        <v>12.28</v>
      </c>
      <c r="E31" s="1">
        <v>7</v>
      </c>
      <c r="F31" s="1">
        <v>243</v>
      </c>
      <c r="G31" s="2">
        <v>0</v>
      </c>
      <c r="H31" t="s">
        <v>15</v>
      </c>
      <c r="I31" s="2">
        <f>SUM($C$2:$C$49)</f>
        <v>1.1800000000000002</v>
      </c>
      <c r="J31" s="3">
        <f>IF(I31=0,0,C31/I31)</f>
        <v>0</v>
      </c>
      <c r="L31" s="2">
        <f>SUM($D$2:$D$49)</f>
        <v>3398.8499999999995</v>
      </c>
      <c r="M31" s="3">
        <f>IF(L31=0,0,D31/L31)</f>
        <v>3.6129867455168664E-3</v>
      </c>
    </row>
    <row r="32" spans="1:13" x14ac:dyDescent="0.25">
      <c r="A32" t="s">
        <v>62</v>
      </c>
      <c r="B32" s="1">
        <v>1</v>
      </c>
      <c r="C32" s="2">
        <v>0</v>
      </c>
      <c r="D32" s="2">
        <v>12.19</v>
      </c>
      <c r="E32" s="1">
        <v>7</v>
      </c>
      <c r="F32" s="1">
        <v>149</v>
      </c>
      <c r="G32" s="2">
        <v>0</v>
      </c>
      <c r="H32" t="s">
        <v>15</v>
      </c>
      <c r="I32" s="2">
        <f>SUM($C$2:$C$49)</f>
        <v>1.1800000000000002</v>
      </c>
      <c r="J32" s="3">
        <f>IF(I32=0,0,C32/I32)</f>
        <v>0</v>
      </c>
      <c r="L32" s="2">
        <f>SUM($D$2:$D$49)</f>
        <v>3398.8499999999995</v>
      </c>
      <c r="M32" s="3">
        <f>IF(L32=0,0,D32/L32)</f>
        <v>3.5865072009650329E-3</v>
      </c>
    </row>
    <row r="33" spans="1:13" x14ac:dyDescent="0.25">
      <c r="A33" t="s">
        <v>59</v>
      </c>
      <c r="B33" s="1">
        <v>1</v>
      </c>
      <c r="C33" s="2">
        <v>0</v>
      </c>
      <c r="D33" s="2">
        <v>11.59</v>
      </c>
      <c r="E33" s="1">
        <v>4</v>
      </c>
      <c r="F33" s="1">
        <v>203</v>
      </c>
      <c r="G33" s="2">
        <v>0</v>
      </c>
      <c r="H33" t="s">
        <v>15</v>
      </c>
      <c r="I33" s="2">
        <f>SUM($C$2:$C$49)</f>
        <v>1.1800000000000002</v>
      </c>
      <c r="J33" s="3">
        <f>IF(I33=0,0,C33/I33)</f>
        <v>0</v>
      </c>
      <c r="L33" s="2">
        <f>SUM($D$2:$D$49)</f>
        <v>3398.8499999999995</v>
      </c>
      <c r="M33" s="3">
        <f>IF(L33=0,0,D33/L33)</f>
        <v>3.4099769039528079E-3</v>
      </c>
    </row>
    <row r="34" spans="1:13" x14ac:dyDescent="0.25">
      <c r="A34" t="s">
        <v>20</v>
      </c>
      <c r="B34" s="1">
        <v>1</v>
      </c>
      <c r="C34" s="2">
        <v>0</v>
      </c>
      <c r="D34" s="2">
        <v>10.02</v>
      </c>
      <c r="E34" s="1">
        <v>3</v>
      </c>
      <c r="F34" s="1">
        <v>273</v>
      </c>
      <c r="G34" s="2">
        <v>0</v>
      </c>
      <c r="H34" t="s">
        <v>15</v>
      </c>
      <c r="I34" s="2">
        <f>SUM($C$2:$C$49)</f>
        <v>1.1800000000000002</v>
      </c>
      <c r="J34" s="3">
        <f>IF(I34=0,0,C34/I34)</f>
        <v>0</v>
      </c>
      <c r="L34" s="2">
        <f>SUM($D$2:$D$49)</f>
        <v>3398.8499999999995</v>
      </c>
      <c r="M34" s="3">
        <f>IF(L34=0,0,D34/L34)</f>
        <v>2.9480559601041531E-3</v>
      </c>
    </row>
    <row r="35" spans="1:13" x14ac:dyDescent="0.25">
      <c r="A35" t="s">
        <v>47</v>
      </c>
      <c r="B35" s="1">
        <v>1</v>
      </c>
      <c r="C35" s="2">
        <v>0</v>
      </c>
      <c r="D35" s="2">
        <v>9.6300000000000008</v>
      </c>
      <c r="E35" s="1">
        <v>1</v>
      </c>
      <c r="F35" s="1">
        <v>176</v>
      </c>
      <c r="G35" s="2">
        <v>0</v>
      </c>
      <c r="H35" t="s">
        <v>15</v>
      </c>
      <c r="I35" s="2">
        <f>SUM($C$2:$C$49)</f>
        <v>1.1800000000000002</v>
      </c>
      <c r="J35" s="3">
        <f>IF(I35=0,0,C35/I35)</f>
        <v>0</v>
      </c>
      <c r="L35" s="2">
        <f>SUM($D$2:$D$49)</f>
        <v>3398.8499999999995</v>
      </c>
      <c r="M35" s="3">
        <f>IF(L35=0,0,D35/L35)</f>
        <v>2.8333112670462074E-3</v>
      </c>
    </row>
    <row r="36" spans="1:13" x14ac:dyDescent="0.25">
      <c r="A36" t="s">
        <v>61</v>
      </c>
      <c r="B36" s="1">
        <v>1</v>
      </c>
      <c r="C36" s="2">
        <v>0</v>
      </c>
      <c r="D36" s="2">
        <v>9.4600000000000009</v>
      </c>
      <c r="E36" s="1">
        <v>13</v>
      </c>
      <c r="F36" s="1">
        <v>633</v>
      </c>
      <c r="G36" s="2">
        <v>0</v>
      </c>
      <c r="H36" t="s">
        <v>15</v>
      </c>
      <c r="I36" s="2">
        <f>SUM($C$2:$C$49)</f>
        <v>1.1800000000000002</v>
      </c>
      <c r="J36" s="3">
        <f>IF(I36=0,0,C36/I36)</f>
        <v>0</v>
      </c>
      <c r="L36" s="2">
        <f>SUM($D$2:$D$49)</f>
        <v>3398.8499999999995</v>
      </c>
      <c r="M36" s="3">
        <f>IF(L36=0,0,D36/L36)</f>
        <v>2.7832943495594105E-3</v>
      </c>
    </row>
    <row r="37" spans="1:13" x14ac:dyDescent="0.25">
      <c r="A37" t="s">
        <v>43</v>
      </c>
      <c r="B37" s="1">
        <v>1</v>
      </c>
      <c r="C37" s="2">
        <v>0</v>
      </c>
      <c r="D37" s="2">
        <v>8.94</v>
      </c>
      <c r="E37" s="1">
        <v>56</v>
      </c>
      <c r="F37" s="1">
        <v>880</v>
      </c>
      <c r="G37" s="2">
        <v>0</v>
      </c>
      <c r="H37" t="s">
        <v>15</v>
      </c>
      <c r="I37" s="2">
        <f>SUM($C$2:$C$49)</f>
        <v>1.1800000000000002</v>
      </c>
      <c r="J37" s="3">
        <f>IF(I37=0,0,C37/I37)</f>
        <v>0</v>
      </c>
      <c r="L37" s="2">
        <f>SUM($D$2:$D$49)</f>
        <v>3398.8499999999995</v>
      </c>
      <c r="M37" s="3">
        <f>IF(L37=0,0,D37/L37)</f>
        <v>2.6303014254821485E-3</v>
      </c>
    </row>
    <row r="38" spans="1:13" x14ac:dyDescent="0.25">
      <c r="A38" t="s">
        <v>23</v>
      </c>
      <c r="B38" s="1">
        <v>2</v>
      </c>
      <c r="C38" s="2">
        <v>0</v>
      </c>
      <c r="D38" s="2">
        <v>8.7200000000000006</v>
      </c>
      <c r="E38" s="1">
        <v>10</v>
      </c>
      <c r="F38" s="1">
        <v>74</v>
      </c>
      <c r="G38" s="2">
        <v>0</v>
      </c>
      <c r="H38" t="s">
        <v>15</v>
      </c>
      <c r="I38" s="2">
        <f>SUM($C$2:$C$49)</f>
        <v>1.1800000000000002</v>
      </c>
      <c r="J38" s="3">
        <f>IF(I38=0,0,C38/I38)</f>
        <v>0</v>
      </c>
      <c r="L38" s="2">
        <f>SUM($D$2:$D$49)</f>
        <v>3398.8499999999995</v>
      </c>
      <c r="M38" s="3">
        <f>IF(L38=0,0,D38/L38)</f>
        <v>2.5655736499109998E-3</v>
      </c>
    </row>
    <row r="39" spans="1:13" x14ac:dyDescent="0.25">
      <c r="A39" t="s">
        <v>38</v>
      </c>
      <c r="B39" s="1">
        <v>1</v>
      </c>
      <c r="C39" s="2">
        <v>0</v>
      </c>
      <c r="D39" s="2">
        <v>8.69</v>
      </c>
      <c r="E39" s="1">
        <v>1</v>
      </c>
      <c r="F39" s="1">
        <v>142</v>
      </c>
      <c r="G39" s="2">
        <v>0</v>
      </c>
      <c r="H39" t="s">
        <v>15</v>
      </c>
      <c r="I39" s="2">
        <f>SUM($C$2:$C$49)</f>
        <v>1.1800000000000002</v>
      </c>
      <c r="J39" s="3">
        <f>IF(I39=0,0,C39/I39)</f>
        <v>0</v>
      </c>
      <c r="L39" s="2">
        <f>SUM($D$2:$D$49)</f>
        <v>3398.8499999999995</v>
      </c>
      <c r="M39" s="3">
        <f>IF(L39=0,0,D39/L39)</f>
        <v>2.5567471350603885E-3</v>
      </c>
    </row>
    <row r="40" spans="1:13" x14ac:dyDescent="0.25">
      <c r="A40" t="s">
        <v>19</v>
      </c>
      <c r="B40" s="1">
        <v>1</v>
      </c>
      <c r="C40" s="2">
        <v>0</v>
      </c>
      <c r="D40" s="2">
        <v>8.5500000000000007</v>
      </c>
      <c r="E40" s="1">
        <v>7</v>
      </c>
      <c r="F40" s="1">
        <v>624</v>
      </c>
      <c r="G40" s="2">
        <v>0</v>
      </c>
      <c r="H40" t="s">
        <v>15</v>
      </c>
      <c r="I40" s="2">
        <f>SUM($C$2:$C$49)</f>
        <v>1.1800000000000002</v>
      </c>
      <c r="J40" s="3">
        <f>IF(I40=0,0,C40/I40)</f>
        <v>0</v>
      </c>
      <c r="L40" s="2">
        <f>SUM($D$2:$D$49)</f>
        <v>3398.8499999999995</v>
      </c>
      <c r="M40" s="3">
        <f>IF(L40=0,0,D40/L40)</f>
        <v>2.5155567324242028E-3</v>
      </c>
    </row>
    <row r="41" spans="1:13" x14ac:dyDescent="0.25">
      <c r="A41" t="s">
        <v>31</v>
      </c>
      <c r="B41" s="1">
        <v>1</v>
      </c>
      <c r="C41" s="2">
        <v>0</v>
      </c>
      <c r="D41" s="2">
        <v>8.5</v>
      </c>
      <c r="E41" s="1">
        <v>9</v>
      </c>
      <c r="F41" s="1">
        <v>237</v>
      </c>
      <c r="G41" s="2">
        <v>0</v>
      </c>
      <c r="H41" t="s">
        <v>15</v>
      </c>
      <c r="I41" s="2">
        <f>SUM($C$2:$C$49)</f>
        <v>1.1800000000000002</v>
      </c>
      <c r="J41" s="3">
        <f>IF(I41=0,0,C41/I41)</f>
        <v>0</v>
      </c>
      <c r="L41" s="2">
        <f>SUM($D$2:$D$49)</f>
        <v>3398.8499999999995</v>
      </c>
      <c r="M41" s="3">
        <f>IF(L41=0,0,D41/L41)</f>
        <v>2.5008458743398508E-3</v>
      </c>
    </row>
    <row r="42" spans="1:13" x14ac:dyDescent="0.25">
      <c r="A42" t="s">
        <v>55</v>
      </c>
      <c r="B42" s="1">
        <v>1</v>
      </c>
      <c r="C42" s="2">
        <v>0</v>
      </c>
      <c r="D42" s="2">
        <v>7.87</v>
      </c>
      <c r="E42" s="1">
        <v>6</v>
      </c>
      <c r="F42" s="1">
        <v>107</v>
      </c>
      <c r="G42" s="2">
        <v>0</v>
      </c>
      <c r="H42" t="s">
        <v>15</v>
      </c>
      <c r="I42" s="2">
        <f>SUM($C$2:$C$49)</f>
        <v>1.1800000000000002</v>
      </c>
      <c r="J42" s="3">
        <f>IF(I42=0,0,C42/I42)</f>
        <v>0</v>
      </c>
      <c r="L42" s="2">
        <f>SUM($D$2:$D$49)</f>
        <v>3398.8499999999995</v>
      </c>
      <c r="M42" s="3">
        <f>IF(L42=0,0,D42/L42)</f>
        <v>2.3154890624770149E-3</v>
      </c>
    </row>
    <row r="43" spans="1:13" x14ac:dyDescent="0.25">
      <c r="A43" t="s">
        <v>29</v>
      </c>
      <c r="B43" s="1">
        <v>1</v>
      </c>
      <c r="C43" s="2">
        <v>0</v>
      </c>
      <c r="D43" s="2">
        <v>7.43</v>
      </c>
      <c r="E43" s="1">
        <v>2</v>
      </c>
      <c r="F43" s="1">
        <v>170</v>
      </c>
      <c r="G43" s="2">
        <v>0</v>
      </c>
      <c r="H43" t="s">
        <v>15</v>
      </c>
      <c r="I43" s="2">
        <f>SUM($C$2:$C$49)</f>
        <v>1.1800000000000002</v>
      </c>
      <c r="J43" s="3">
        <f>IF(I43=0,0,C43/I43)</f>
        <v>0</v>
      </c>
      <c r="L43" s="2">
        <f>SUM($D$2:$D$49)</f>
        <v>3398.8499999999995</v>
      </c>
      <c r="M43" s="3">
        <f>IF(L43=0,0,D43/L43)</f>
        <v>2.1860335113347163E-3</v>
      </c>
    </row>
    <row r="44" spans="1:13" x14ac:dyDescent="0.25">
      <c r="A44" t="s">
        <v>18</v>
      </c>
      <c r="B44" s="1">
        <v>1</v>
      </c>
      <c r="C44" s="2">
        <v>0</v>
      </c>
      <c r="D44" s="2">
        <v>6.25</v>
      </c>
      <c r="E44" s="1">
        <v>1</v>
      </c>
      <c r="F44" s="1">
        <v>148</v>
      </c>
      <c r="G44" s="2">
        <v>0</v>
      </c>
      <c r="H44" t="s">
        <v>15</v>
      </c>
      <c r="I44" s="2">
        <f>SUM($C$2:$C$49)</f>
        <v>1.1800000000000002</v>
      </c>
      <c r="J44" s="3">
        <f>IF(I44=0,0,C44/I44)</f>
        <v>0</v>
      </c>
      <c r="L44" s="2">
        <f>SUM($D$2:$D$49)</f>
        <v>3398.8499999999995</v>
      </c>
      <c r="M44" s="3">
        <f>IF(L44=0,0,D44/L44)</f>
        <v>1.8388572605440078E-3</v>
      </c>
    </row>
    <row r="45" spans="1:13" x14ac:dyDescent="0.25">
      <c r="A45" t="s">
        <v>32</v>
      </c>
      <c r="B45" s="1">
        <v>1</v>
      </c>
      <c r="C45" s="2">
        <v>0</v>
      </c>
      <c r="D45" s="2">
        <v>4.93</v>
      </c>
      <c r="E45" s="1">
        <v>2</v>
      </c>
      <c r="F45" s="1">
        <v>93</v>
      </c>
      <c r="G45" s="2">
        <v>0</v>
      </c>
      <c r="H45" t="s">
        <v>15</v>
      </c>
      <c r="I45" s="2">
        <f>SUM($C$2:$C$49)</f>
        <v>1.1800000000000002</v>
      </c>
      <c r="J45" s="3">
        <f>IF(I45=0,0,C45/I45)</f>
        <v>0</v>
      </c>
      <c r="L45" s="2">
        <f>SUM($D$2:$D$49)</f>
        <v>3398.8499999999995</v>
      </c>
      <c r="M45" s="3">
        <f>IF(L45=0,0,D45/L45)</f>
        <v>1.4504906071171133E-3</v>
      </c>
    </row>
    <row r="46" spans="1:13" x14ac:dyDescent="0.25">
      <c r="A46" t="s">
        <v>34</v>
      </c>
      <c r="B46" s="1">
        <v>1</v>
      </c>
      <c r="C46" s="2">
        <v>0</v>
      </c>
      <c r="D46" s="2">
        <v>3.99</v>
      </c>
      <c r="E46" s="1">
        <v>4</v>
      </c>
      <c r="F46" s="1">
        <v>208</v>
      </c>
      <c r="G46" s="2">
        <v>0</v>
      </c>
      <c r="H46" t="s">
        <v>15</v>
      </c>
      <c r="I46" s="2">
        <f>SUM($C$2:$C$49)</f>
        <v>1.1800000000000002</v>
      </c>
      <c r="J46" s="3">
        <f>IF(I46=0,0,C46/I46)</f>
        <v>0</v>
      </c>
      <c r="L46" s="2">
        <f>SUM($D$2:$D$49)</f>
        <v>3398.8499999999995</v>
      </c>
      <c r="M46" s="3">
        <f>IF(L46=0,0,D46/L46)</f>
        <v>1.1739264751312946E-3</v>
      </c>
    </row>
    <row r="47" spans="1:13" x14ac:dyDescent="0.25">
      <c r="A47" t="s">
        <v>54</v>
      </c>
      <c r="B47" s="1">
        <v>1</v>
      </c>
      <c r="C47" s="2">
        <v>0</v>
      </c>
      <c r="D47" s="2">
        <v>1.39</v>
      </c>
      <c r="E47" s="1">
        <v>15</v>
      </c>
      <c r="F47" s="1">
        <v>525</v>
      </c>
      <c r="G47" s="2">
        <v>0</v>
      </c>
      <c r="H47" t="s">
        <v>15</v>
      </c>
      <c r="I47" s="2">
        <f>SUM($C$2:$C$49)</f>
        <v>1.1800000000000002</v>
      </c>
      <c r="J47" s="3">
        <f>IF(I47=0,0,C47/I47)</f>
        <v>0</v>
      </c>
      <c r="L47" s="2">
        <f>SUM($D$2:$D$49)</f>
        <v>3398.8499999999995</v>
      </c>
      <c r="M47" s="3">
        <f>IF(L47=0,0,D47/L47)</f>
        <v>4.089618547449873E-4</v>
      </c>
    </row>
    <row r="48" spans="1:13" x14ac:dyDescent="0.25">
      <c r="A48" t="s">
        <v>16</v>
      </c>
      <c r="B48" s="1">
        <v>1</v>
      </c>
      <c r="C48" s="2">
        <v>0</v>
      </c>
      <c r="D48" s="2">
        <v>0.89</v>
      </c>
      <c r="E48" s="1">
        <v>2</v>
      </c>
      <c r="F48" s="1">
        <v>57</v>
      </c>
      <c r="G48" s="2">
        <v>0</v>
      </c>
      <c r="H48" t="s">
        <v>15</v>
      </c>
      <c r="I48" s="2">
        <f>SUM($C$2:$C$49)</f>
        <v>1.1800000000000002</v>
      </c>
      <c r="J48" s="3">
        <f>IF(I48=0,0,C48/I48)</f>
        <v>0</v>
      </c>
      <c r="L48" s="2">
        <f>SUM($D$2:$D$49)</f>
        <v>3398.8499999999995</v>
      </c>
      <c r="M48" s="3">
        <f>IF(L48=0,0,D48/L48)</f>
        <v>2.6185327390146671E-4</v>
      </c>
    </row>
    <row r="49" spans="1:13" x14ac:dyDescent="0.25">
      <c r="A49" t="s">
        <v>14</v>
      </c>
      <c r="B49" s="1">
        <v>1</v>
      </c>
      <c r="C49" s="2">
        <v>0.06</v>
      </c>
      <c r="D49" s="2">
        <v>0.14000000000000001</v>
      </c>
      <c r="E49" s="1">
        <v>274</v>
      </c>
      <c r="F49" s="1">
        <v>3253</v>
      </c>
      <c r="G49" s="2">
        <v>0</v>
      </c>
      <c r="H49" t="s">
        <v>15</v>
      </c>
      <c r="I49" s="2">
        <f>SUM($C$2:$C$49)</f>
        <v>1.1800000000000002</v>
      </c>
      <c r="J49" s="4">
        <f>IF(I49=0,0,C49/I49)</f>
        <v>5.0847457627118633E-2</v>
      </c>
      <c r="L49" s="2">
        <f>SUM($D$2:$D$49)</f>
        <v>3398.8499999999995</v>
      </c>
      <c r="M49" s="3">
        <f>IF(L49=0,0,D49/L49)</f>
        <v>4.1190402636185782E-5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abSelected="1" topLeftCell="H1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69</v>
      </c>
      <c r="C2" s="2">
        <v>7.0000000000000007E-2</v>
      </c>
      <c r="D2" s="2">
        <v>883.08</v>
      </c>
      <c r="E2" s="1">
        <v>411</v>
      </c>
      <c r="F2" s="1">
        <v>22150</v>
      </c>
      <c r="G2" s="2">
        <v>0.09</v>
      </c>
      <c r="H2" t="s">
        <v>15</v>
      </c>
      <c r="I2" s="2">
        <f>SUM($C$2:$C$49)</f>
        <v>1.0900000000000003</v>
      </c>
      <c r="J2" s="4">
        <f>IF(I2=0,0,C2/I2)</f>
        <v>6.4220183486238522E-2</v>
      </c>
      <c r="L2" s="2">
        <f>SUM($D$2:$D$49)</f>
        <v>3350.8099999999995</v>
      </c>
      <c r="M2" s="4">
        <f>IF(L2=0,0,D2/L2)</f>
        <v>0.26354224799376874</v>
      </c>
    </row>
    <row r="3" spans="1:14" x14ac:dyDescent="0.25">
      <c r="A3" t="s">
        <v>56</v>
      </c>
      <c r="B3" s="1">
        <v>8</v>
      </c>
      <c r="C3" s="2">
        <v>0.76</v>
      </c>
      <c r="D3" s="2">
        <v>520.96</v>
      </c>
      <c r="E3" s="1">
        <v>170</v>
      </c>
      <c r="F3" s="1">
        <v>3465</v>
      </c>
      <c r="G3" s="2">
        <v>0.1</v>
      </c>
      <c r="H3" t="s">
        <v>15</v>
      </c>
      <c r="I3" s="2">
        <f>SUM($C$2:$C$49)</f>
        <v>1.0900000000000003</v>
      </c>
      <c r="J3" s="4">
        <f>IF(I3=0,0,C3/I3)</f>
        <v>0.69724770642201817</v>
      </c>
      <c r="L3" s="2">
        <f>SUM($D$2:$D$49)</f>
        <v>3350.8099999999995</v>
      </c>
      <c r="M3" s="4">
        <f>IF(L3=0,0,D3/L3)</f>
        <v>0.15547285581695175</v>
      </c>
    </row>
    <row r="4" spans="1:14" x14ac:dyDescent="0.25">
      <c r="A4" t="s">
        <v>49</v>
      </c>
      <c r="B4" s="1">
        <v>8</v>
      </c>
      <c r="C4" s="2">
        <v>0.01</v>
      </c>
      <c r="D4" s="2">
        <v>307.49</v>
      </c>
      <c r="E4" s="1">
        <v>169</v>
      </c>
      <c r="F4" s="1">
        <v>2889</v>
      </c>
      <c r="G4" s="2">
        <v>0.19</v>
      </c>
      <c r="H4" t="s">
        <v>15</v>
      </c>
      <c r="I4" s="2">
        <f>SUM($C$2:$C$49)</f>
        <v>1.0900000000000003</v>
      </c>
      <c r="J4" s="3">
        <f>IF(I4=0,0,C4/I4)</f>
        <v>9.1743119266055016E-3</v>
      </c>
      <c r="L4" s="2">
        <f>SUM($D$2:$D$49)</f>
        <v>3350.8099999999995</v>
      </c>
      <c r="M4" s="4">
        <f>IF(L4=0,0,D4/L4)</f>
        <v>9.1765871535539181E-2</v>
      </c>
    </row>
    <row r="5" spans="1:14" x14ac:dyDescent="0.25">
      <c r="A5" t="s">
        <v>25</v>
      </c>
      <c r="B5" s="1">
        <v>1</v>
      </c>
      <c r="C5" s="2">
        <v>0.04</v>
      </c>
      <c r="D5" s="2">
        <v>210.14</v>
      </c>
      <c r="E5" s="1">
        <v>71</v>
      </c>
      <c r="F5" s="1">
        <v>0</v>
      </c>
      <c r="G5" s="2">
        <v>0</v>
      </c>
      <c r="H5" t="s">
        <v>15</v>
      </c>
      <c r="I5" s="2">
        <f>SUM($C$2:$C$49)</f>
        <v>1.0900000000000003</v>
      </c>
      <c r="J5" s="3">
        <f>IF(I5=0,0,C5/I5)</f>
        <v>3.6697247706422007E-2</v>
      </c>
      <c r="L5" s="2">
        <f>SUM($D$2:$D$49)</f>
        <v>3350.8099999999995</v>
      </c>
      <c r="M5" s="4">
        <f>IF(L5=0,0,D5/L5)</f>
        <v>6.2713194720082618E-2</v>
      </c>
    </row>
    <row r="6" spans="1:14" x14ac:dyDescent="0.25">
      <c r="A6" t="s">
        <v>57</v>
      </c>
      <c r="B6" s="1">
        <v>1</v>
      </c>
      <c r="C6" s="2">
        <v>0.04</v>
      </c>
      <c r="D6" s="2">
        <v>183.25</v>
      </c>
      <c r="E6" s="1">
        <v>64</v>
      </c>
      <c r="F6" s="1">
        <v>821</v>
      </c>
      <c r="G6" s="2">
        <v>0</v>
      </c>
      <c r="H6" t="s">
        <v>15</v>
      </c>
      <c r="I6" s="2">
        <f>SUM($C$2:$C$49)</f>
        <v>1.0900000000000003</v>
      </c>
      <c r="J6" s="3">
        <f>IF(I6=0,0,C6/I6)</f>
        <v>3.6697247706422007E-2</v>
      </c>
      <c r="L6" s="2">
        <f>SUM($D$2:$D$49)</f>
        <v>3350.8099999999995</v>
      </c>
      <c r="M6" s="4">
        <f>IF(L6=0,0,D6/L6)</f>
        <v>5.468826940351737E-2</v>
      </c>
    </row>
    <row r="7" spans="1:14" x14ac:dyDescent="0.25">
      <c r="A7" t="s">
        <v>37</v>
      </c>
      <c r="B7" s="1">
        <v>1</v>
      </c>
      <c r="C7" s="2">
        <v>0.04</v>
      </c>
      <c r="D7" s="2">
        <v>183.06</v>
      </c>
      <c r="E7" s="1">
        <v>75</v>
      </c>
      <c r="F7" s="1">
        <v>3361</v>
      </c>
      <c r="G7" s="2">
        <v>0</v>
      </c>
      <c r="H7" t="s">
        <v>15</v>
      </c>
      <c r="I7" s="2">
        <f>SUM($C$2:$C$49)</f>
        <v>1.0900000000000003</v>
      </c>
      <c r="J7" s="3">
        <f>IF(I7=0,0,C7/I7)</f>
        <v>3.6697247706422007E-2</v>
      </c>
      <c r="L7" s="2">
        <f>SUM($D$2:$D$49)</f>
        <v>3350.8099999999995</v>
      </c>
      <c r="M7" s="4">
        <f>IF(L7=0,0,D7/L7)</f>
        <v>5.4631566695813857E-2</v>
      </c>
    </row>
    <row r="8" spans="1:14" x14ac:dyDescent="0.25">
      <c r="A8" t="s">
        <v>41</v>
      </c>
      <c r="B8" s="1">
        <v>7</v>
      </c>
      <c r="C8" s="2">
        <v>0.01</v>
      </c>
      <c r="D8" s="2">
        <v>165.39</v>
      </c>
      <c r="E8" s="1">
        <v>35</v>
      </c>
      <c r="F8" s="1">
        <v>2310</v>
      </c>
      <c r="G8" s="2">
        <v>0</v>
      </c>
      <c r="H8" t="s">
        <v>15</v>
      </c>
      <c r="I8" s="2">
        <f>SUM($C$2:$C$49)</f>
        <v>1.0900000000000003</v>
      </c>
      <c r="J8" s="3">
        <f>IF(I8=0,0,C8/I8)</f>
        <v>9.1743119266055016E-3</v>
      </c>
      <c r="L8" s="2">
        <f>SUM($D$2:$D$49)</f>
        <v>3350.8099999999995</v>
      </c>
      <c r="M8" s="4">
        <f>IF(L8=0,0,D8/L8)</f>
        <v>4.9358214879387373E-2</v>
      </c>
    </row>
    <row r="9" spans="1:14" x14ac:dyDescent="0.25">
      <c r="A9" t="s">
        <v>39</v>
      </c>
      <c r="B9" s="1">
        <v>1</v>
      </c>
      <c r="C9" s="2">
        <v>0</v>
      </c>
      <c r="D9" s="2">
        <v>101.39</v>
      </c>
      <c r="E9" s="1">
        <v>68</v>
      </c>
      <c r="F9" s="1">
        <v>1606</v>
      </c>
      <c r="G9" s="2">
        <v>0</v>
      </c>
      <c r="H9" t="s">
        <v>15</v>
      </c>
      <c r="I9" s="2">
        <f>SUM($C$2:$C$49)</f>
        <v>1.0900000000000003</v>
      </c>
      <c r="J9" s="3">
        <f>IF(I9=0,0,C9/I9)</f>
        <v>0</v>
      </c>
      <c r="L9" s="2">
        <f>SUM($D$2:$D$49)</f>
        <v>3350.8099999999995</v>
      </c>
      <c r="M9" s="4">
        <f>IF(L9=0,0,D9/L9)</f>
        <v>3.0258355442415421E-2</v>
      </c>
    </row>
    <row r="10" spans="1:14" x14ac:dyDescent="0.25">
      <c r="A10" t="s">
        <v>40</v>
      </c>
      <c r="B10" s="1">
        <v>1</v>
      </c>
      <c r="C10" s="2">
        <v>0</v>
      </c>
      <c r="D10" s="2">
        <v>75.61</v>
      </c>
      <c r="E10" s="1">
        <v>10</v>
      </c>
      <c r="F10" s="1">
        <v>937</v>
      </c>
      <c r="G10" s="2">
        <v>0</v>
      </c>
      <c r="H10" t="s">
        <v>15</v>
      </c>
      <c r="I10" s="2">
        <f>SUM($C$2:$C$49)</f>
        <v>1.0900000000000003</v>
      </c>
      <c r="J10" s="3">
        <f>IF(I10=0,0,C10/I10)</f>
        <v>0</v>
      </c>
      <c r="L10" s="2">
        <f>SUM($D$2:$D$49)</f>
        <v>3350.8099999999995</v>
      </c>
      <c r="M10" s="4">
        <f>IF(L10=0,0,D10/L10)</f>
        <v>2.2564693312960155E-2</v>
      </c>
    </row>
    <row r="11" spans="1:14" x14ac:dyDescent="0.25">
      <c r="A11" t="s">
        <v>24</v>
      </c>
      <c r="B11" s="1">
        <v>1</v>
      </c>
      <c r="C11" s="2">
        <v>0.06</v>
      </c>
      <c r="D11" s="2">
        <v>71.599999999999994</v>
      </c>
      <c r="E11" s="1">
        <v>18</v>
      </c>
      <c r="F11" s="1">
        <v>1078</v>
      </c>
      <c r="G11" s="2">
        <v>0</v>
      </c>
      <c r="H11" t="s">
        <v>15</v>
      </c>
      <c r="I11" s="2">
        <f>SUM($C$2:$C$49)</f>
        <v>1.0900000000000003</v>
      </c>
      <c r="J11" s="4">
        <f>IF(I11=0,0,C11/I11)</f>
        <v>5.504587155963301E-2</v>
      </c>
      <c r="L11" s="2">
        <f>SUM($D$2:$D$49)</f>
        <v>3350.8099999999995</v>
      </c>
      <c r="M11" s="4">
        <f>IF(L11=0,0,D11/L11)</f>
        <v>2.1367967745112376E-2</v>
      </c>
    </row>
    <row r="12" spans="1:14" x14ac:dyDescent="0.25">
      <c r="A12" t="s">
        <v>50</v>
      </c>
      <c r="B12" s="1">
        <v>1</v>
      </c>
      <c r="C12" s="2">
        <v>0</v>
      </c>
      <c r="D12" s="2">
        <v>54.39</v>
      </c>
      <c r="E12" s="1">
        <v>21</v>
      </c>
      <c r="F12" s="1">
        <v>712</v>
      </c>
      <c r="G12" s="2">
        <v>0</v>
      </c>
      <c r="H12" t="s">
        <v>15</v>
      </c>
      <c r="I12" s="2">
        <f>SUM($C$2:$C$49)</f>
        <v>1.0900000000000003</v>
      </c>
      <c r="J12" s="3">
        <f>IF(I12=0,0,C12/I12)</f>
        <v>0</v>
      </c>
      <c r="L12" s="2">
        <f>SUM($D$2:$D$49)</f>
        <v>3350.8099999999995</v>
      </c>
      <c r="M12" s="3">
        <f>IF(L12=0,0,D12/L12)</f>
        <v>1.6231896168389139E-2</v>
      </c>
    </row>
    <row r="13" spans="1:14" x14ac:dyDescent="0.25">
      <c r="A13" t="s">
        <v>30</v>
      </c>
      <c r="B13" s="1">
        <v>4</v>
      </c>
      <c r="C13" s="2">
        <v>0</v>
      </c>
      <c r="D13" s="2">
        <v>47.97</v>
      </c>
      <c r="E13" s="1">
        <v>24</v>
      </c>
      <c r="F13" s="1">
        <v>934</v>
      </c>
      <c r="G13" s="2">
        <v>0</v>
      </c>
      <c r="H13" t="s">
        <v>15</v>
      </c>
      <c r="I13" s="2">
        <f>SUM($C$2:$C$49)</f>
        <v>1.0900000000000003</v>
      </c>
      <c r="J13" s="3">
        <f>IF(I13=0,0,C13/I13)</f>
        <v>0</v>
      </c>
      <c r="L13" s="2">
        <f>SUM($D$2:$D$49)</f>
        <v>3350.8099999999995</v>
      </c>
      <c r="M13" s="3">
        <f>IF(L13=0,0,D13/L13)</f>
        <v>1.4315941518617889E-2</v>
      </c>
    </row>
    <row r="14" spans="1:14" x14ac:dyDescent="0.25">
      <c r="A14" t="s">
        <v>44</v>
      </c>
      <c r="B14" s="1">
        <v>6</v>
      </c>
      <c r="C14" s="2">
        <v>0.01</v>
      </c>
      <c r="D14" s="2">
        <v>41.65</v>
      </c>
      <c r="E14" s="1">
        <v>141</v>
      </c>
      <c r="F14" s="1">
        <v>2430</v>
      </c>
      <c r="G14" s="2">
        <v>0</v>
      </c>
      <c r="H14" t="s">
        <v>15</v>
      </c>
      <c r="I14" s="2">
        <f>SUM($C$2:$C$49)</f>
        <v>1.0900000000000003</v>
      </c>
      <c r="J14" s="3">
        <f>IF(I14=0,0,C14/I14)</f>
        <v>9.1743119266055016E-3</v>
      </c>
      <c r="L14" s="2">
        <f>SUM($D$2:$D$49)</f>
        <v>3350.8099999999995</v>
      </c>
      <c r="M14" s="3">
        <f>IF(L14=0,0,D14/L14)</f>
        <v>1.2429830399216907E-2</v>
      </c>
    </row>
    <row r="15" spans="1:14" x14ac:dyDescent="0.25">
      <c r="A15" t="s">
        <v>45</v>
      </c>
      <c r="B15" s="1">
        <v>1</v>
      </c>
      <c r="C15" s="2">
        <v>0</v>
      </c>
      <c r="D15" s="2">
        <v>41.17</v>
      </c>
      <c r="E15" s="1">
        <v>25</v>
      </c>
      <c r="F15" s="1">
        <v>799</v>
      </c>
      <c r="G15" s="2">
        <v>0</v>
      </c>
      <c r="H15" t="s">
        <v>15</v>
      </c>
      <c r="I15" s="2">
        <f>SUM($C$2:$C$49)</f>
        <v>1.0900000000000003</v>
      </c>
      <c r="J15" s="3">
        <f>IF(I15=0,0,C15/I15)</f>
        <v>0</v>
      </c>
      <c r="L15" s="2">
        <f>SUM($D$2:$D$49)</f>
        <v>3350.8099999999995</v>
      </c>
      <c r="M15" s="3">
        <f>IF(L15=0,0,D15/L15)</f>
        <v>1.2286581453439619E-2</v>
      </c>
    </row>
    <row r="16" spans="1:14" x14ac:dyDescent="0.25">
      <c r="A16" t="s">
        <v>51</v>
      </c>
      <c r="B16" s="1">
        <v>1</v>
      </c>
      <c r="C16" s="2">
        <v>0</v>
      </c>
      <c r="D16" s="2">
        <v>38.299999999999997</v>
      </c>
      <c r="E16" s="1">
        <v>4</v>
      </c>
      <c r="F16" s="1">
        <v>458</v>
      </c>
      <c r="G16" s="2">
        <v>0</v>
      </c>
      <c r="H16" t="s">
        <v>15</v>
      </c>
      <c r="I16" s="2">
        <f>SUM($C$2:$C$49)</f>
        <v>1.0900000000000003</v>
      </c>
      <c r="J16" s="3">
        <f>IF(I16=0,0,C16/I16)</f>
        <v>0</v>
      </c>
      <c r="L16" s="2">
        <f>SUM($D$2:$D$49)</f>
        <v>3350.8099999999995</v>
      </c>
      <c r="M16" s="3">
        <f>IF(L16=0,0,D16/L16)</f>
        <v>1.1430072131812906E-2</v>
      </c>
    </row>
    <row r="17" spans="1:13" x14ac:dyDescent="0.25">
      <c r="A17" t="s">
        <v>33</v>
      </c>
      <c r="B17" s="1">
        <v>1</v>
      </c>
      <c r="C17" s="2">
        <v>0.01</v>
      </c>
      <c r="D17" s="2">
        <v>34.96</v>
      </c>
      <c r="E17" s="1">
        <v>13</v>
      </c>
      <c r="F17" s="1">
        <v>652</v>
      </c>
      <c r="G17" s="2">
        <v>0</v>
      </c>
      <c r="H17" t="s">
        <v>15</v>
      </c>
      <c r="I17" s="2">
        <f>SUM($C$2:$C$49)</f>
        <v>1.0900000000000003</v>
      </c>
      <c r="J17" s="3">
        <f>IF(I17=0,0,C17/I17)</f>
        <v>9.1743119266055016E-3</v>
      </c>
      <c r="L17" s="2">
        <f>SUM($D$2:$D$49)</f>
        <v>3350.8099999999995</v>
      </c>
      <c r="M17" s="3">
        <f>IF(L17=0,0,D17/L17)</f>
        <v>1.0433298217445933E-2</v>
      </c>
    </row>
    <row r="18" spans="1:13" x14ac:dyDescent="0.25">
      <c r="A18" t="s">
        <v>27</v>
      </c>
      <c r="B18" s="1">
        <v>2</v>
      </c>
      <c r="C18" s="2">
        <v>0.01</v>
      </c>
      <c r="D18" s="2">
        <v>33.44</v>
      </c>
      <c r="E18" s="1">
        <v>19</v>
      </c>
      <c r="F18" s="1">
        <v>666</v>
      </c>
      <c r="G18" s="2">
        <v>0</v>
      </c>
      <c r="H18" t="s">
        <v>15</v>
      </c>
      <c r="I18" s="2">
        <f>SUM($C$2:$C$49)</f>
        <v>1.0900000000000003</v>
      </c>
      <c r="J18" s="3">
        <f>IF(I18=0,0,C18/I18)</f>
        <v>9.1743119266055016E-3</v>
      </c>
      <c r="L18" s="2">
        <f>SUM($D$2:$D$49)</f>
        <v>3350.8099999999995</v>
      </c>
      <c r="M18" s="3">
        <f>IF(L18=0,0,D18/L18)</f>
        <v>9.9796765558178482E-3</v>
      </c>
    </row>
    <row r="19" spans="1:13" x14ac:dyDescent="0.25">
      <c r="A19" t="s">
        <v>42</v>
      </c>
      <c r="B19" s="1">
        <v>1</v>
      </c>
      <c r="C19" s="2">
        <v>0</v>
      </c>
      <c r="D19" s="2">
        <v>25.18</v>
      </c>
      <c r="E19" s="1">
        <v>12</v>
      </c>
      <c r="F19" s="1">
        <v>760</v>
      </c>
      <c r="G19" s="2">
        <v>0</v>
      </c>
      <c r="H19" t="s">
        <v>15</v>
      </c>
      <c r="I19" s="2">
        <f>SUM($C$2:$C$49)</f>
        <v>1.0900000000000003</v>
      </c>
      <c r="J19" s="3">
        <f>IF(I19=0,0,C19/I19)</f>
        <v>0</v>
      </c>
      <c r="L19" s="2">
        <f>SUM($D$2:$D$49)</f>
        <v>3350.8099999999995</v>
      </c>
      <c r="M19" s="3">
        <f>IF(L19=0,0,D19/L19)</f>
        <v>7.514600947233655E-3</v>
      </c>
    </row>
    <row r="20" spans="1:13" x14ac:dyDescent="0.25">
      <c r="A20" t="s">
        <v>21</v>
      </c>
      <c r="B20" s="1">
        <v>1</v>
      </c>
      <c r="C20" s="2">
        <v>0</v>
      </c>
      <c r="D20" s="2">
        <v>22.7</v>
      </c>
      <c r="E20" s="1">
        <v>10</v>
      </c>
      <c r="F20" s="1">
        <v>1509</v>
      </c>
      <c r="G20" s="2">
        <v>0</v>
      </c>
      <c r="H20" t="s">
        <v>15</v>
      </c>
      <c r="I20" s="2">
        <f>SUM($C$2:$C$49)</f>
        <v>1.0900000000000003</v>
      </c>
      <c r="J20" s="3">
        <f>IF(I20=0,0,C20/I20)</f>
        <v>0</v>
      </c>
      <c r="L20" s="2">
        <f>SUM($D$2:$D$49)</f>
        <v>3350.8099999999995</v>
      </c>
      <c r="M20" s="3">
        <f>IF(L20=0,0,D20/L20)</f>
        <v>6.7744813940509912E-3</v>
      </c>
    </row>
    <row r="21" spans="1:13" x14ac:dyDescent="0.25">
      <c r="A21" t="s">
        <v>17</v>
      </c>
      <c r="B21" s="1">
        <v>2</v>
      </c>
      <c r="C21" s="2">
        <v>0</v>
      </c>
      <c r="D21" s="2">
        <v>22.59</v>
      </c>
      <c r="E21" s="1">
        <v>23</v>
      </c>
      <c r="F21" s="1">
        <v>1066</v>
      </c>
      <c r="G21" s="2">
        <v>0</v>
      </c>
      <c r="H21" t="s">
        <v>15</v>
      </c>
      <c r="I21" s="2">
        <f>SUM($C$2:$C$49)</f>
        <v>1.0900000000000003</v>
      </c>
      <c r="J21" s="3">
        <f>IF(I21=0,0,C21/I21)</f>
        <v>0</v>
      </c>
      <c r="L21" s="2">
        <f>SUM($D$2:$D$49)</f>
        <v>3350.8099999999995</v>
      </c>
      <c r="M21" s="3">
        <f>IF(L21=0,0,D21/L21)</f>
        <v>6.741653510643696E-3</v>
      </c>
    </row>
    <row r="22" spans="1:13" x14ac:dyDescent="0.25">
      <c r="A22" t="s">
        <v>58</v>
      </c>
      <c r="B22" s="1">
        <v>1</v>
      </c>
      <c r="C22" s="2">
        <v>0</v>
      </c>
      <c r="D22" s="2">
        <v>22.36</v>
      </c>
      <c r="E22" s="1">
        <v>10</v>
      </c>
      <c r="F22" s="1">
        <v>498</v>
      </c>
      <c r="G22" s="2">
        <v>0</v>
      </c>
      <c r="H22" t="s">
        <v>15</v>
      </c>
      <c r="I22" s="2">
        <f>SUM($C$2:$C$49)</f>
        <v>1.0900000000000003</v>
      </c>
      <c r="J22" s="3">
        <f>IF(I22=0,0,C22/I22)</f>
        <v>0</v>
      </c>
      <c r="L22" s="2">
        <f>SUM($D$2:$D$49)</f>
        <v>3350.8099999999995</v>
      </c>
      <c r="M22" s="3">
        <f>IF(L22=0,0,D22/L22)</f>
        <v>6.6730133907920777E-3</v>
      </c>
    </row>
    <row r="23" spans="1:13" x14ac:dyDescent="0.25">
      <c r="A23" t="s">
        <v>35</v>
      </c>
      <c r="B23" s="1">
        <v>1</v>
      </c>
      <c r="C23" s="2">
        <v>0</v>
      </c>
      <c r="D23" s="2">
        <v>19.55</v>
      </c>
      <c r="E23" s="1">
        <v>11</v>
      </c>
      <c r="F23" s="1">
        <v>437</v>
      </c>
      <c r="G23" s="2">
        <v>0</v>
      </c>
      <c r="H23" t="s">
        <v>15</v>
      </c>
      <c r="I23" s="2">
        <f>SUM($C$2:$C$49)</f>
        <v>1.0900000000000003</v>
      </c>
      <c r="J23" s="3">
        <f>IF(I23=0,0,C23/I23)</f>
        <v>0</v>
      </c>
      <c r="L23" s="2">
        <f>SUM($D$2:$D$49)</f>
        <v>3350.8099999999995</v>
      </c>
      <c r="M23" s="3">
        <f>IF(L23=0,0,D23/L23)</f>
        <v>5.8344101873875282E-3</v>
      </c>
    </row>
    <row r="24" spans="1:13" x14ac:dyDescent="0.25">
      <c r="A24" t="s">
        <v>52</v>
      </c>
      <c r="B24" s="1">
        <v>1</v>
      </c>
      <c r="C24" s="2">
        <v>0</v>
      </c>
      <c r="D24" s="2">
        <v>18.440000000000001</v>
      </c>
      <c r="E24" s="1">
        <v>9</v>
      </c>
      <c r="F24" s="1">
        <v>261</v>
      </c>
      <c r="G24" s="2">
        <v>0</v>
      </c>
      <c r="H24" t="s">
        <v>15</v>
      </c>
      <c r="I24" s="2">
        <f>SUM($C$2:$C$49)</f>
        <v>1.0900000000000003</v>
      </c>
      <c r="J24" s="3">
        <f>IF(I24=0,0,C24/I24)</f>
        <v>0</v>
      </c>
      <c r="L24" s="2">
        <f>SUM($D$2:$D$49)</f>
        <v>3350.8099999999995</v>
      </c>
      <c r="M24" s="3">
        <f>IF(L24=0,0,D24/L24)</f>
        <v>5.5031470002775461E-3</v>
      </c>
    </row>
    <row r="25" spans="1:13" x14ac:dyDescent="0.25">
      <c r="A25" t="s">
        <v>48</v>
      </c>
      <c r="B25" s="1">
        <v>1</v>
      </c>
      <c r="C25" s="2">
        <v>0</v>
      </c>
      <c r="D25" s="2">
        <v>17.77</v>
      </c>
      <c r="E25" s="1">
        <v>10</v>
      </c>
      <c r="F25" s="1">
        <v>513</v>
      </c>
      <c r="G25" s="2">
        <v>0</v>
      </c>
      <c r="H25" t="s">
        <v>15</v>
      </c>
      <c r="I25" s="2">
        <f>SUM($C$2:$C$49)</f>
        <v>1.0900000000000003</v>
      </c>
      <c r="J25" s="3">
        <f>IF(I25=0,0,C25/I25)</f>
        <v>0</v>
      </c>
      <c r="L25" s="2">
        <f>SUM($D$2:$D$49)</f>
        <v>3350.8099999999995</v>
      </c>
      <c r="M25" s="3">
        <f>IF(L25=0,0,D25/L25)</f>
        <v>5.3031953467967451E-3</v>
      </c>
    </row>
    <row r="26" spans="1:13" x14ac:dyDescent="0.25">
      <c r="A26" t="s">
        <v>36</v>
      </c>
      <c r="B26" s="1">
        <v>1</v>
      </c>
      <c r="C26" s="2">
        <v>0</v>
      </c>
      <c r="D26" s="2">
        <v>17.3</v>
      </c>
      <c r="E26" s="1">
        <v>8</v>
      </c>
      <c r="F26" s="1">
        <v>309</v>
      </c>
      <c r="G26" s="2">
        <v>0</v>
      </c>
      <c r="H26" t="s">
        <v>15</v>
      </c>
      <c r="I26" s="2">
        <f>SUM($C$2:$C$49)</f>
        <v>1.0900000000000003</v>
      </c>
      <c r="J26" s="3">
        <f>IF(I26=0,0,C26/I26)</f>
        <v>0</v>
      </c>
      <c r="L26" s="2">
        <f>SUM($D$2:$D$49)</f>
        <v>3350.8099999999995</v>
      </c>
      <c r="M26" s="3">
        <f>IF(L26=0,0,D26/L26)</f>
        <v>5.1629307540564827E-3</v>
      </c>
    </row>
    <row r="27" spans="1:13" x14ac:dyDescent="0.25">
      <c r="A27" t="s">
        <v>26</v>
      </c>
      <c r="B27" s="1">
        <v>1</v>
      </c>
      <c r="C27" s="2">
        <v>0</v>
      </c>
      <c r="D27" s="2">
        <v>17.13</v>
      </c>
      <c r="E27" s="1">
        <v>10</v>
      </c>
      <c r="F27" s="1">
        <v>511</v>
      </c>
      <c r="G27" s="2">
        <v>0</v>
      </c>
      <c r="H27" t="s">
        <v>15</v>
      </c>
      <c r="I27" s="2">
        <f>SUM($C$2:$C$49)</f>
        <v>1.0900000000000003</v>
      </c>
      <c r="J27" s="3">
        <f>IF(I27=0,0,C27/I27)</f>
        <v>0</v>
      </c>
      <c r="L27" s="2">
        <f>SUM($D$2:$D$49)</f>
        <v>3350.8099999999995</v>
      </c>
      <c r="M27" s="3">
        <f>IF(L27=0,0,D27/L27)</f>
        <v>5.1121967524270255E-3</v>
      </c>
    </row>
    <row r="28" spans="1:13" x14ac:dyDescent="0.25">
      <c r="A28" t="s">
        <v>46</v>
      </c>
      <c r="B28" s="1">
        <v>1</v>
      </c>
      <c r="C28" s="2">
        <v>0</v>
      </c>
      <c r="D28" s="2">
        <v>17.02</v>
      </c>
      <c r="E28" s="1">
        <v>2</v>
      </c>
      <c r="F28" s="1">
        <v>240</v>
      </c>
      <c r="G28" s="2">
        <v>0</v>
      </c>
      <c r="H28" t="s">
        <v>15</v>
      </c>
      <c r="I28" s="2">
        <f>SUM($C$2:$C$49)</f>
        <v>1.0900000000000003</v>
      </c>
      <c r="J28" s="3">
        <f>IF(I28=0,0,C28/I28)</f>
        <v>0</v>
      </c>
      <c r="L28" s="2">
        <f>SUM($D$2:$D$49)</f>
        <v>3350.8099999999995</v>
      </c>
      <c r="M28" s="3">
        <f>IF(L28=0,0,D28/L28)</f>
        <v>5.0793688690197302E-3</v>
      </c>
    </row>
    <row r="29" spans="1:13" x14ac:dyDescent="0.25">
      <c r="A29" t="s">
        <v>53</v>
      </c>
      <c r="B29" s="1">
        <v>1</v>
      </c>
      <c r="C29" s="2">
        <v>0</v>
      </c>
      <c r="D29" s="2">
        <v>13.77</v>
      </c>
      <c r="E29" s="1">
        <v>4</v>
      </c>
      <c r="F29" s="1">
        <v>305</v>
      </c>
      <c r="G29" s="2">
        <v>0</v>
      </c>
      <c r="H29" t="s">
        <v>15</v>
      </c>
      <c r="I29" s="2">
        <f>SUM($C$2:$C$49)</f>
        <v>1.0900000000000003</v>
      </c>
      <c r="J29" s="3">
        <f>IF(I29=0,0,C29/I29)</f>
        <v>0</v>
      </c>
      <c r="L29" s="2">
        <f>SUM($D$2:$D$49)</f>
        <v>3350.8099999999995</v>
      </c>
      <c r="M29" s="3">
        <f>IF(L29=0,0,D29/L29)</f>
        <v>4.1094541319859979E-3</v>
      </c>
    </row>
    <row r="30" spans="1:13" x14ac:dyDescent="0.25">
      <c r="A30" t="s">
        <v>28</v>
      </c>
      <c r="B30" s="1">
        <v>2</v>
      </c>
      <c r="C30" s="2">
        <v>0</v>
      </c>
      <c r="D30" s="2">
        <v>12.31</v>
      </c>
      <c r="E30" s="1">
        <v>7</v>
      </c>
      <c r="F30" s="1">
        <v>243</v>
      </c>
      <c r="G30" s="2">
        <v>0</v>
      </c>
      <c r="H30" t="s">
        <v>15</v>
      </c>
      <c r="I30" s="2">
        <f>SUM($C$2:$C$49)</f>
        <v>1.0900000000000003</v>
      </c>
      <c r="J30" s="3">
        <f>IF(I30=0,0,C30/I30)</f>
        <v>0</v>
      </c>
      <c r="L30" s="2">
        <f>SUM($D$2:$D$49)</f>
        <v>3350.8099999999995</v>
      </c>
      <c r="M30" s="3">
        <f>IF(L30=0,0,D30/L30)</f>
        <v>3.6737385885800755E-3</v>
      </c>
    </row>
    <row r="31" spans="1:13" x14ac:dyDescent="0.25">
      <c r="A31" t="s">
        <v>63</v>
      </c>
      <c r="B31" s="1">
        <v>1</v>
      </c>
      <c r="C31" s="2">
        <v>0</v>
      </c>
      <c r="D31" s="2">
        <v>11.94</v>
      </c>
      <c r="E31" s="1">
        <v>5</v>
      </c>
      <c r="F31" s="1">
        <v>203</v>
      </c>
      <c r="G31" s="2">
        <v>0</v>
      </c>
      <c r="H31" t="s">
        <v>15</v>
      </c>
      <c r="I31" s="2">
        <f>SUM($C$2:$C$49)</f>
        <v>1.0900000000000003</v>
      </c>
      <c r="J31" s="3">
        <f>IF(I31=0,0,C31/I31)</f>
        <v>0</v>
      </c>
      <c r="L31" s="2">
        <f>SUM($D$2:$D$49)</f>
        <v>3350.8099999999995</v>
      </c>
      <c r="M31" s="3">
        <f>IF(L31=0,0,D31/L31)</f>
        <v>3.563317526210081E-3</v>
      </c>
    </row>
    <row r="32" spans="1:13" x14ac:dyDescent="0.25">
      <c r="A32" t="s">
        <v>59</v>
      </c>
      <c r="B32" s="1">
        <v>1</v>
      </c>
      <c r="C32" s="2">
        <v>0</v>
      </c>
      <c r="D32" s="2">
        <v>11.59</v>
      </c>
      <c r="E32" s="1">
        <v>4</v>
      </c>
      <c r="F32" s="1">
        <v>203</v>
      </c>
      <c r="G32" s="2">
        <v>0</v>
      </c>
      <c r="H32" t="s">
        <v>15</v>
      </c>
      <c r="I32" s="2">
        <f>SUM($C$2:$C$49)</f>
        <v>1.0900000000000003</v>
      </c>
      <c r="J32" s="3">
        <f>IF(I32=0,0,C32/I32)</f>
        <v>0</v>
      </c>
      <c r="L32" s="2">
        <f>SUM($D$2:$D$49)</f>
        <v>3350.8099999999995</v>
      </c>
      <c r="M32" s="3">
        <f>IF(L32=0,0,D32/L32)</f>
        <v>3.4588651699141407E-3</v>
      </c>
    </row>
    <row r="33" spans="1:13" x14ac:dyDescent="0.25">
      <c r="A33" t="s">
        <v>20</v>
      </c>
      <c r="B33" s="1">
        <v>1</v>
      </c>
      <c r="C33" s="2">
        <v>0</v>
      </c>
      <c r="D33" s="2">
        <v>10.050000000000001</v>
      </c>
      <c r="E33" s="1">
        <v>3</v>
      </c>
      <c r="F33" s="1">
        <v>273</v>
      </c>
      <c r="G33" s="2">
        <v>0</v>
      </c>
      <c r="H33" t="s">
        <v>15</v>
      </c>
      <c r="I33" s="2">
        <f>SUM($C$2:$C$49)</f>
        <v>1.0900000000000003</v>
      </c>
      <c r="J33" s="3">
        <f>IF(I33=0,0,C33/I33)</f>
        <v>0</v>
      </c>
      <c r="L33" s="2">
        <f>SUM($D$2:$D$49)</f>
        <v>3350.8099999999995</v>
      </c>
      <c r="M33" s="3">
        <f>IF(L33=0,0,D33/L33)</f>
        <v>2.9992748022120031E-3</v>
      </c>
    </row>
    <row r="34" spans="1:13" x14ac:dyDescent="0.25">
      <c r="A34" t="s">
        <v>43</v>
      </c>
      <c r="B34" s="1">
        <v>1</v>
      </c>
      <c r="C34" s="2">
        <v>0</v>
      </c>
      <c r="D34" s="2">
        <v>9.74</v>
      </c>
      <c r="E34" s="1">
        <v>56</v>
      </c>
      <c r="F34" s="1">
        <v>880</v>
      </c>
      <c r="G34" s="2">
        <v>0</v>
      </c>
      <c r="H34" t="s">
        <v>15</v>
      </c>
      <c r="I34" s="2">
        <f>SUM($C$2:$C$49)</f>
        <v>1.0900000000000003</v>
      </c>
      <c r="J34" s="3">
        <f>IF(I34=0,0,C34/I34)</f>
        <v>0</v>
      </c>
      <c r="L34" s="2">
        <f>SUM($D$2:$D$49)</f>
        <v>3350.8099999999995</v>
      </c>
      <c r="M34" s="3">
        <f>IF(L34=0,0,D34/L34)</f>
        <v>2.9067598580641701E-3</v>
      </c>
    </row>
    <row r="35" spans="1:13" x14ac:dyDescent="0.25">
      <c r="A35" t="s">
        <v>47</v>
      </c>
      <c r="B35" s="1">
        <v>1</v>
      </c>
      <c r="C35" s="2">
        <v>0</v>
      </c>
      <c r="D35" s="2">
        <v>9.6300000000000008</v>
      </c>
      <c r="E35" s="1">
        <v>1</v>
      </c>
      <c r="F35" s="1">
        <v>176</v>
      </c>
      <c r="G35" s="2">
        <v>0</v>
      </c>
      <c r="H35" t="s">
        <v>15</v>
      </c>
      <c r="I35" s="2">
        <f>SUM($C$2:$C$49)</f>
        <v>1.0900000000000003</v>
      </c>
      <c r="J35" s="3">
        <f>IF(I35=0,0,C35/I35)</f>
        <v>0</v>
      </c>
      <c r="L35" s="2">
        <f>SUM($D$2:$D$49)</f>
        <v>3350.8099999999995</v>
      </c>
      <c r="M35" s="3">
        <f>IF(L35=0,0,D35/L35)</f>
        <v>2.8739319746568749E-3</v>
      </c>
    </row>
    <row r="36" spans="1:13" x14ac:dyDescent="0.25">
      <c r="A36" t="s">
        <v>23</v>
      </c>
      <c r="B36" s="1">
        <v>2</v>
      </c>
      <c r="C36" s="2">
        <v>0</v>
      </c>
      <c r="D36" s="2">
        <v>8.85</v>
      </c>
      <c r="E36" s="1">
        <v>10</v>
      </c>
      <c r="F36" s="1">
        <v>74</v>
      </c>
      <c r="G36" s="2">
        <v>0</v>
      </c>
      <c r="H36" t="s">
        <v>15</v>
      </c>
      <c r="I36" s="2">
        <f>SUM($C$2:$C$49)</f>
        <v>1.0900000000000003</v>
      </c>
      <c r="J36" s="3">
        <f>IF(I36=0,0,C36/I36)</f>
        <v>0</v>
      </c>
      <c r="L36" s="2">
        <f>SUM($D$2:$D$49)</f>
        <v>3350.8099999999995</v>
      </c>
      <c r="M36" s="3">
        <f>IF(L36=0,0,D36/L36)</f>
        <v>2.6411524377687786E-3</v>
      </c>
    </row>
    <row r="37" spans="1:13" x14ac:dyDescent="0.25">
      <c r="A37" t="s">
        <v>38</v>
      </c>
      <c r="B37" s="1">
        <v>1</v>
      </c>
      <c r="C37" s="2">
        <v>0</v>
      </c>
      <c r="D37" s="2">
        <v>8.67</v>
      </c>
      <c r="E37" s="1">
        <v>1</v>
      </c>
      <c r="F37" s="1">
        <v>142</v>
      </c>
      <c r="G37" s="2">
        <v>0</v>
      </c>
      <c r="H37" t="s">
        <v>15</v>
      </c>
      <c r="I37" s="2">
        <f>SUM($C$2:$C$49)</f>
        <v>1.0900000000000003</v>
      </c>
      <c r="J37" s="3">
        <f>IF(I37=0,0,C37/I37)</f>
        <v>0</v>
      </c>
      <c r="L37" s="2">
        <f>SUM($D$2:$D$49)</f>
        <v>3350.8099999999995</v>
      </c>
      <c r="M37" s="3">
        <f>IF(L37=0,0,D37/L37)</f>
        <v>2.587434083102295E-3</v>
      </c>
    </row>
    <row r="38" spans="1:13" x14ac:dyDescent="0.25">
      <c r="A38" t="s">
        <v>19</v>
      </c>
      <c r="B38" s="1">
        <v>1</v>
      </c>
      <c r="C38" s="2">
        <v>0</v>
      </c>
      <c r="D38" s="2">
        <v>8.5500000000000007</v>
      </c>
      <c r="E38" s="1">
        <v>7</v>
      </c>
      <c r="F38" s="1">
        <v>621</v>
      </c>
      <c r="G38" s="2">
        <v>0</v>
      </c>
      <c r="H38" t="s">
        <v>15</v>
      </c>
      <c r="I38" s="2">
        <f>SUM($C$2:$C$49)</f>
        <v>1.0900000000000003</v>
      </c>
      <c r="J38" s="3">
        <f>IF(I38=0,0,C38/I38)</f>
        <v>0</v>
      </c>
      <c r="L38" s="2">
        <f>SUM($D$2:$D$49)</f>
        <v>3350.8099999999995</v>
      </c>
      <c r="M38" s="3">
        <f>IF(L38=0,0,D38/L38)</f>
        <v>2.5516218466579729E-3</v>
      </c>
    </row>
    <row r="39" spans="1:13" x14ac:dyDescent="0.25">
      <c r="A39" t="s">
        <v>31</v>
      </c>
      <c r="B39" s="1">
        <v>1</v>
      </c>
      <c r="C39" s="2">
        <v>0</v>
      </c>
      <c r="D39" s="2">
        <v>8.5</v>
      </c>
      <c r="E39" s="1">
        <v>9</v>
      </c>
      <c r="F39" s="1">
        <v>237</v>
      </c>
      <c r="G39" s="2">
        <v>0</v>
      </c>
      <c r="H39" t="s">
        <v>15</v>
      </c>
      <c r="I39" s="2">
        <f>SUM($C$2:$C$49)</f>
        <v>1.0900000000000003</v>
      </c>
      <c r="J39" s="3">
        <f>IF(I39=0,0,C39/I39)</f>
        <v>0</v>
      </c>
      <c r="L39" s="2">
        <f>SUM($D$2:$D$49)</f>
        <v>3350.8099999999995</v>
      </c>
      <c r="M39" s="3">
        <f>IF(L39=0,0,D39/L39)</f>
        <v>2.5367000814728383E-3</v>
      </c>
    </row>
    <row r="40" spans="1:13" x14ac:dyDescent="0.25">
      <c r="A40" t="s">
        <v>29</v>
      </c>
      <c r="B40" s="1">
        <v>1</v>
      </c>
      <c r="C40" s="2">
        <v>0</v>
      </c>
      <c r="D40" s="2">
        <v>7.43</v>
      </c>
      <c r="E40" s="1">
        <v>2</v>
      </c>
      <c r="F40" s="1">
        <v>170</v>
      </c>
      <c r="G40" s="2">
        <v>0</v>
      </c>
      <c r="H40" t="s">
        <v>15</v>
      </c>
      <c r="I40" s="2">
        <f>SUM($C$2:$C$49)</f>
        <v>1.0900000000000003</v>
      </c>
      <c r="J40" s="3">
        <f>IF(I40=0,0,C40/I40)</f>
        <v>0</v>
      </c>
      <c r="L40" s="2">
        <f>SUM($D$2:$D$49)</f>
        <v>3350.8099999999995</v>
      </c>
      <c r="M40" s="3">
        <f>IF(L40=0,0,D40/L40)</f>
        <v>2.2173743065109631E-3</v>
      </c>
    </row>
    <row r="41" spans="1:13" x14ac:dyDescent="0.25">
      <c r="A41" t="s">
        <v>55</v>
      </c>
      <c r="B41" s="1">
        <v>1</v>
      </c>
      <c r="C41" s="2">
        <v>0</v>
      </c>
      <c r="D41" s="2">
        <v>7.42</v>
      </c>
      <c r="E41" s="1">
        <v>6</v>
      </c>
      <c r="F41" s="1">
        <v>107</v>
      </c>
      <c r="G41" s="2">
        <v>0</v>
      </c>
      <c r="H41" t="s">
        <v>15</v>
      </c>
      <c r="I41" s="2">
        <f>SUM($C$2:$C$49)</f>
        <v>1.0900000000000003</v>
      </c>
      <c r="J41" s="3">
        <f>IF(I41=0,0,C41/I41)</f>
        <v>0</v>
      </c>
      <c r="L41" s="2">
        <f>SUM($D$2:$D$49)</f>
        <v>3350.8099999999995</v>
      </c>
      <c r="M41" s="3">
        <f>IF(L41=0,0,D41/L41)</f>
        <v>2.2143899534739363E-3</v>
      </c>
    </row>
    <row r="42" spans="1:13" x14ac:dyDescent="0.25">
      <c r="A42" t="s">
        <v>18</v>
      </c>
      <c r="B42" s="1">
        <v>1</v>
      </c>
      <c r="C42" s="2">
        <v>0</v>
      </c>
      <c r="D42" s="2">
        <v>6.24</v>
      </c>
      <c r="E42" s="1">
        <v>1</v>
      </c>
      <c r="F42" s="1">
        <v>148</v>
      </c>
      <c r="G42" s="2">
        <v>0</v>
      </c>
      <c r="H42" t="s">
        <v>15</v>
      </c>
      <c r="I42" s="2">
        <f>SUM($C$2:$C$49)</f>
        <v>1.0900000000000003</v>
      </c>
      <c r="J42" s="3">
        <f>IF(I42=0,0,C42/I42)</f>
        <v>0</v>
      </c>
      <c r="L42" s="2">
        <f>SUM($D$2:$D$49)</f>
        <v>3350.8099999999995</v>
      </c>
      <c r="M42" s="3">
        <f>IF(L42=0,0,D42/L42)</f>
        <v>1.8622362951047661E-3</v>
      </c>
    </row>
    <row r="43" spans="1:13" x14ac:dyDescent="0.25">
      <c r="A43" t="s">
        <v>60</v>
      </c>
      <c r="B43" s="1">
        <v>1</v>
      </c>
      <c r="C43" s="2">
        <v>0</v>
      </c>
      <c r="D43" s="2">
        <v>5.83</v>
      </c>
      <c r="E43" s="1">
        <v>20</v>
      </c>
      <c r="F43" s="1">
        <v>1084</v>
      </c>
      <c r="G43" s="2">
        <v>0</v>
      </c>
      <c r="H43" t="s">
        <v>15</v>
      </c>
      <c r="I43" s="2">
        <f>SUM($C$2:$C$49)</f>
        <v>1.0900000000000003</v>
      </c>
      <c r="J43" s="3">
        <f>IF(I43=0,0,C43/I43)</f>
        <v>0</v>
      </c>
      <c r="L43" s="2">
        <f>SUM($D$2:$D$49)</f>
        <v>3350.8099999999995</v>
      </c>
      <c r="M43" s="3">
        <f>IF(L43=0,0,D43/L43)</f>
        <v>1.7398778205866645E-3</v>
      </c>
    </row>
    <row r="44" spans="1:13" x14ac:dyDescent="0.25">
      <c r="A44" t="s">
        <v>61</v>
      </c>
      <c r="B44" s="1">
        <v>1</v>
      </c>
      <c r="C44" s="2">
        <v>0</v>
      </c>
      <c r="D44" s="2">
        <v>5.0599999999999996</v>
      </c>
      <c r="E44" s="1">
        <v>13</v>
      </c>
      <c r="F44" s="1">
        <v>633</v>
      </c>
      <c r="G44" s="2">
        <v>0</v>
      </c>
      <c r="H44" t="s">
        <v>15</v>
      </c>
      <c r="I44" s="2">
        <f>SUM($C$2:$C$49)</f>
        <v>1.0900000000000003</v>
      </c>
      <c r="J44" s="3">
        <f>IF(I44=0,0,C44/I44)</f>
        <v>0</v>
      </c>
      <c r="L44" s="2">
        <f>SUM($D$2:$D$49)</f>
        <v>3350.8099999999995</v>
      </c>
      <c r="M44" s="3">
        <f>IF(L44=0,0,D44/L44)</f>
        <v>1.5100826367355953E-3</v>
      </c>
    </row>
    <row r="45" spans="1:13" x14ac:dyDescent="0.25">
      <c r="A45" t="s">
        <v>32</v>
      </c>
      <c r="B45" s="1">
        <v>1</v>
      </c>
      <c r="C45" s="2">
        <v>0</v>
      </c>
      <c r="D45" s="2">
        <v>4.93</v>
      </c>
      <c r="E45" s="1">
        <v>2</v>
      </c>
      <c r="F45" s="1">
        <v>93</v>
      </c>
      <c r="G45" s="2">
        <v>0</v>
      </c>
      <c r="H45" t="s">
        <v>15</v>
      </c>
      <c r="I45" s="2">
        <f>SUM($C$2:$C$49)</f>
        <v>1.0900000000000003</v>
      </c>
      <c r="J45" s="3">
        <f>IF(I45=0,0,C45/I45)</f>
        <v>0</v>
      </c>
      <c r="L45" s="2">
        <f>SUM($D$2:$D$49)</f>
        <v>3350.8099999999995</v>
      </c>
      <c r="M45" s="3">
        <f>IF(L45=0,0,D45/L45)</f>
        <v>1.4712860472542461E-3</v>
      </c>
    </row>
    <row r="46" spans="1:13" x14ac:dyDescent="0.25">
      <c r="A46" t="s">
        <v>34</v>
      </c>
      <c r="B46" s="1">
        <v>1</v>
      </c>
      <c r="C46" s="2">
        <v>0</v>
      </c>
      <c r="D46" s="2">
        <v>3.99</v>
      </c>
      <c r="E46" s="1">
        <v>4</v>
      </c>
      <c r="F46" s="1">
        <v>208</v>
      </c>
      <c r="G46" s="2">
        <v>0</v>
      </c>
      <c r="H46" t="s">
        <v>15</v>
      </c>
      <c r="I46" s="2">
        <f>SUM($C$2:$C$49)</f>
        <v>1.0900000000000003</v>
      </c>
      <c r="J46" s="3">
        <f>IF(I46=0,0,C46/I46)</f>
        <v>0</v>
      </c>
      <c r="L46" s="2">
        <f>SUM($D$2:$D$49)</f>
        <v>3350.8099999999995</v>
      </c>
      <c r="M46" s="3">
        <f>IF(L46=0,0,D46/L46)</f>
        <v>1.1907568617737206E-3</v>
      </c>
    </row>
    <row r="47" spans="1:13" x14ac:dyDescent="0.25">
      <c r="A47" t="s">
        <v>54</v>
      </c>
      <c r="B47" s="1">
        <v>1</v>
      </c>
      <c r="C47" s="2">
        <v>0</v>
      </c>
      <c r="D47" s="2">
        <v>1.39</v>
      </c>
      <c r="E47" s="1">
        <v>15</v>
      </c>
      <c r="F47" s="1">
        <v>525</v>
      </c>
      <c r="G47" s="2">
        <v>0</v>
      </c>
      <c r="H47" t="s">
        <v>15</v>
      </c>
      <c r="I47" s="2">
        <f>SUM($C$2:$C$49)</f>
        <v>1.0900000000000003</v>
      </c>
      <c r="J47" s="3">
        <f>IF(I47=0,0,C47/I47)</f>
        <v>0</v>
      </c>
      <c r="L47" s="2">
        <f>SUM($D$2:$D$49)</f>
        <v>3350.8099999999995</v>
      </c>
      <c r="M47" s="3">
        <f>IF(L47=0,0,D47/L47)</f>
        <v>4.1482507214673473E-4</v>
      </c>
    </row>
    <row r="48" spans="1:13" x14ac:dyDescent="0.25">
      <c r="A48" t="s">
        <v>16</v>
      </c>
      <c r="B48" s="1">
        <v>1</v>
      </c>
      <c r="C48" s="2">
        <v>0</v>
      </c>
      <c r="D48" s="2">
        <v>0.89</v>
      </c>
      <c r="E48" s="1">
        <v>2</v>
      </c>
      <c r="F48" s="1">
        <v>57</v>
      </c>
      <c r="G48" s="2">
        <v>0</v>
      </c>
      <c r="H48" t="s">
        <v>15</v>
      </c>
      <c r="I48" s="2">
        <f>SUM($C$2:$C$49)</f>
        <v>1.0900000000000003</v>
      </c>
      <c r="J48" s="3">
        <f>IF(I48=0,0,C48/I48)</f>
        <v>0</v>
      </c>
      <c r="L48" s="2">
        <f>SUM($D$2:$D$49)</f>
        <v>3350.8099999999995</v>
      </c>
      <c r="M48" s="3">
        <f>IF(L48=0,0,D48/L48)</f>
        <v>2.6560742029539132E-4</v>
      </c>
    </row>
    <row r="49" spans="1:13" x14ac:dyDescent="0.25">
      <c r="A49" t="s">
        <v>14</v>
      </c>
      <c r="B49" s="1">
        <v>1</v>
      </c>
      <c r="C49" s="2">
        <v>0.03</v>
      </c>
      <c r="D49" s="2">
        <v>0.14000000000000001</v>
      </c>
      <c r="E49" s="1">
        <v>267</v>
      </c>
      <c r="F49" s="1">
        <v>3257</v>
      </c>
      <c r="G49" s="2">
        <v>0</v>
      </c>
      <c r="H49" t="s">
        <v>15</v>
      </c>
      <c r="I49" s="2">
        <f>SUM($C$2:$C$49)</f>
        <v>1.0900000000000003</v>
      </c>
      <c r="J49" s="3">
        <f>IF(I49=0,0,C49/I49)</f>
        <v>2.7522935779816505E-2</v>
      </c>
      <c r="L49" s="2">
        <f>SUM($D$2:$D$49)</f>
        <v>3350.8099999999995</v>
      </c>
      <c r="M49" s="3">
        <f>IF(L49=0,0,D49/L49)</f>
        <v>4.1780942518376161E-5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mins 2</vt:lpstr>
      <vt:lpstr>15 mins</vt:lpstr>
      <vt:lpstr>20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2025-10-21T04:50:51Z</dcterms:created>
  <dcterms:modified xsi:type="dcterms:W3CDTF">2025-10-21T05:02:06Z</dcterms:modified>
</cp:coreProperties>
</file>