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TEST VM SHARED\21920794_Windows 11\Multiple User\CPU-Memory-DiskManagement\Brave\User 4\"/>
    </mc:Choice>
  </mc:AlternateContent>
  <xr:revisionPtr revIDLastSave="0" documentId="13_ncr:1_{57602E60-DB6E-4002-8758-0FDDBC5AF9F7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10 min" sheetId="1" r:id="rId1"/>
    <sheet name="15 min" sheetId="2" r:id="rId2"/>
    <sheet name="20 m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3" l="1"/>
  <c r="M34" i="3" s="1"/>
  <c r="I34" i="3"/>
  <c r="J34" i="3" s="1"/>
  <c r="L36" i="3"/>
  <c r="M36" i="3" s="1"/>
  <c r="I36" i="3"/>
  <c r="J36" i="3" s="1"/>
  <c r="L47" i="3"/>
  <c r="M47" i="3" s="1"/>
  <c r="I47" i="3"/>
  <c r="J47" i="3" s="1"/>
  <c r="L42" i="3"/>
  <c r="M42" i="3" s="1"/>
  <c r="I42" i="3"/>
  <c r="J42" i="3" s="1"/>
  <c r="L35" i="3"/>
  <c r="M35" i="3" s="1"/>
  <c r="I35" i="3"/>
  <c r="J35" i="3" s="1"/>
  <c r="L3" i="3"/>
  <c r="M3" i="3" s="1"/>
  <c r="I3" i="3"/>
  <c r="J3" i="3" s="1"/>
  <c r="L31" i="3"/>
  <c r="M31" i="3" s="1"/>
  <c r="I31" i="3"/>
  <c r="J31" i="3" s="1"/>
  <c r="L26" i="3"/>
  <c r="M26" i="3" s="1"/>
  <c r="I26" i="3"/>
  <c r="J26" i="3" s="1"/>
  <c r="L21" i="3"/>
  <c r="M21" i="3" s="1"/>
  <c r="I21" i="3"/>
  <c r="J21" i="3" s="1"/>
  <c r="L19" i="3"/>
  <c r="M19" i="3" s="1"/>
  <c r="I19" i="3"/>
  <c r="J19" i="3" s="1"/>
  <c r="L53" i="3"/>
  <c r="M53" i="3" s="1"/>
  <c r="I53" i="3"/>
  <c r="J53" i="3" s="1"/>
  <c r="L49" i="3"/>
  <c r="M49" i="3" s="1"/>
  <c r="I49" i="3"/>
  <c r="J49" i="3" s="1"/>
  <c r="L10" i="3"/>
  <c r="M10" i="3" s="1"/>
  <c r="I10" i="3"/>
  <c r="J10" i="3" s="1"/>
  <c r="L18" i="3"/>
  <c r="M18" i="3" s="1"/>
  <c r="I18" i="3"/>
  <c r="J18" i="3" s="1"/>
  <c r="L11" i="3"/>
  <c r="M11" i="3" s="1"/>
  <c r="I11" i="3"/>
  <c r="J11" i="3" s="1"/>
  <c r="L5" i="3"/>
  <c r="M5" i="3" s="1"/>
  <c r="I5" i="3"/>
  <c r="J5" i="3" s="1"/>
  <c r="L27" i="3"/>
  <c r="M27" i="3" s="1"/>
  <c r="I27" i="3"/>
  <c r="J27" i="3" s="1"/>
  <c r="L48" i="3"/>
  <c r="M48" i="3" s="1"/>
  <c r="I48" i="3"/>
  <c r="J48" i="3" s="1"/>
  <c r="L51" i="3"/>
  <c r="M51" i="3" s="1"/>
  <c r="I51" i="3"/>
  <c r="J51" i="3" s="1"/>
  <c r="L22" i="3"/>
  <c r="M22" i="3" s="1"/>
  <c r="I22" i="3"/>
  <c r="J22" i="3" s="1"/>
  <c r="L9" i="3"/>
  <c r="M9" i="3" s="1"/>
  <c r="I9" i="3"/>
  <c r="J9" i="3" s="1"/>
  <c r="L8" i="3"/>
  <c r="M8" i="3" s="1"/>
  <c r="I8" i="3"/>
  <c r="J8" i="3" s="1"/>
  <c r="L7" i="3"/>
  <c r="M7" i="3" s="1"/>
  <c r="I7" i="3"/>
  <c r="J7" i="3" s="1"/>
  <c r="L29" i="3"/>
  <c r="M29" i="3" s="1"/>
  <c r="I29" i="3"/>
  <c r="J29" i="3" s="1"/>
  <c r="L17" i="3"/>
  <c r="M17" i="3" s="1"/>
  <c r="I17" i="3"/>
  <c r="J17" i="3" s="1"/>
  <c r="L4" i="3"/>
  <c r="M4" i="3" s="1"/>
  <c r="I4" i="3"/>
  <c r="J4" i="3" s="1"/>
  <c r="L13" i="3"/>
  <c r="M13" i="3" s="1"/>
  <c r="I13" i="3"/>
  <c r="J13" i="3" s="1"/>
  <c r="L14" i="3"/>
  <c r="M14" i="3" s="1"/>
  <c r="I14" i="3"/>
  <c r="J14" i="3" s="1"/>
  <c r="L24" i="3"/>
  <c r="M24" i="3" s="1"/>
  <c r="I24" i="3"/>
  <c r="J24" i="3" s="1"/>
  <c r="L37" i="3"/>
  <c r="M37" i="3" s="1"/>
  <c r="I37" i="3"/>
  <c r="J37" i="3" s="1"/>
  <c r="L40" i="3"/>
  <c r="M40" i="3" s="1"/>
  <c r="I40" i="3"/>
  <c r="J40" i="3" s="1"/>
  <c r="L32" i="3"/>
  <c r="M32" i="3" s="1"/>
  <c r="I32" i="3"/>
  <c r="J32" i="3" s="1"/>
  <c r="L6" i="3"/>
  <c r="M6" i="3" s="1"/>
  <c r="I6" i="3"/>
  <c r="J6" i="3" s="1"/>
  <c r="L44" i="3"/>
  <c r="M44" i="3" s="1"/>
  <c r="I44" i="3"/>
  <c r="J44" i="3" s="1"/>
  <c r="L33" i="3"/>
  <c r="M33" i="3" s="1"/>
  <c r="I33" i="3"/>
  <c r="J33" i="3" s="1"/>
  <c r="L16" i="3"/>
  <c r="M16" i="3" s="1"/>
  <c r="J16" i="3"/>
  <c r="I16" i="3"/>
  <c r="L43" i="3"/>
  <c r="M43" i="3" s="1"/>
  <c r="I43" i="3"/>
  <c r="J43" i="3" s="1"/>
  <c r="L39" i="3"/>
  <c r="M39" i="3" s="1"/>
  <c r="I39" i="3"/>
  <c r="J39" i="3" s="1"/>
  <c r="L15" i="3"/>
  <c r="M15" i="3" s="1"/>
  <c r="I15" i="3"/>
  <c r="J15" i="3" s="1"/>
  <c r="L41" i="3"/>
  <c r="M41" i="3" s="1"/>
  <c r="I41" i="3"/>
  <c r="J41" i="3" s="1"/>
  <c r="L28" i="3"/>
  <c r="M28" i="3" s="1"/>
  <c r="I28" i="3"/>
  <c r="J28" i="3" s="1"/>
  <c r="L25" i="3"/>
  <c r="M25" i="3" s="1"/>
  <c r="I25" i="3"/>
  <c r="J25" i="3" s="1"/>
  <c r="L46" i="3"/>
  <c r="M46" i="3" s="1"/>
  <c r="I46" i="3"/>
  <c r="J46" i="3" s="1"/>
  <c r="L12" i="3"/>
  <c r="M12" i="3" s="1"/>
  <c r="I12" i="3"/>
  <c r="J12" i="3" s="1"/>
  <c r="L30" i="3"/>
  <c r="M30" i="3" s="1"/>
  <c r="I30" i="3"/>
  <c r="J30" i="3" s="1"/>
  <c r="L2" i="3"/>
  <c r="M2" i="3" s="1"/>
  <c r="I2" i="3"/>
  <c r="J2" i="3" s="1"/>
  <c r="L23" i="3"/>
  <c r="M23" i="3" s="1"/>
  <c r="I23" i="3"/>
  <c r="J23" i="3" s="1"/>
  <c r="L38" i="3"/>
  <c r="M38" i="3" s="1"/>
  <c r="I38" i="3"/>
  <c r="J38" i="3" s="1"/>
  <c r="L45" i="3"/>
  <c r="M45" i="3" s="1"/>
  <c r="I45" i="3"/>
  <c r="J45" i="3" s="1"/>
  <c r="L20" i="3"/>
  <c r="M20" i="3" s="1"/>
  <c r="I20" i="3"/>
  <c r="J20" i="3" s="1"/>
  <c r="L50" i="3"/>
  <c r="M50" i="3" s="1"/>
  <c r="I50" i="3"/>
  <c r="J50" i="3" s="1"/>
  <c r="L52" i="3"/>
  <c r="M52" i="3" s="1"/>
  <c r="I52" i="3"/>
  <c r="J52" i="3" s="1"/>
  <c r="L35" i="2"/>
  <c r="M35" i="2" s="1"/>
  <c r="I35" i="2"/>
  <c r="J35" i="2" s="1"/>
  <c r="L46" i="2"/>
  <c r="M46" i="2" s="1"/>
  <c r="I46" i="2"/>
  <c r="J46" i="2" s="1"/>
  <c r="L40" i="2"/>
  <c r="M40" i="2" s="1"/>
  <c r="I40" i="2"/>
  <c r="J40" i="2" s="1"/>
  <c r="L34" i="2"/>
  <c r="M34" i="2" s="1"/>
  <c r="I34" i="2"/>
  <c r="J34" i="2" s="1"/>
  <c r="L2" i="2"/>
  <c r="M2" i="2" s="1"/>
  <c r="I2" i="2"/>
  <c r="J2" i="2" s="1"/>
  <c r="L29" i="2"/>
  <c r="M29" i="2" s="1"/>
  <c r="I29" i="2"/>
  <c r="J29" i="2" s="1"/>
  <c r="L25" i="2"/>
  <c r="M25" i="2" s="1"/>
  <c r="I25" i="2"/>
  <c r="J25" i="2" s="1"/>
  <c r="L20" i="2"/>
  <c r="M20" i="2" s="1"/>
  <c r="I20" i="2"/>
  <c r="J20" i="2" s="1"/>
  <c r="L19" i="2"/>
  <c r="M19" i="2" s="1"/>
  <c r="I19" i="2"/>
  <c r="J19" i="2" s="1"/>
  <c r="L52" i="2"/>
  <c r="M52" i="2" s="1"/>
  <c r="I52" i="2"/>
  <c r="J52" i="2" s="1"/>
  <c r="L48" i="2"/>
  <c r="M48" i="2" s="1"/>
  <c r="I48" i="2"/>
  <c r="J48" i="2" s="1"/>
  <c r="L10" i="2"/>
  <c r="M10" i="2" s="1"/>
  <c r="I10" i="2"/>
  <c r="J10" i="2" s="1"/>
  <c r="L18" i="2"/>
  <c r="M18" i="2" s="1"/>
  <c r="I18" i="2"/>
  <c r="J18" i="2" s="1"/>
  <c r="L12" i="2"/>
  <c r="M12" i="2" s="1"/>
  <c r="I12" i="2"/>
  <c r="J12" i="2" s="1"/>
  <c r="L5" i="2"/>
  <c r="M5" i="2" s="1"/>
  <c r="I5" i="2"/>
  <c r="J5" i="2" s="1"/>
  <c r="L27" i="2"/>
  <c r="M27" i="2" s="1"/>
  <c r="I27" i="2"/>
  <c r="J27" i="2" s="1"/>
  <c r="L47" i="2"/>
  <c r="M47" i="2" s="1"/>
  <c r="I47" i="2"/>
  <c r="J47" i="2" s="1"/>
  <c r="L50" i="2"/>
  <c r="M50" i="2" s="1"/>
  <c r="I50" i="2"/>
  <c r="J50" i="2" s="1"/>
  <c r="L22" i="2"/>
  <c r="M22" i="2" s="1"/>
  <c r="I22" i="2"/>
  <c r="J22" i="2" s="1"/>
  <c r="L9" i="2"/>
  <c r="M9" i="2" s="1"/>
  <c r="I9" i="2"/>
  <c r="J9" i="2" s="1"/>
  <c r="L8" i="2"/>
  <c r="M8" i="2" s="1"/>
  <c r="I8" i="2"/>
  <c r="J8" i="2" s="1"/>
  <c r="L7" i="2"/>
  <c r="M7" i="2" s="1"/>
  <c r="I7" i="2"/>
  <c r="J7" i="2" s="1"/>
  <c r="L30" i="2"/>
  <c r="M30" i="2" s="1"/>
  <c r="I30" i="2"/>
  <c r="J30" i="2" s="1"/>
  <c r="L17" i="2"/>
  <c r="M17" i="2" s="1"/>
  <c r="I17" i="2"/>
  <c r="J17" i="2" s="1"/>
  <c r="L4" i="2"/>
  <c r="M4" i="2" s="1"/>
  <c r="I4" i="2"/>
  <c r="J4" i="2" s="1"/>
  <c r="L14" i="2"/>
  <c r="M14" i="2" s="1"/>
  <c r="I14" i="2"/>
  <c r="J14" i="2" s="1"/>
  <c r="L13" i="2"/>
  <c r="M13" i="2" s="1"/>
  <c r="I13" i="2"/>
  <c r="J13" i="2" s="1"/>
  <c r="L24" i="2"/>
  <c r="M24" i="2" s="1"/>
  <c r="I24" i="2"/>
  <c r="J24" i="2" s="1"/>
  <c r="L41" i="2"/>
  <c r="M41" i="2" s="1"/>
  <c r="I41" i="2"/>
  <c r="J41" i="2" s="1"/>
  <c r="L38" i="2"/>
  <c r="M38" i="2" s="1"/>
  <c r="I38" i="2"/>
  <c r="J38" i="2" s="1"/>
  <c r="L32" i="2"/>
  <c r="M32" i="2" s="1"/>
  <c r="I32" i="2"/>
  <c r="J32" i="2" s="1"/>
  <c r="L6" i="2"/>
  <c r="M6" i="2" s="1"/>
  <c r="I6" i="2"/>
  <c r="J6" i="2" s="1"/>
  <c r="L43" i="2"/>
  <c r="M43" i="2" s="1"/>
  <c r="I43" i="2"/>
  <c r="J43" i="2" s="1"/>
  <c r="L33" i="2"/>
  <c r="M33" i="2" s="1"/>
  <c r="I33" i="2"/>
  <c r="J33" i="2" s="1"/>
  <c r="L16" i="2"/>
  <c r="M16" i="2" s="1"/>
  <c r="I16" i="2"/>
  <c r="J16" i="2" s="1"/>
  <c r="L42" i="2"/>
  <c r="M42" i="2" s="1"/>
  <c r="I42" i="2"/>
  <c r="J42" i="2" s="1"/>
  <c r="L37" i="2"/>
  <c r="M37" i="2" s="1"/>
  <c r="I37" i="2"/>
  <c r="J37" i="2" s="1"/>
  <c r="L15" i="2"/>
  <c r="M15" i="2" s="1"/>
  <c r="I15" i="2"/>
  <c r="J15" i="2" s="1"/>
  <c r="L39" i="2"/>
  <c r="M39" i="2" s="1"/>
  <c r="I39" i="2"/>
  <c r="J39" i="2" s="1"/>
  <c r="L28" i="2"/>
  <c r="M28" i="2" s="1"/>
  <c r="I28" i="2"/>
  <c r="J28" i="2" s="1"/>
  <c r="L26" i="2"/>
  <c r="M26" i="2" s="1"/>
  <c r="I26" i="2"/>
  <c r="J26" i="2" s="1"/>
  <c r="L45" i="2"/>
  <c r="M45" i="2" s="1"/>
  <c r="I45" i="2"/>
  <c r="J45" i="2" s="1"/>
  <c r="L11" i="2"/>
  <c r="M11" i="2" s="1"/>
  <c r="I11" i="2"/>
  <c r="J11" i="2" s="1"/>
  <c r="L31" i="2"/>
  <c r="M31" i="2" s="1"/>
  <c r="I31" i="2"/>
  <c r="J31" i="2" s="1"/>
  <c r="L3" i="2"/>
  <c r="M3" i="2" s="1"/>
  <c r="I3" i="2"/>
  <c r="J3" i="2" s="1"/>
  <c r="L23" i="2"/>
  <c r="M23" i="2" s="1"/>
  <c r="I23" i="2"/>
  <c r="J23" i="2" s="1"/>
  <c r="L36" i="2"/>
  <c r="M36" i="2" s="1"/>
  <c r="I36" i="2"/>
  <c r="J36" i="2" s="1"/>
  <c r="L44" i="2"/>
  <c r="M44" i="2" s="1"/>
  <c r="I44" i="2"/>
  <c r="J44" i="2" s="1"/>
  <c r="L21" i="2"/>
  <c r="M21" i="2" s="1"/>
  <c r="I21" i="2"/>
  <c r="J21" i="2" s="1"/>
  <c r="L49" i="2"/>
  <c r="M49" i="2" s="1"/>
  <c r="I49" i="2"/>
  <c r="J49" i="2" s="1"/>
  <c r="L51" i="2"/>
  <c r="M51" i="2" s="1"/>
  <c r="I51" i="2"/>
  <c r="J51" i="2" s="1"/>
  <c r="L35" i="1"/>
  <c r="M35" i="1" s="1"/>
  <c r="I35" i="1"/>
  <c r="J35" i="1" s="1"/>
  <c r="L45" i="1"/>
  <c r="M45" i="1" s="1"/>
  <c r="I45" i="1"/>
  <c r="J45" i="1" s="1"/>
  <c r="L47" i="1"/>
  <c r="M47" i="1" s="1"/>
  <c r="I47" i="1"/>
  <c r="J47" i="1" s="1"/>
  <c r="L38" i="1"/>
  <c r="M38" i="1" s="1"/>
  <c r="I38" i="1"/>
  <c r="J38" i="1" s="1"/>
  <c r="L34" i="1"/>
  <c r="M34" i="1" s="1"/>
  <c r="I34" i="1"/>
  <c r="J34" i="1" s="1"/>
  <c r="L3" i="1"/>
  <c r="M3" i="1" s="1"/>
  <c r="I3" i="1"/>
  <c r="J3" i="1" s="1"/>
  <c r="L26" i="1"/>
  <c r="M26" i="1" s="1"/>
  <c r="I26" i="1"/>
  <c r="J26" i="1" s="1"/>
  <c r="L19" i="1"/>
  <c r="M19" i="1" s="1"/>
  <c r="I19" i="1"/>
  <c r="J19" i="1" s="1"/>
  <c r="L25" i="1"/>
  <c r="M25" i="1" s="1"/>
  <c r="I25" i="1"/>
  <c r="J25" i="1" s="1"/>
  <c r="L23" i="1"/>
  <c r="M23" i="1" s="1"/>
  <c r="I23" i="1"/>
  <c r="J23" i="1" s="1"/>
  <c r="L53" i="1"/>
  <c r="M53" i="1" s="1"/>
  <c r="I53" i="1"/>
  <c r="J53" i="1" s="1"/>
  <c r="L49" i="1"/>
  <c r="M49" i="1" s="1"/>
  <c r="I49" i="1"/>
  <c r="J49" i="1" s="1"/>
  <c r="L6" i="1"/>
  <c r="M6" i="1" s="1"/>
  <c r="I6" i="1"/>
  <c r="J6" i="1" s="1"/>
  <c r="L16" i="1"/>
  <c r="M16" i="1" s="1"/>
  <c r="I16" i="1"/>
  <c r="J16" i="1" s="1"/>
  <c r="L11" i="1"/>
  <c r="M11" i="1" s="1"/>
  <c r="I11" i="1"/>
  <c r="J11" i="1" s="1"/>
  <c r="L5" i="1"/>
  <c r="M5" i="1" s="1"/>
  <c r="I5" i="1"/>
  <c r="J5" i="1" s="1"/>
  <c r="L28" i="1"/>
  <c r="M28" i="1" s="1"/>
  <c r="I28" i="1"/>
  <c r="J28" i="1" s="1"/>
  <c r="L46" i="1"/>
  <c r="M46" i="1" s="1"/>
  <c r="I46" i="1"/>
  <c r="J46" i="1" s="1"/>
  <c r="L51" i="1"/>
  <c r="M51" i="1" s="1"/>
  <c r="I51" i="1"/>
  <c r="J51" i="1" s="1"/>
  <c r="L20" i="1"/>
  <c r="M20" i="1" s="1"/>
  <c r="I20" i="1"/>
  <c r="J20" i="1" s="1"/>
  <c r="L10" i="1"/>
  <c r="M10" i="1" s="1"/>
  <c r="I10" i="1"/>
  <c r="J10" i="1" s="1"/>
  <c r="L9" i="1"/>
  <c r="M9" i="1" s="1"/>
  <c r="I9" i="1"/>
  <c r="J9" i="1" s="1"/>
  <c r="L7" i="1"/>
  <c r="M7" i="1" s="1"/>
  <c r="I7" i="1"/>
  <c r="J7" i="1" s="1"/>
  <c r="L30" i="1"/>
  <c r="M30" i="1" s="1"/>
  <c r="I30" i="1"/>
  <c r="J30" i="1" s="1"/>
  <c r="L17" i="1"/>
  <c r="M17" i="1" s="1"/>
  <c r="I17" i="1"/>
  <c r="J17" i="1" s="1"/>
  <c r="L4" i="1"/>
  <c r="M4" i="1" s="1"/>
  <c r="I4" i="1"/>
  <c r="J4" i="1" s="1"/>
  <c r="L13" i="1"/>
  <c r="M13" i="1" s="1"/>
  <c r="I13" i="1"/>
  <c r="J13" i="1" s="1"/>
  <c r="L12" i="1"/>
  <c r="M12" i="1" s="1"/>
  <c r="I12" i="1"/>
  <c r="J12" i="1" s="1"/>
  <c r="L24" i="1"/>
  <c r="M24" i="1" s="1"/>
  <c r="I24" i="1"/>
  <c r="J24" i="1" s="1"/>
  <c r="L48" i="1"/>
  <c r="M48" i="1" s="1"/>
  <c r="I48" i="1"/>
  <c r="J48" i="1" s="1"/>
  <c r="L39" i="1"/>
  <c r="M39" i="1" s="1"/>
  <c r="I39" i="1"/>
  <c r="J39" i="1" s="1"/>
  <c r="L33" i="1"/>
  <c r="M33" i="1" s="1"/>
  <c r="I33" i="1"/>
  <c r="J33" i="1" s="1"/>
  <c r="L8" i="1"/>
  <c r="M8" i="1" s="1"/>
  <c r="I8" i="1"/>
  <c r="J8" i="1" s="1"/>
  <c r="L42" i="1"/>
  <c r="M42" i="1" s="1"/>
  <c r="I42" i="1"/>
  <c r="J42" i="1" s="1"/>
  <c r="L32" i="1"/>
  <c r="M32" i="1" s="1"/>
  <c r="I32" i="1"/>
  <c r="J32" i="1" s="1"/>
  <c r="L18" i="1"/>
  <c r="M18" i="1" s="1"/>
  <c r="I18" i="1"/>
  <c r="J18" i="1" s="1"/>
  <c r="L41" i="1"/>
  <c r="M41" i="1" s="1"/>
  <c r="I41" i="1"/>
  <c r="J41" i="1" s="1"/>
  <c r="L37" i="1"/>
  <c r="M37" i="1" s="1"/>
  <c r="I37" i="1"/>
  <c r="J37" i="1" s="1"/>
  <c r="L15" i="1"/>
  <c r="M15" i="1" s="1"/>
  <c r="I15" i="1"/>
  <c r="J15" i="1" s="1"/>
  <c r="L40" i="1"/>
  <c r="M40" i="1" s="1"/>
  <c r="I40" i="1"/>
  <c r="J40" i="1" s="1"/>
  <c r="L27" i="1"/>
  <c r="M27" i="1" s="1"/>
  <c r="I27" i="1"/>
  <c r="J27" i="1" s="1"/>
  <c r="L29" i="1"/>
  <c r="M29" i="1" s="1"/>
  <c r="I29" i="1"/>
  <c r="J29" i="1" s="1"/>
  <c r="L44" i="1"/>
  <c r="M44" i="1" s="1"/>
  <c r="I44" i="1"/>
  <c r="J44" i="1" s="1"/>
  <c r="L14" i="1"/>
  <c r="M14" i="1" s="1"/>
  <c r="I14" i="1"/>
  <c r="J14" i="1" s="1"/>
  <c r="L31" i="1"/>
  <c r="M31" i="1" s="1"/>
  <c r="I31" i="1"/>
  <c r="J31" i="1" s="1"/>
  <c r="L2" i="1"/>
  <c r="M2" i="1" s="1"/>
  <c r="I2" i="1"/>
  <c r="J2" i="1" s="1"/>
  <c r="L22" i="1"/>
  <c r="M22" i="1" s="1"/>
  <c r="I22" i="1"/>
  <c r="J22" i="1" s="1"/>
  <c r="L36" i="1"/>
  <c r="M36" i="1" s="1"/>
  <c r="I36" i="1"/>
  <c r="J36" i="1" s="1"/>
  <c r="L43" i="1"/>
  <c r="M43" i="1" s="1"/>
  <c r="I43" i="1"/>
  <c r="J43" i="1" s="1"/>
  <c r="L21" i="1"/>
  <c r="M21" i="1" s="1"/>
  <c r="I21" i="1"/>
  <c r="J21" i="1" s="1"/>
  <c r="L50" i="1"/>
  <c r="M50" i="1" s="1"/>
  <c r="I50" i="1"/>
  <c r="J50" i="1" s="1"/>
  <c r="L52" i="1"/>
  <c r="M52" i="1" s="1"/>
  <c r="I52" i="1"/>
  <c r="J52" i="1" s="1"/>
</calcChain>
</file>

<file path=xl/sharedStrings.xml><?xml version="1.0" encoding="utf-8"?>
<sst xmlns="http://schemas.openxmlformats.org/spreadsheetml/2006/main" count="352" uniqueCount="69">
  <si>
    <t>Process Name</t>
  </si>
  <si>
    <t>Instances</t>
  </si>
  <si>
    <t>CPU</t>
  </si>
  <si>
    <t>Memory</t>
  </si>
  <si>
    <t>Threads</t>
  </si>
  <si>
    <t>Handles</t>
  </si>
  <si>
    <t>Data</t>
  </si>
  <si>
    <t>Status</t>
  </si>
  <si>
    <t>Cumulative Total CPU</t>
  </si>
  <si>
    <t>Total Usage of  CPU in 100% (B / C *100) CPU</t>
  </si>
  <si>
    <t>TOTAL PERCENTAGE CPU</t>
  </si>
  <si>
    <t>Cumulative Total Memory</t>
  </si>
  <si>
    <t>Total Usage of  Memory in 100% (B / C *100)</t>
  </si>
  <si>
    <t>TOTAL PERCENTAGE MEMORY</t>
  </si>
  <si>
    <t>System</t>
  </si>
  <si>
    <t>Normal</t>
  </si>
  <si>
    <t>smss</t>
  </si>
  <si>
    <t>csrss</t>
  </si>
  <si>
    <t>wininit</t>
  </si>
  <si>
    <t>services</t>
  </si>
  <si>
    <t>lsass</t>
  </si>
  <si>
    <t>svchost</t>
  </si>
  <si>
    <t>fontdrvhost</t>
  </si>
  <si>
    <t>Memory Compression</t>
  </si>
  <si>
    <t>spoolsv</t>
  </si>
  <si>
    <t>vmtoolsd</t>
  </si>
  <si>
    <t>vm3dservice</t>
  </si>
  <si>
    <t>VGAuthService</t>
  </si>
  <si>
    <t>dllhost</t>
  </si>
  <si>
    <t>msdtc</t>
  </si>
  <si>
    <t>AggregatorHost</t>
  </si>
  <si>
    <t>SearchIndexer</t>
  </si>
  <si>
    <t>SecurityHealthService</t>
  </si>
  <si>
    <t>SgrmBroker</t>
  </si>
  <si>
    <t>MsMpEng</t>
  </si>
  <si>
    <t>MpDefenderCoreService</t>
  </si>
  <si>
    <t>NisSrv</t>
  </si>
  <si>
    <t>uhssvc</t>
  </si>
  <si>
    <t>winlogon</t>
  </si>
  <si>
    <t>dwm</t>
  </si>
  <si>
    <t>sihost</t>
  </si>
  <si>
    <t>explorer</t>
  </si>
  <si>
    <t>taskhostw</t>
  </si>
  <si>
    <t>Widgets</t>
  </si>
  <si>
    <t>SearchHost</t>
  </si>
  <si>
    <t>StartMenuExperienceHost</t>
  </si>
  <si>
    <t>RuntimeBroker</t>
  </si>
  <si>
    <t>ctfmon</t>
  </si>
  <si>
    <t>SystemSettings</t>
  </si>
  <si>
    <t>ApplicationFrameHost</t>
  </si>
  <si>
    <t>SecurityHealthSystray</t>
  </si>
  <si>
    <t>msedge</t>
  </si>
  <si>
    <t>OneDrive</t>
  </si>
  <si>
    <t>msteams</t>
  </si>
  <si>
    <t>msedgewebview2</t>
  </si>
  <si>
    <t>WinStore.App</t>
  </si>
  <si>
    <t>ShellExperienceHost</t>
  </si>
  <si>
    <t>MoUsoCoreWorker</t>
  </si>
  <si>
    <t>MoNotificationUx</t>
  </si>
  <si>
    <t>LogonUI</t>
  </si>
  <si>
    <t>SearchProtocolHost</t>
  </si>
  <si>
    <t>brave</t>
  </si>
  <si>
    <t>SearchFilterHost</t>
  </si>
  <si>
    <t>WindowsPackageManagerServer</t>
  </si>
  <si>
    <t>MicrosoftEdgeUpdate</t>
  </si>
  <si>
    <t>backgroundTaskHost</t>
  </si>
  <si>
    <t>VSSVC</t>
  </si>
  <si>
    <t>Warning</t>
  </si>
  <si>
    <t>audiodg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</si>
</sst>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10" fontId="0" fillId="0" borderId="0" xfId="0" applyNumberForma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10_min" displayName="T_10_min" ref="A1:N53">
  <autoFilter ref="A1:N53" xr:uid="{00000000-0009-0000-0100-000001000000}"/>
  <sortState xmlns:xlrd2="http://schemas.microsoft.com/office/spreadsheetml/2017/richdata2" ref="A2:N53">
    <sortCondition descending="1" ref="M1:M53"/>
  </sortState>
  <tableColumns count="14">
    <tableColumn id="1" xr3:uid="{00000000-0010-0000-0000-000001000000}" name="Process Name"/>
    <tableColumn id="2" xr3:uid="{00000000-0010-0000-0000-000002000000}" name="Instances"/>
    <tableColumn id="3" xr3:uid="{00000000-0010-0000-0000-000003000000}" name="CPU"/>
    <tableColumn id="4" xr3:uid="{00000000-0010-0000-0000-000004000000}" name="Memory"/>
    <tableColumn id="5" xr3:uid="{00000000-0010-0000-0000-000005000000}" name="Threads"/>
    <tableColumn id="6" xr3:uid="{00000000-0010-0000-0000-000006000000}" name="Handles"/>
    <tableColumn id="7" xr3:uid="{00000000-0010-0000-0000-000007000000}" name="Data"/>
    <tableColumn id="8" xr3:uid="{00000000-0010-0000-0000-000008000000}" name="Status"/>
    <tableColumn id="9" xr3:uid="{00000000-0010-0000-0000-000009000000}" name="Cumulative Total CPU"/>
    <tableColumn id="10" xr3:uid="{00000000-0010-0000-0000-00000A000000}" name="Total Usage of  CPU in 100% (B / C *100) CPU"/>
    <tableColumn id="11" xr3:uid="{00000000-0010-0000-0000-00000B000000}" name="TOTAL PERCENTAGE CPU"/>
    <tableColumn id="12" xr3:uid="{00000000-0010-0000-0000-00000C000000}" name="Cumulative Total Memory"/>
    <tableColumn id="13" xr3:uid="{00000000-0010-0000-0000-00000D000000}" name="Total Usage of  Memory in 100% (B / C *100)"/>
    <tableColumn id="14" xr3:uid="{00000000-0010-0000-0000-00000E000000}" name="TOTAL PERCENTAGE MEMO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15_min" displayName="T_15_min" ref="A1:N52">
  <autoFilter ref="A1:N52" xr:uid="{00000000-0009-0000-0100-000002000000}"/>
  <sortState xmlns:xlrd2="http://schemas.microsoft.com/office/spreadsheetml/2017/richdata2" ref="A2:N52">
    <sortCondition descending="1" ref="M1:M52"/>
  </sortState>
  <tableColumns count="14">
    <tableColumn id="1" xr3:uid="{00000000-0010-0000-0100-000001000000}" name="Process Name"/>
    <tableColumn id="2" xr3:uid="{00000000-0010-0000-0100-000002000000}" name="Instances"/>
    <tableColumn id="3" xr3:uid="{00000000-0010-0000-0100-000003000000}" name="CPU"/>
    <tableColumn id="4" xr3:uid="{00000000-0010-0000-0100-000004000000}" name="Memory"/>
    <tableColumn id="5" xr3:uid="{00000000-0010-0000-0100-000005000000}" name="Threads"/>
    <tableColumn id="6" xr3:uid="{00000000-0010-0000-0100-000006000000}" name="Handles"/>
    <tableColumn id="7" xr3:uid="{00000000-0010-0000-0100-000007000000}" name="Data"/>
    <tableColumn id="8" xr3:uid="{00000000-0010-0000-0100-000008000000}" name="Status"/>
    <tableColumn id="9" xr3:uid="{00000000-0010-0000-0100-000009000000}" name="Cumulative Total CPU"/>
    <tableColumn id="10" xr3:uid="{00000000-0010-0000-0100-00000A000000}" name="Total Usage of  CPU in 100% (B / C *100) CPU"/>
    <tableColumn id="11" xr3:uid="{00000000-0010-0000-0100-00000B000000}" name="TOTAL PERCENTAGE CPU"/>
    <tableColumn id="12" xr3:uid="{00000000-0010-0000-0100-00000C000000}" name="Cumulative Total Memory"/>
    <tableColumn id="13" xr3:uid="{00000000-0010-0000-0100-00000D000000}" name="Total Usage of  Memory in 100% (B / C *100)"/>
    <tableColumn id="14" xr3:uid="{00000000-0010-0000-0100-00000E000000}" name="TOTAL PERCENTAGE MEMOR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_20_min" displayName="T_20_min" ref="A1:N53">
  <autoFilter ref="A1:N53" xr:uid="{00000000-0009-0000-0100-000003000000}"/>
  <sortState xmlns:xlrd2="http://schemas.microsoft.com/office/spreadsheetml/2017/richdata2" ref="A2:N53">
    <sortCondition descending="1" ref="M1:M53"/>
  </sortState>
  <tableColumns count="14">
    <tableColumn id="1" xr3:uid="{00000000-0010-0000-0200-000001000000}" name="Process Name"/>
    <tableColumn id="2" xr3:uid="{00000000-0010-0000-0200-000002000000}" name="Instances"/>
    <tableColumn id="3" xr3:uid="{00000000-0010-0000-0200-000003000000}" name="CPU"/>
    <tableColumn id="4" xr3:uid="{00000000-0010-0000-0200-000004000000}" name="Memory"/>
    <tableColumn id="5" xr3:uid="{00000000-0010-0000-0200-000005000000}" name="Threads"/>
    <tableColumn id="6" xr3:uid="{00000000-0010-0000-0200-000006000000}" name="Handles"/>
    <tableColumn id="7" xr3:uid="{00000000-0010-0000-0200-000007000000}" name="Data"/>
    <tableColumn id="8" xr3:uid="{00000000-0010-0000-0200-000008000000}" name="Status"/>
    <tableColumn id="9" xr3:uid="{00000000-0010-0000-0200-000009000000}" name="Cumulative Total CPU"/>
    <tableColumn id="10" xr3:uid="{00000000-0010-0000-0200-00000A000000}" name="Total Usage of  CPU in 100% (B / C *100) CPU"/>
    <tableColumn id="11" xr3:uid="{00000000-0010-0000-0200-00000B000000}" name="TOTAL PERCENTAGE CPU"/>
    <tableColumn id="12" xr3:uid="{00000000-0010-0000-0200-00000C000000}" name="Cumulative Total Memory"/>
    <tableColumn id="13" xr3:uid="{00000000-0010-0000-0200-00000D000000}" name="Total Usage of  Memory in 100% (B / C *100)"/>
    <tableColumn id="14" xr3:uid="{00000000-0010-0000-0200-00000E000000}" name="TOTAL PERCENTAGE MEM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zoomScale="70" zoomScaleNormal="70" workbookViewId="0">
      <pane ySplit="1" topLeftCell="A2" activePane="bottomLeft" state="frozen"/>
      <selection pane="bottomLeft" activeCell="M2" sqref="M2:M11"/>
    </sheetView>
  </sheetViews>
  <sheetFormatPr defaultRowHeight="15" x14ac:dyDescent="0.25"/>
  <cols>
    <col min="1" max="1" width="29" customWidth="1"/>
    <col min="2" max="8" width="12" customWidth="1"/>
    <col min="9" max="9" width="22" customWidth="1"/>
    <col min="10" max="10" width="46" customWidth="1"/>
    <col min="11" max="11" width="22" customWidth="1"/>
    <col min="12" max="12" width="25" customWidth="1"/>
    <col min="13" max="13" width="45" customWidth="1"/>
    <col min="14" max="14" width="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21</v>
      </c>
      <c r="B2" s="1">
        <v>86</v>
      </c>
      <c r="C2" s="2">
        <v>0.24</v>
      </c>
      <c r="D2" s="2">
        <v>920.92</v>
      </c>
      <c r="E2" s="1">
        <v>575</v>
      </c>
      <c r="F2" s="1">
        <v>31720</v>
      </c>
      <c r="G2" s="2">
        <v>0.35</v>
      </c>
      <c r="H2" t="s">
        <v>15</v>
      </c>
      <c r="I2" s="2">
        <f>SUM($C$2:$C$53)</f>
        <v>3.1199999999999997</v>
      </c>
      <c r="J2" s="4">
        <f>IF(I2=0,0,C2/I2)</f>
        <v>7.6923076923076927E-2</v>
      </c>
      <c r="L2" s="2">
        <f>SUM($D$2:$D$53)</f>
        <v>5000.3999999999978</v>
      </c>
      <c r="M2" s="4">
        <f>IF(L2=0,0,D2/L2)</f>
        <v>0.18416926645868337</v>
      </c>
    </row>
    <row r="3" spans="1:14" x14ac:dyDescent="0.25">
      <c r="A3" t="s">
        <v>61</v>
      </c>
      <c r="B3" s="1">
        <v>14</v>
      </c>
      <c r="C3" s="2">
        <v>1.75</v>
      </c>
      <c r="D3" s="2">
        <v>908.83</v>
      </c>
      <c r="E3" s="1">
        <v>340</v>
      </c>
      <c r="F3" s="1">
        <v>6883</v>
      </c>
      <c r="G3" s="2">
        <v>0.55000000000000004</v>
      </c>
      <c r="H3" t="s">
        <v>15</v>
      </c>
      <c r="I3" s="2">
        <f>SUM($C$2:$C$53)</f>
        <v>3.1199999999999997</v>
      </c>
      <c r="J3" s="4">
        <f>IF(I3=0,0,C3/I3)</f>
        <v>0.5608974358974359</v>
      </c>
      <c r="L3" s="2">
        <f>SUM($D$2:$D$53)</f>
        <v>5000.3999999999978</v>
      </c>
      <c r="M3" s="4">
        <f>IF(L3=0,0,D3/L3)</f>
        <v>0.18175145988320943</v>
      </c>
    </row>
    <row r="4" spans="1:14" x14ac:dyDescent="0.25">
      <c r="A4" t="s">
        <v>41</v>
      </c>
      <c r="B4" s="1">
        <v>3</v>
      </c>
      <c r="C4" s="2">
        <v>0.08</v>
      </c>
      <c r="D4" s="2">
        <v>489.76</v>
      </c>
      <c r="E4" s="1">
        <v>207</v>
      </c>
      <c r="F4" s="1">
        <v>9180</v>
      </c>
      <c r="G4" s="2">
        <v>0</v>
      </c>
      <c r="H4" t="s">
        <v>15</v>
      </c>
      <c r="I4" s="2">
        <f>SUM($C$2:$C$53)</f>
        <v>3.1199999999999997</v>
      </c>
      <c r="J4" s="3">
        <f>IF(I4=0,0,C4/I4)</f>
        <v>2.5641025641025644E-2</v>
      </c>
      <c r="L4" s="2">
        <f>SUM($D$2:$D$53)</f>
        <v>5000.3999999999978</v>
      </c>
      <c r="M4" s="4">
        <f>IF(L4=0,0,D4/L4)</f>
        <v>9.794416446684269E-2</v>
      </c>
    </row>
    <row r="5" spans="1:14" x14ac:dyDescent="0.25">
      <c r="A5" t="s">
        <v>51</v>
      </c>
      <c r="B5" s="1">
        <v>20</v>
      </c>
      <c r="C5" s="2">
        <v>0.05</v>
      </c>
      <c r="D5" s="2">
        <v>466.08</v>
      </c>
      <c r="E5" s="1">
        <v>434</v>
      </c>
      <c r="F5" s="1">
        <v>7742</v>
      </c>
      <c r="G5" s="2">
        <v>0.21</v>
      </c>
      <c r="H5" t="s">
        <v>15</v>
      </c>
      <c r="I5" s="2">
        <f>SUM($C$2:$C$53)</f>
        <v>3.1199999999999997</v>
      </c>
      <c r="J5" s="3">
        <f>IF(I5=0,0,C5/I5)</f>
        <v>1.6025641025641028E-2</v>
      </c>
      <c r="L5" s="2">
        <f>SUM($D$2:$D$53)</f>
        <v>5000.3999999999978</v>
      </c>
      <c r="M5" s="4">
        <f>IF(L5=0,0,D5/L5)</f>
        <v>9.320854331653472E-2</v>
      </c>
    </row>
    <row r="6" spans="1:14" x14ac:dyDescent="0.25">
      <c r="A6" t="s">
        <v>54</v>
      </c>
      <c r="B6" s="1">
        <v>18</v>
      </c>
      <c r="C6" s="2">
        <v>0.06</v>
      </c>
      <c r="D6" s="2">
        <v>297.32</v>
      </c>
      <c r="E6" s="1">
        <v>431</v>
      </c>
      <c r="F6" s="1">
        <v>7350</v>
      </c>
      <c r="G6" s="2">
        <v>0.03</v>
      </c>
      <c r="H6" t="s">
        <v>15</v>
      </c>
      <c r="I6" s="2">
        <f>SUM($C$2:$C$53)</f>
        <v>3.1199999999999997</v>
      </c>
      <c r="J6" s="3">
        <f>IF(I6=0,0,C6/I6)</f>
        <v>1.9230769230769232E-2</v>
      </c>
      <c r="L6" s="2">
        <f>SUM($D$2:$D$53)</f>
        <v>5000.3999999999978</v>
      </c>
      <c r="M6" s="4">
        <f>IF(L6=0,0,D6/L6)</f>
        <v>5.9459243260539182E-2</v>
      </c>
    </row>
    <row r="7" spans="1:14" x14ac:dyDescent="0.25">
      <c r="A7" t="s">
        <v>44</v>
      </c>
      <c r="B7" s="1">
        <v>3</v>
      </c>
      <c r="C7" s="2">
        <v>0</v>
      </c>
      <c r="D7" s="2">
        <v>270.33</v>
      </c>
      <c r="E7" s="1">
        <v>163</v>
      </c>
      <c r="F7" s="1">
        <v>4432</v>
      </c>
      <c r="G7" s="2">
        <v>0</v>
      </c>
      <c r="H7" t="s">
        <v>15</v>
      </c>
      <c r="I7" s="2">
        <f>SUM($C$2:$C$53)</f>
        <v>3.1199999999999997</v>
      </c>
      <c r="J7" s="3">
        <f>IF(I7=0,0,C7/I7)</f>
        <v>0</v>
      </c>
      <c r="L7" s="2">
        <f>SUM($D$2:$D$53)</f>
        <v>5000.3999999999978</v>
      </c>
      <c r="M7" s="4">
        <f>IF(L7=0,0,D7/L7)</f>
        <v>5.4061675065994741E-2</v>
      </c>
    </row>
    <row r="8" spans="1:14" x14ac:dyDescent="0.25">
      <c r="A8" t="s">
        <v>34</v>
      </c>
      <c r="B8" s="1">
        <v>1</v>
      </c>
      <c r="C8" s="2">
        <v>0.13</v>
      </c>
      <c r="D8" s="2">
        <v>216.22</v>
      </c>
      <c r="E8" s="1">
        <v>66</v>
      </c>
      <c r="F8" s="1">
        <v>1142</v>
      </c>
      <c r="G8" s="2">
        <v>0</v>
      </c>
      <c r="H8" t="s">
        <v>15</v>
      </c>
      <c r="I8" s="2">
        <f>SUM($C$2:$C$53)</f>
        <v>3.1199999999999997</v>
      </c>
      <c r="J8" s="3">
        <f>IF(I8=0,0,C8/I8)</f>
        <v>4.1666666666666671E-2</v>
      </c>
      <c r="L8" s="2">
        <f>SUM($D$2:$D$53)</f>
        <v>5000.3999999999978</v>
      </c>
      <c r="M8" s="4">
        <f>IF(L8=0,0,D8/L8)</f>
        <v>4.3240540756739478E-2</v>
      </c>
    </row>
    <row r="9" spans="1:14" x14ac:dyDescent="0.25">
      <c r="A9" t="s">
        <v>45</v>
      </c>
      <c r="B9" s="1">
        <v>3</v>
      </c>
      <c r="C9" s="2">
        <v>0</v>
      </c>
      <c r="D9" s="2">
        <v>200.55</v>
      </c>
      <c r="E9" s="1">
        <v>44</v>
      </c>
      <c r="F9" s="1">
        <v>2744</v>
      </c>
      <c r="G9" s="2">
        <v>0</v>
      </c>
      <c r="H9" t="s">
        <v>15</v>
      </c>
      <c r="I9" s="2">
        <f>SUM($C$2:$C$53)</f>
        <v>3.1199999999999997</v>
      </c>
      <c r="J9" s="3">
        <f>IF(I9=0,0,C9/I9)</f>
        <v>0</v>
      </c>
      <c r="L9" s="2">
        <f>SUM($D$2:$D$53)</f>
        <v>5000.3999999999978</v>
      </c>
      <c r="M9" s="4">
        <f>IF(L9=0,0,D9/L9)</f>
        <v>4.0106791456683485E-2</v>
      </c>
    </row>
    <row r="10" spans="1:14" x14ac:dyDescent="0.25">
      <c r="A10" t="s">
        <v>46</v>
      </c>
      <c r="B10" s="1">
        <v>12</v>
      </c>
      <c r="C10" s="2">
        <v>0.04</v>
      </c>
      <c r="D10" s="2">
        <v>168.41</v>
      </c>
      <c r="E10" s="1">
        <v>65</v>
      </c>
      <c r="F10" s="1">
        <v>4112</v>
      </c>
      <c r="G10" s="2">
        <v>0</v>
      </c>
      <c r="H10" t="s">
        <v>15</v>
      </c>
      <c r="I10" s="2">
        <f>SUM($C$2:$C$53)</f>
        <v>3.1199999999999997</v>
      </c>
      <c r="J10" s="3">
        <f>IF(I10=0,0,C10/I10)</f>
        <v>1.2820512820512822E-2</v>
      </c>
      <c r="L10" s="2">
        <f>SUM($D$2:$D$53)</f>
        <v>5000.3999999999978</v>
      </c>
      <c r="M10" s="4">
        <f>IF(L10=0,0,D10/L10)</f>
        <v>3.3679305655547567E-2</v>
      </c>
    </row>
    <row r="11" spans="1:14" x14ac:dyDescent="0.25">
      <c r="A11" t="s">
        <v>52</v>
      </c>
      <c r="B11" s="1">
        <v>3</v>
      </c>
      <c r="C11" s="2">
        <v>0</v>
      </c>
      <c r="D11" s="2">
        <v>119.38</v>
      </c>
      <c r="E11" s="1">
        <v>77</v>
      </c>
      <c r="F11" s="1">
        <v>2295</v>
      </c>
      <c r="G11" s="2">
        <v>0</v>
      </c>
      <c r="H11" t="s">
        <v>15</v>
      </c>
      <c r="I11" s="2">
        <f>SUM($C$2:$C$53)</f>
        <v>3.1199999999999997</v>
      </c>
      <c r="J11" s="3">
        <f>IF(I11=0,0,C11/I11)</f>
        <v>0</v>
      </c>
      <c r="L11" s="2">
        <f>SUM($D$2:$D$53)</f>
        <v>5000.3999999999978</v>
      </c>
      <c r="M11" s="4">
        <f>IF(L11=0,0,D11/L11)</f>
        <v>2.3874090072794184E-2</v>
      </c>
    </row>
    <row r="12" spans="1:14" x14ac:dyDescent="0.25">
      <c r="A12" t="s">
        <v>39</v>
      </c>
      <c r="B12" s="1">
        <v>3</v>
      </c>
      <c r="C12" s="2">
        <v>0.06</v>
      </c>
      <c r="D12" s="2">
        <v>112.21</v>
      </c>
      <c r="E12" s="1">
        <v>47</v>
      </c>
      <c r="F12" s="1">
        <v>2953</v>
      </c>
      <c r="G12" s="2">
        <v>0</v>
      </c>
      <c r="H12" t="s">
        <v>15</v>
      </c>
      <c r="I12" s="2">
        <f>SUM($C$2:$C$53)</f>
        <v>3.1199999999999997</v>
      </c>
      <c r="J12" s="3">
        <f>IF(I12=0,0,C12/I12)</f>
        <v>1.9230769230769232E-2</v>
      </c>
      <c r="L12" s="2">
        <f>SUM($D$2:$D$53)</f>
        <v>5000.3999999999978</v>
      </c>
      <c r="M12" s="3">
        <f>IF(L12=0,0,D12/L12)</f>
        <v>2.2440204783617319E-2</v>
      </c>
    </row>
    <row r="13" spans="1:14" x14ac:dyDescent="0.25">
      <c r="A13" t="s">
        <v>40</v>
      </c>
      <c r="B13" s="1">
        <v>3</v>
      </c>
      <c r="C13" s="2">
        <v>0.02</v>
      </c>
      <c r="D13" s="2">
        <v>101.25</v>
      </c>
      <c r="E13" s="1">
        <v>36</v>
      </c>
      <c r="F13" s="1">
        <v>1781</v>
      </c>
      <c r="G13" s="2">
        <v>0</v>
      </c>
      <c r="H13" t="s">
        <v>15</v>
      </c>
      <c r="I13" s="2">
        <f>SUM($C$2:$C$53)</f>
        <v>3.1199999999999997</v>
      </c>
      <c r="J13" s="3">
        <f>IF(I13=0,0,C13/I13)</f>
        <v>6.4102564102564109E-3</v>
      </c>
      <c r="L13" s="2">
        <f>SUM($D$2:$D$53)</f>
        <v>5000.3999999999978</v>
      </c>
      <c r="M13" s="3">
        <f>IF(L13=0,0,D13/L13)</f>
        <v>2.0248380129589641E-2</v>
      </c>
    </row>
    <row r="14" spans="1:14" x14ac:dyDescent="0.25">
      <c r="A14" t="s">
        <v>23</v>
      </c>
      <c r="B14" s="1">
        <v>1</v>
      </c>
      <c r="C14" s="2">
        <v>0.11</v>
      </c>
      <c r="D14" s="2">
        <v>95.87</v>
      </c>
      <c r="E14" s="1">
        <v>114</v>
      </c>
      <c r="F14" s="1">
        <v>0</v>
      </c>
      <c r="G14" s="2">
        <v>0</v>
      </c>
      <c r="H14" t="s">
        <v>15</v>
      </c>
      <c r="I14" s="2">
        <f>SUM($C$2:$C$53)</f>
        <v>3.1199999999999997</v>
      </c>
      <c r="J14" s="3">
        <f>IF(I14=0,0,C14/I14)</f>
        <v>3.5256410256410263E-2</v>
      </c>
      <c r="L14" s="2">
        <f>SUM($D$2:$D$53)</f>
        <v>5000.3999999999978</v>
      </c>
      <c r="M14" s="3">
        <f>IF(L14=0,0,D14/L14)</f>
        <v>1.9172466202703794E-2</v>
      </c>
    </row>
    <row r="15" spans="1:14" x14ac:dyDescent="0.25">
      <c r="A15" t="s">
        <v>28</v>
      </c>
      <c r="B15" s="1">
        <v>7</v>
      </c>
      <c r="C15" s="2">
        <v>0</v>
      </c>
      <c r="D15" s="2">
        <v>70.37</v>
      </c>
      <c r="E15" s="1">
        <v>48</v>
      </c>
      <c r="F15" s="1">
        <v>1725</v>
      </c>
      <c r="G15" s="2">
        <v>0</v>
      </c>
      <c r="H15" t="s">
        <v>15</v>
      </c>
      <c r="I15" s="2">
        <f>SUM($C$2:$C$53)</f>
        <v>3.1199999999999997</v>
      </c>
      <c r="J15" s="3">
        <f>IF(I15=0,0,C15/I15)</f>
        <v>0</v>
      </c>
      <c r="L15" s="2">
        <f>SUM($D$2:$D$53)</f>
        <v>5000.3999999999978</v>
      </c>
      <c r="M15" s="3">
        <f>IF(L15=0,0,D15/L15)</f>
        <v>1.4072874170066401E-2</v>
      </c>
    </row>
    <row r="16" spans="1:14" x14ac:dyDescent="0.25">
      <c r="A16" t="s">
        <v>53</v>
      </c>
      <c r="B16" s="1">
        <v>3</v>
      </c>
      <c r="C16" s="2">
        <v>0</v>
      </c>
      <c r="D16" s="2">
        <v>56.04</v>
      </c>
      <c r="E16" s="1">
        <v>163</v>
      </c>
      <c r="F16" s="1">
        <v>2511</v>
      </c>
      <c r="G16" s="2">
        <v>0</v>
      </c>
      <c r="H16" t="s">
        <v>15</v>
      </c>
      <c r="I16" s="2">
        <f>SUM($C$2:$C$53)</f>
        <v>3.1199999999999997</v>
      </c>
      <c r="J16" s="3">
        <f>IF(I16=0,0,C16/I16)</f>
        <v>0</v>
      </c>
      <c r="L16" s="2">
        <f>SUM($D$2:$D$53)</f>
        <v>5000.3999999999978</v>
      </c>
      <c r="M16" s="3">
        <f>IF(L16=0,0,D16/L16)</f>
        <v>1.1207103431725467E-2</v>
      </c>
    </row>
    <row r="17" spans="1:13" x14ac:dyDescent="0.25">
      <c r="A17" t="s">
        <v>42</v>
      </c>
      <c r="B17" s="1">
        <v>3</v>
      </c>
      <c r="C17" s="2">
        <v>0</v>
      </c>
      <c r="D17" s="2">
        <v>42.12</v>
      </c>
      <c r="E17" s="1">
        <v>24</v>
      </c>
      <c r="F17" s="1">
        <v>929</v>
      </c>
      <c r="G17" s="2">
        <v>0.01</v>
      </c>
      <c r="H17" t="s">
        <v>15</v>
      </c>
      <c r="I17" s="2">
        <f>SUM($C$2:$C$53)</f>
        <v>3.1199999999999997</v>
      </c>
      <c r="J17" s="3">
        <f>IF(I17=0,0,C17/I17)</f>
        <v>0</v>
      </c>
      <c r="L17" s="2">
        <f>SUM($D$2:$D$53)</f>
        <v>5000.3999999999978</v>
      </c>
      <c r="M17" s="3">
        <f>IF(L17=0,0,D17/L17)</f>
        <v>8.42332613390929E-3</v>
      </c>
    </row>
    <row r="18" spans="1:13" x14ac:dyDescent="0.25">
      <c r="A18" t="s">
        <v>31</v>
      </c>
      <c r="B18" s="1">
        <v>1</v>
      </c>
      <c r="C18" s="2">
        <v>0.22</v>
      </c>
      <c r="D18" s="2">
        <v>40.17</v>
      </c>
      <c r="E18" s="1">
        <v>19</v>
      </c>
      <c r="F18" s="1">
        <v>978</v>
      </c>
      <c r="G18" s="2">
        <v>0.05</v>
      </c>
      <c r="H18" t="s">
        <v>15</v>
      </c>
      <c r="I18" s="2">
        <f>SUM($C$2:$C$53)</f>
        <v>3.1199999999999997</v>
      </c>
      <c r="J18" s="4">
        <f>IF(I18=0,0,C18/I18)</f>
        <v>7.0512820512820526E-2</v>
      </c>
      <c r="L18" s="2">
        <f>SUM($D$2:$D$53)</f>
        <v>5000.3999999999978</v>
      </c>
      <c r="M18" s="3">
        <f>IF(L18=0,0,D18/L18)</f>
        <v>8.0333573314134901E-3</v>
      </c>
    </row>
    <row r="19" spans="1:13" x14ac:dyDescent="0.25">
      <c r="A19" t="s">
        <v>59</v>
      </c>
      <c r="B19" s="1">
        <v>2</v>
      </c>
      <c r="C19" s="2">
        <v>0</v>
      </c>
      <c r="D19" s="2">
        <v>30.59</v>
      </c>
      <c r="E19" s="1">
        <v>11</v>
      </c>
      <c r="F19" s="1">
        <v>640</v>
      </c>
      <c r="G19" s="2">
        <v>0</v>
      </c>
      <c r="H19" t="s">
        <v>15</v>
      </c>
      <c r="I19" s="2">
        <f>SUM($C$2:$C$53)</f>
        <v>3.1199999999999997</v>
      </c>
      <c r="J19" s="3">
        <f>IF(I19=0,0,C19/I19)</f>
        <v>0</v>
      </c>
      <c r="L19" s="2">
        <f>SUM($D$2:$D$53)</f>
        <v>5000.3999999999978</v>
      </c>
      <c r="M19" s="3">
        <f>IF(L19=0,0,D19/L19)</f>
        <v>6.1175105991520705E-3</v>
      </c>
    </row>
    <row r="20" spans="1:13" x14ac:dyDescent="0.25">
      <c r="A20" t="s">
        <v>47</v>
      </c>
      <c r="B20" s="1">
        <v>3</v>
      </c>
      <c r="C20" s="2">
        <v>0</v>
      </c>
      <c r="D20" s="2">
        <v>30.2</v>
      </c>
      <c r="E20" s="1">
        <v>35</v>
      </c>
      <c r="F20" s="1">
        <v>1255</v>
      </c>
      <c r="G20" s="2">
        <v>0</v>
      </c>
      <c r="H20" t="s">
        <v>15</v>
      </c>
      <c r="I20" s="2">
        <f>SUM($C$2:$C$53)</f>
        <v>3.1199999999999997</v>
      </c>
      <c r="J20" s="3">
        <f>IF(I20=0,0,C20/I20)</f>
        <v>0</v>
      </c>
      <c r="L20" s="2">
        <f>SUM($D$2:$D$53)</f>
        <v>5000.3999999999978</v>
      </c>
      <c r="M20" s="3">
        <f>IF(L20=0,0,D20/L20)</f>
        <v>6.0395168386529101E-3</v>
      </c>
    </row>
    <row r="21" spans="1:13" x14ac:dyDescent="0.25">
      <c r="A21" t="s">
        <v>17</v>
      </c>
      <c r="B21" s="1">
        <v>4</v>
      </c>
      <c r="C21" s="2">
        <v>0</v>
      </c>
      <c r="D21" s="2">
        <v>28.84</v>
      </c>
      <c r="E21" s="1">
        <v>47</v>
      </c>
      <c r="F21" s="1">
        <v>1933</v>
      </c>
      <c r="G21" s="2">
        <v>0</v>
      </c>
      <c r="H21" t="s">
        <v>15</v>
      </c>
      <c r="I21" s="2">
        <f>SUM($C$2:$C$53)</f>
        <v>3.1199999999999997</v>
      </c>
      <c r="J21" s="3">
        <f>IF(I21=0,0,C21/I21)</f>
        <v>0</v>
      </c>
      <c r="L21" s="2">
        <f>SUM($D$2:$D$53)</f>
        <v>5000.3999999999978</v>
      </c>
      <c r="M21" s="3">
        <f>IF(L21=0,0,D21/L21)</f>
        <v>5.7675385969122497E-3</v>
      </c>
    </row>
    <row r="22" spans="1:13" x14ac:dyDescent="0.25">
      <c r="A22" t="s">
        <v>20</v>
      </c>
      <c r="B22" s="1">
        <v>1</v>
      </c>
      <c r="C22" s="2">
        <v>0.01</v>
      </c>
      <c r="D22" s="2">
        <v>25.29</v>
      </c>
      <c r="E22" s="1">
        <v>11</v>
      </c>
      <c r="F22" s="1">
        <v>2098</v>
      </c>
      <c r="G22" s="2">
        <v>0</v>
      </c>
      <c r="H22" t="s">
        <v>15</v>
      </c>
      <c r="I22" s="2">
        <f>SUM($C$2:$C$53)</f>
        <v>3.1199999999999997</v>
      </c>
      <c r="J22" s="3">
        <f>IF(I22=0,0,C22/I22)</f>
        <v>3.2051282051282055E-3</v>
      </c>
      <c r="L22" s="2">
        <f>SUM($D$2:$D$53)</f>
        <v>5000.3999999999978</v>
      </c>
      <c r="M22" s="3">
        <f>IF(L22=0,0,D22/L22)</f>
        <v>5.0575953923686122E-3</v>
      </c>
    </row>
    <row r="23" spans="1:13" x14ac:dyDescent="0.25">
      <c r="A23" t="s">
        <v>57</v>
      </c>
      <c r="B23" s="1">
        <v>1</v>
      </c>
      <c r="C23" s="2">
        <v>0.02</v>
      </c>
      <c r="D23" s="2">
        <v>25.13</v>
      </c>
      <c r="E23" s="1">
        <v>10</v>
      </c>
      <c r="F23" s="1">
        <v>442</v>
      </c>
      <c r="G23" s="2">
        <v>0</v>
      </c>
      <c r="H23" t="s">
        <v>15</v>
      </c>
      <c r="I23" s="2">
        <f>SUM($C$2:$C$53)</f>
        <v>3.1199999999999997</v>
      </c>
      <c r="J23" s="3">
        <f>IF(I23=0,0,C23/I23)</f>
        <v>6.4102564102564109E-3</v>
      </c>
      <c r="L23" s="2">
        <f>SUM($D$2:$D$53)</f>
        <v>5000.3999999999978</v>
      </c>
      <c r="M23" s="3">
        <f>IF(L23=0,0,D23/L23)</f>
        <v>5.0255979521638293E-3</v>
      </c>
    </row>
    <row r="24" spans="1:13" x14ac:dyDescent="0.25">
      <c r="A24" t="s">
        <v>38</v>
      </c>
      <c r="B24" s="1">
        <v>3</v>
      </c>
      <c r="C24" s="2">
        <v>0</v>
      </c>
      <c r="D24" s="2">
        <v>23.98</v>
      </c>
      <c r="E24" s="1">
        <v>12</v>
      </c>
      <c r="F24" s="1">
        <v>777</v>
      </c>
      <c r="G24" s="2">
        <v>0</v>
      </c>
      <c r="H24" t="s">
        <v>15</v>
      </c>
      <c r="I24" s="2">
        <f>SUM($C$2:$C$53)</f>
        <v>3.1199999999999997</v>
      </c>
      <c r="J24" s="3">
        <f>IF(I24=0,0,C24/I24)</f>
        <v>0</v>
      </c>
      <c r="L24" s="2">
        <f>SUM($D$2:$D$53)</f>
        <v>5000.3999999999978</v>
      </c>
      <c r="M24" s="3">
        <f>IF(L24=0,0,D24/L24)</f>
        <v>4.7956163506919468E-3</v>
      </c>
    </row>
    <row r="25" spans="1:13" x14ac:dyDescent="0.25">
      <c r="A25" t="s">
        <v>58</v>
      </c>
      <c r="B25" s="1">
        <v>3</v>
      </c>
      <c r="C25" s="2">
        <v>0</v>
      </c>
      <c r="D25" s="2">
        <v>21.95</v>
      </c>
      <c r="E25" s="1">
        <v>12</v>
      </c>
      <c r="F25" s="1">
        <v>746</v>
      </c>
      <c r="G25" s="2">
        <v>0</v>
      </c>
      <c r="H25" t="s">
        <v>15</v>
      </c>
      <c r="I25" s="2">
        <f>SUM($C$2:$C$53)</f>
        <v>3.1199999999999997</v>
      </c>
      <c r="J25" s="3">
        <f>IF(I25=0,0,C25/I25)</f>
        <v>0</v>
      </c>
      <c r="L25" s="2">
        <f>SUM($D$2:$D$53)</f>
        <v>5000.3999999999978</v>
      </c>
      <c r="M25" s="3">
        <f>IF(L25=0,0,D25/L25)</f>
        <v>4.3896488280937545E-3</v>
      </c>
    </row>
    <row r="26" spans="1:13" x14ac:dyDescent="0.25">
      <c r="A26" t="s">
        <v>60</v>
      </c>
      <c r="B26" s="1">
        <v>1</v>
      </c>
      <c r="C26" s="2">
        <v>0.16</v>
      </c>
      <c r="D26" s="2">
        <v>21.62</v>
      </c>
      <c r="E26" s="1">
        <v>9</v>
      </c>
      <c r="F26" s="1">
        <v>542</v>
      </c>
      <c r="G26" s="2">
        <v>0.01</v>
      </c>
      <c r="H26" t="s">
        <v>15</v>
      </c>
      <c r="I26" s="2">
        <f>SUM($C$2:$C$53)</f>
        <v>3.1199999999999997</v>
      </c>
      <c r="J26" s="4">
        <f>IF(I26=0,0,C26/I26)</f>
        <v>5.1282051282051287E-2</v>
      </c>
      <c r="L26" s="2">
        <f>SUM($D$2:$D$53)</f>
        <v>5000.3999999999978</v>
      </c>
      <c r="M26" s="3">
        <f>IF(L26=0,0,D26/L26)</f>
        <v>4.323654107671388E-3</v>
      </c>
    </row>
    <row r="27" spans="1:13" x14ac:dyDescent="0.25">
      <c r="A27" t="s">
        <v>26</v>
      </c>
      <c r="B27" s="1">
        <v>4</v>
      </c>
      <c r="C27" s="2">
        <v>0</v>
      </c>
      <c r="D27" s="2">
        <v>19.43</v>
      </c>
      <c r="E27" s="1">
        <v>16</v>
      </c>
      <c r="F27" s="1">
        <v>505</v>
      </c>
      <c r="G27" s="2">
        <v>0</v>
      </c>
      <c r="H27" t="s">
        <v>15</v>
      </c>
      <c r="I27" s="2">
        <f>SUM($C$2:$C$53)</f>
        <v>3.1199999999999997</v>
      </c>
      <c r="J27" s="3">
        <f>IF(I27=0,0,C27/I27)</f>
        <v>0</v>
      </c>
      <c r="L27" s="2">
        <f>SUM($D$2:$D$53)</f>
        <v>5000.3999999999978</v>
      </c>
      <c r="M27" s="3">
        <f>IF(L27=0,0,D27/L27)</f>
        <v>3.8856891448684123E-3</v>
      </c>
    </row>
    <row r="28" spans="1:13" x14ac:dyDescent="0.25">
      <c r="A28" t="s">
        <v>50</v>
      </c>
      <c r="B28" s="1">
        <v>3</v>
      </c>
      <c r="C28" s="2">
        <v>0</v>
      </c>
      <c r="D28" s="2">
        <v>19.39</v>
      </c>
      <c r="E28" s="1">
        <v>5</v>
      </c>
      <c r="F28" s="1">
        <v>526</v>
      </c>
      <c r="G28" s="2">
        <v>0</v>
      </c>
      <c r="H28" t="s">
        <v>15</v>
      </c>
      <c r="I28" s="2">
        <f>SUM($C$2:$C$53)</f>
        <v>3.1199999999999997</v>
      </c>
      <c r="J28" s="3">
        <f>IF(I28=0,0,C28/I28)</f>
        <v>0</v>
      </c>
      <c r="L28" s="2">
        <f>SUM($D$2:$D$53)</f>
        <v>5000.3999999999978</v>
      </c>
      <c r="M28" s="3">
        <f>IF(L28=0,0,D28/L28)</f>
        <v>3.8776897848172166E-3</v>
      </c>
    </row>
    <row r="29" spans="1:13" x14ac:dyDescent="0.25">
      <c r="A29" t="s">
        <v>25</v>
      </c>
      <c r="B29" s="1">
        <v>2</v>
      </c>
      <c r="C29" s="2">
        <v>0</v>
      </c>
      <c r="D29" s="2">
        <v>19.11</v>
      </c>
      <c r="E29" s="1">
        <v>19</v>
      </c>
      <c r="F29" s="1">
        <v>667</v>
      </c>
      <c r="G29" s="2">
        <v>0</v>
      </c>
      <c r="H29" t="s">
        <v>15</v>
      </c>
      <c r="I29" s="2">
        <f>SUM($C$2:$C$53)</f>
        <v>3.1199999999999997</v>
      </c>
      <c r="J29" s="3">
        <f>IF(I29=0,0,C29/I29)</f>
        <v>0</v>
      </c>
      <c r="L29" s="2">
        <f>SUM($D$2:$D$53)</f>
        <v>5000.3999999999978</v>
      </c>
      <c r="M29" s="3">
        <f>IF(L29=0,0,D29/L29)</f>
        <v>3.8216942644588451E-3</v>
      </c>
    </row>
    <row r="30" spans="1:13" x14ac:dyDescent="0.25">
      <c r="A30" t="s">
        <v>43</v>
      </c>
      <c r="B30" s="1">
        <v>3</v>
      </c>
      <c r="C30" s="2">
        <v>0</v>
      </c>
      <c r="D30" s="2">
        <v>16.940000000000001</v>
      </c>
      <c r="E30" s="1">
        <v>4</v>
      </c>
      <c r="F30" s="1">
        <v>427</v>
      </c>
      <c r="G30" s="2">
        <v>0</v>
      </c>
      <c r="H30" t="s">
        <v>15</v>
      </c>
      <c r="I30" s="2">
        <f>SUM($C$2:$C$53)</f>
        <v>3.1199999999999997</v>
      </c>
      <c r="J30" s="3">
        <f>IF(I30=0,0,C30/I30)</f>
        <v>0</v>
      </c>
      <c r="L30" s="2">
        <f>SUM($D$2:$D$53)</f>
        <v>5000.3999999999978</v>
      </c>
      <c r="M30" s="3">
        <f>IF(L30=0,0,D30/L30)</f>
        <v>3.387728981681467E-3</v>
      </c>
    </row>
    <row r="31" spans="1:13" x14ac:dyDescent="0.25">
      <c r="A31" t="s">
        <v>22</v>
      </c>
      <c r="B31" s="1">
        <v>4</v>
      </c>
      <c r="C31" s="2">
        <v>0</v>
      </c>
      <c r="D31" s="2">
        <v>16.55</v>
      </c>
      <c r="E31" s="1">
        <v>20</v>
      </c>
      <c r="F31" s="1">
        <v>148</v>
      </c>
      <c r="G31" s="2">
        <v>0</v>
      </c>
      <c r="H31" t="s">
        <v>15</v>
      </c>
      <c r="I31" s="2">
        <f>SUM($C$2:$C$53)</f>
        <v>3.1199999999999997</v>
      </c>
      <c r="J31" s="3">
        <f>IF(I31=0,0,C31/I31)</f>
        <v>0</v>
      </c>
      <c r="L31" s="2">
        <f>SUM($D$2:$D$53)</f>
        <v>5000.3999999999978</v>
      </c>
      <c r="M31" s="3">
        <f>IF(L31=0,0,D31/L31)</f>
        <v>3.3097352211823071E-3</v>
      </c>
    </row>
    <row r="32" spans="1:13" x14ac:dyDescent="0.25">
      <c r="A32" t="s">
        <v>32</v>
      </c>
      <c r="B32" s="1">
        <v>1</v>
      </c>
      <c r="C32" s="2">
        <v>0</v>
      </c>
      <c r="D32" s="2">
        <v>13.9</v>
      </c>
      <c r="E32" s="1">
        <v>19</v>
      </c>
      <c r="F32" s="1">
        <v>705</v>
      </c>
      <c r="G32" s="2">
        <v>0</v>
      </c>
      <c r="H32" t="s">
        <v>15</v>
      </c>
      <c r="I32" s="2">
        <f>SUM($C$2:$C$53)</f>
        <v>3.1199999999999997</v>
      </c>
      <c r="J32" s="3">
        <f>IF(I32=0,0,C32/I32)</f>
        <v>0</v>
      </c>
      <c r="L32" s="2">
        <f>SUM($D$2:$D$53)</f>
        <v>5000.3999999999978</v>
      </c>
      <c r="M32" s="3">
        <f>IF(L32=0,0,D32/L32)</f>
        <v>2.779777617790578E-3</v>
      </c>
    </row>
    <row r="33" spans="1:13" x14ac:dyDescent="0.25">
      <c r="A33" t="s">
        <v>35</v>
      </c>
      <c r="B33" s="1">
        <v>1</v>
      </c>
      <c r="C33" s="2">
        <v>0</v>
      </c>
      <c r="D33" s="2">
        <v>13.73</v>
      </c>
      <c r="E33" s="1">
        <v>10</v>
      </c>
      <c r="F33" s="1">
        <v>499</v>
      </c>
      <c r="G33" s="2">
        <v>0</v>
      </c>
      <c r="H33" t="s">
        <v>15</v>
      </c>
      <c r="I33" s="2">
        <f>SUM($C$2:$C$53)</f>
        <v>3.1199999999999997</v>
      </c>
      <c r="J33" s="3">
        <f>IF(I33=0,0,C33/I33)</f>
        <v>0</v>
      </c>
      <c r="L33" s="2">
        <f>SUM($D$2:$D$53)</f>
        <v>5000.3999999999978</v>
      </c>
      <c r="M33" s="3">
        <f>IF(L33=0,0,D33/L33)</f>
        <v>2.7457803375729953E-3</v>
      </c>
    </row>
    <row r="34" spans="1:13" x14ac:dyDescent="0.25">
      <c r="A34" t="s">
        <v>62</v>
      </c>
      <c r="B34" s="1">
        <v>2</v>
      </c>
      <c r="C34" s="2">
        <v>0</v>
      </c>
      <c r="D34" s="2">
        <v>12.56</v>
      </c>
      <c r="E34" s="1">
        <v>9</v>
      </c>
      <c r="F34" s="1">
        <v>417</v>
      </c>
      <c r="G34" s="2">
        <v>0</v>
      </c>
      <c r="H34" t="s">
        <v>15</v>
      </c>
      <c r="I34" s="2">
        <f>SUM($C$2:$C$53)</f>
        <v>3.1199999999999997</v>
      </c>
      <c r="J34" s="3">
        <f>IF(I34=0,0,C34/I34)</f>
        <v>0</v>
      </c>
      <c r="L34" s="2">
        <f>SUM($D$2:$D$53)</f>
        <v>5000.3999999999978</v>
      </c>
      <c r="M34" s="3">
        <f>IF(L34=0,0,D34/L34)</f>
        <v>2.5117990560755152E-3</v>
      </c>
    </row>
    <row r="35" spans="1:13" x14ac:dyDescent="0.25">
      <c r="A35" t="s">
        <v>66</v>
      </c>
      <c r="B35" s="1">
        <v>1</v>
      </c>
      <c r="C35" s="2">
        <v>0</v>
      </c>
      <c r="D35" s="2">
        <v>9.11</v>
      </c>
      <c r="E35" s="1">
        <v>7</v>
      </c>
      <c r="F35" s="1">
        <v>164</v>
      </c>
      <c r="G35" s="2">
        <v>0</v>
      </c>
      <c r="H35" t="s">
        <v>15</v>
      </c>
      <c r="I35" s="2">
        <f>SUM($C$2:$C$53)</f>
        <v>3.1199999999999997</v>
      </c>
      <c r="J35" s="3">
        <f>IF(I35=0,0,C35/I35)</f>
        <v>0</v>
      </c>
      <c r="L35" s="2">
        <f>SUM($D$2:$D$53)</f>
        <v>5000.3999999999978</v>
      </c>
      <c r="M35" s="3">
        <f>IF(L35=0,0,D35/L35)</f>
        <v>1.821854251659868E-3</v>
      </c>
    </row>
    <row r="36" spans="1:13" x14ac:dyDescent="0.25">
      <c r="A36" t="s">
        <v>19</v>
      </c>
      <c r="B36" s="1">
        <v>1</v>
      </c>
      <c r="C36" s="2">
        <v>0.01</v>
      </c>
      <c r="D36" s="2">
        <v>9.0299999999999994</v>
      </c>
      <c r="E36" s="1">
        <v>7</v>
      </c>
      <c r="F36" s="1">
        <v>714</v>
      </c>
      <c r="G36" s="2">
        <v>0</v>
      </c>
      <c r="H36" t="s">
        <v>15</v>
      </c>
      <c r="I36" s="2">
        <f>SUM($C$2:$C$53)</f>
        <v>3.1199999999999997</v>
      </c>
      <c r="J36" s="3">
        <f>IF(I36=0,0,C36/I36)</f>
        <v>3.2051282051282055E-3</v>
      </c>
      <c r="L36" s="2">
        <f>SUM($D$2:$D$53)</f>
        <v>5000.3999999999978</v>
      </c>
      <c r="M36" s="3">
        <f>IF(L36=0,0,D36/L36)</f>
        <v>1.8058555315574761E-3</v>
      </c>
    </row>
    <row r="37" spans="1:13" x14ac:dyDescent="0.25">
      <c r="A37" t="s">
        <v>29</v>
      </c>
      <c r="B37" s="1">
        <v>1</v>
      </c>
      <c r="C37" s="2">
        <v>0</v>
      </c>
      <c r="D37" s="2">
        <v>8.09</v>
      </c>
      <c r="E37" s="1">
        <v>9</v>
      </c>
      <c r="F37" s="1">
        <v>237</v>
      </c>
      <c r="G37" s="2">
        <v>0</v>
      </c>
      <c r="H37" t="s">
        <v>15</v>
      </c>
      <c r="I37" s="2">
        <f>SUM($C$2:$C$53)</f>
        <v>3.1199999999999997</v>
      </c>
      <c r="J37" s="3">
        <f>IF(I37=0,0,C37/I37)</f>
        <v>0</v>
      </c>
      <c r="L37" s="2">
        <f>SUM($D$2:$D$53)</f>
        <v>5000.3999999999978</v>
      </c>
      <c r="M37" s="3">
        <f>IF(L37=0,0,D37/L37)</f>
        <v>1.6178705703543722E-3</v>
      </c>
    </row>
    <row r="38" spans="1:13" x14ac:dyDescent="0.25">
      <c r="A38" t="s">
        <v>63</v>
      </c>
      <c r="B38" s="1">
        <v>1</v>
      </c>
      <c r="C38" s="2">
        <v>0</v>
      </c>
      <c r="D38" s="2">
        <v>7.99</v>
      </c>
      <c r="E38" s="1">
        <v>4</v>
      </c>
      <c r="F38" s="1">
        <v>404</v>
      </c>
      <c r="G38" s="2">
        <v>0</v>
      </c>
      <c r="H38" t="s">
        <v>15</v>
      </c>
      <c r="I38" s="2">
        <f>SUM($C$2:$C$53)</f>
        <v>3.1199999999999997</v>
      </c>
      <c r="J38" s="3">
        <f>IF(I38=0,0,C38/I38)</f>
        <v>0</v>
      </c>
      <c r="L38" s="2">
        <f>SUM($D$2:$D$53)</f>
        <v>5000.3999999999978</v>
      </c>
      <c r="M38" s="3">
        <f>IF(L38=0,0,D38/L38)</f>
        <v>1.5978721702263827E-3</v>
      </c>
    </row>
    <row r="39" spans="1:13" x14ac:dyDescent="0.25">
      <c r="A39" t="s">
        <v>36</v>
      </c>
      <c r="B39" s="1">
        <v>1</v>
      </c>
      <c r="C39" s="2">
        <v>0</v>
      </c>
      <c r="D39" s="2">
        <v>7.71</v>
      </c>
      <c r="E39" s="1">
        <v>6</v>
      </c>
      <c r="F39" s="1">
        <v>210</v>
      </c>
      <c r="G39" s="2">
        <v>0</v>
      </c>
      <c r="H39" t="s">
        <v>15</v>
      </c>
      <c r="I39" s="2">
        <f>SUM($C$2:$C$53)</f>
        <v>3.1199999999999997</v>
      </c>
      <c r="J39" s="3">
        <f>IF(I39=0,0,C39/I39)</f>
        <v>0</v>
      </c>
      <c r="L39" s="2">
        <f>SUM($D$2:$D$53)</f>
        <v>5000.3999999999978</v>
      </c>
      <c r="M39" s="3">
        <f>IF(L39=0,0,D39/L39)</f>
        <v>1.5418766498680112E-3</v>
      </c>
    </row>
    <row r="40" spans="1:13" x14ac:dyDescent="0.25">
      <c r="A40" t="s">
        <v>27</v>
      </c>
      <c r="B40" s="1">
        <v>1</v>
      </c>
      <c r="C40" s="2">
        <v>0</v>
      </c>
      <c r="D40" s="2">
        <v>7.49</v>
      </c>
      <c r="E40" s="1">
        <v>2</v>
      </c>
      <c r="F40" s="1">
        <v>170</v>
      </c>
      <c r="G40" s="2">
        <v>0</v>
      </c>
      <c r="H40" t="s">
        <v>15</v>
      </c>
      <c r="I40" s="2">
        <f>SUM($C$2:$C$53)</f>
        <v>3.1199999999999997</v>
      </c>
      <c r="J40" s="3">
        <f>IF(I40=0,0,C40/I40)</f>
        <v>0</v>
      </c>
      <c r="L40" s="2">
        <f>SUM($D$2:$D$53)</f>
        <v>5000.3999999999978</v>
      </c>
      <c r="M40" s="3">
        <f>IF(L40=0,0,D40/L40)</f>
        <v>1.4978801695864337E-3</v>
      </c>
    </row>
    <row r="41" spans="1:13" x14ac:dyDescent="0.25">
      <c r="A41" t="s">
        <v>30</v>
      </c>
      <c r="B41" s="1">
        <v>1</v>
      </c>
      <c r="C41" s="2">
        <v>0</v>
      </c>
      <c r="D41" s="2">
        <v>6.98</v>
      </c>
      <c r="E41" s="1">
        <v>3</v>
      </c>
      <c r="F41" s="1">
        <v>137</v>
      </c>
      <c r="G41" s="2">
        <v>0</v>
      </c>
      <c r="H41" t="s">
        <v>15</v>
      </c>
      <c r="I41" s="2">
        <f>SUM($C$2:$C$53)</f>
        <v>3.1199999999999997</v>
      </c>
      <c r="J41" s="3">
        <f>IF(I41=0,0,C41/I41)</f>
        <v>0</v>
      </c>
      <c r="L41" s="2">
        <f>SUM($D$2:$D$53)</f>
        <v>5000.3999999999978</v>
      </c>
      <c r="M41" s="3">
        <f>IF(L41=0,0,D41/L41)</f>
        <v>1.3958883289336859E-3</v>
      </c>
    </row>
    <row r="42" spans="1:13" x14ac:dyDescent="0.25">
      <c r="A42" t="s">
        <v>33</v>
      </c>
      <c r="B42" s="1">
        <v>1</v>
      </c>
      <c r="C42" s="2">
        <v>0</v>
      </c>
      <c r="D42" s="2">
        <v>6.51</v>
      </c>
      <c r="E42" s="1">
        <v>6</v>
      </c>
      <c r="F42" s="1">
        <v>107</v>
      </c>
      <c r="G42" s="2">
        <v>0</v>
      </c>
      <c r="H42" t="s">
        <v>15</v>
      </c>
      <c r="I42" s="2">
        <f>SUM($C$2:$C$53)</f>
        <v>3.1199999999999997</v>
      </c>
      <c r="J42" s="3">
        <f>IF(I42=0,0,C42/I42)</f>
        <v>0</v>
      </c>
      <c r="L42" s="2">
        <f>SUM($D$2:$D$53)</f>
        <v>5000.3999999999978</v>
      </c>
      <c r="M42" s="3">
        <f>IF(L42=0,0,D42/L42)</f>
        <v>1.3018958483321339E-3</v>
      </c>
    </row>
    <row r="43" spans="1:13" x14ac:dyDescent="0.25">
      <c r="A43" t="s">
        <v>18</v>
      </c>
      <c r="B43" s="1">
        <v>1</v>
      </c>
      <c r="C43" s="2">
        <v>0</v>
      </c>
      <c r="D43" s="2">
        <v>6.32</v>
      </c>
      <c r="E43" s="1">
        <v>1</v>
      </c>
      <c r="F43" s="1">
        <v>148</v>
      </c>
      <c r="G43" s="2">
        <v>0</v>
      </c>
      <c r="H43" t="s">
        <v>15</v>
      </c>
      <c r="I43" s="2">
        <f>SUM($C$2:$C$53)</f>
        <v>3.1199999999999997</v>
      </c>
      <c r="J43" s="3">
        <f>IF(I43=0,0,C43/I43)</f>
        <v>0</v>
      </c>
      <c r="L43" s="2">
        <f>SUM($D$2:$D$53)</f>
        <v>5000.3999999999978</v>
      </c>
      <c r="M43" s="3">
        <f>IF(L43=0,0,D43/L43)</f>
        <v>1.2638988880889536E-3</v>
      </c>
    </row>
    <row r="44" spans="1:13" x14ac:dyDescent="0.25">
      <c r="A44" t="s">
        <v>24</v>
      </c>
      <c r="B44" s="1">
        <v>1</v>
      </c>
      <c r="C44" s="2">
        <v>0</v>
      </c>
      <c r="D44" s="2">
        <v>3.97</v>
      </c>
      <c r="E44" s="1">
        <v>11</v>
      </c>
      <c r="F44" s="1">
        <v>515</v>
      </c>
      <c r="G44" s="2">
        <v>0</v>
      </c>
      <c r="H44" t="s">
        <v>15</v>
      </c>
      <c r="I44" s="2">
        <f>SUM($C$2:$C$53)</f>
        <v>3.1199999999999997</v>
      </c>
      <c r="J44" s="3">
        <f>IF(I44=0,0,C44/I44)</f>
        <v>0</v>
      </c>
      <c r="L44" s="2">
        <f>SUM($D$2:$D$53)</f>
        <v>5000.3999999999978</v>
      </c>
      <c r="M44" s="3">
        <f>IF(L44=0,0,D44/L44)</f>
        <v>7.9393648508119393E-4</v>
      </c>
    </row>
    <row r="45" spans="1:13" x14ac:dyDescent="0.25">
      <c r="A45" t="s">
        <v>65</v>
      </c>
      <c r="B45" s="1">
        <v>1</v>
      </c>
      <c r="C45" s="2">
        <v>0.02</v>
      </c>
      <c r="D45" s="2">
        <v>2.74</v>
      </c>
      <c r="E45" s="1">
        <v>18</v>
      </c>
      <c r="F45" s="1">
        <v>664</v>
      </c>
      <c r="G45" s="2">
        <v>0</v>
      </c>
      <c r="H45" t="s">
        <v>15</v>
      </c>
      <c r="I45" s="2">
        <f>SUM($C$2:$C$53)</f>
        <v>3.1199999999999997</v>
      </c>
      <c r="J45" s="3">
        <f>IF(I45=0,0,C45/I45)</f>
        <v>6.4102564102564109E-3</v>
      </c>
      <c r="L45" s="2">
        <f>SUM($D$2:$D$53)</f>
        <v>5000.3999999999978</v>
      </c>
      <c r="M45" s="3">
        <f>IF(L45=0,0,D45/L45)</f>
        <v>5.4795616350691975E-4</v>
      </c>
    </row>
    <row r="46" spans="1:13" x14ac:dyDescent="0.25">
      <c r="A46" t="s">
        <v>49</v>
      </c>
      <c r="B46" s="1">
        <v>1</v>
      </c>
      <c r="C46" s="2">
        <v>0</v>
      </c>
      <c r="D46" s="2">
        <v>2.66</v>
      </c>
      <c r="E46" s="1">
        <v>4</v>
      </c>
      <c r="F46" s="1">
        <v>471</v>
      </c>
      <c r="G46" s="2">
        <v>0</v>
      </c>
      <c r="H46" t="s">
        <v>15</v>
      </c>
      <c r="I46" s="2">
        <f>SUM($C$2:$C$53)</f>
        <v>3.1199999999999997</v>
      </c>
      <c r="J46" s="3">
        <f>IF(I46=0,0,C46/I46)</f>
        <v>0</v>
      </c>
      <c r="L46" s="2">
        <f>SUM($D$2:$D$53)</f>
        <v>5000.3999999999978</v>
      </c>
      <c r="M46" s="3">
        <f>IF(L46=0,0,D46/L46)</f>
        <v>5.3195744340452794E-4</v>
      </c>
    </row>
    <row r="47" spans="1:13" x14ac:dyDescent="0.25">
      <c r="A47" t="s">
        <v>64</v>
      </c>
      <c r="B47" s="1">
        <v>1</v>
      </c>
      <c r="C47" s="2">
        <v>0</v>
      </c>
      <c r="D47" s="2">
        <v>2.34</v>
      </c>
      <c r="E47" s="1">
        <v>4</v>
      </c>
      <c r="F47" s="1">
        <v>209</v>
      </c>
      <c r="G47" s="2">
        <v>0</v>
      </c>
      <c r="H47" t="s">
        <v>15</v>
      </c>
      <c r="I47" s="2">
        <f>SUM($C$2:$C$53)</f>
        <v>3.1199999999999997</v>
      </c>
      <c r="J47" s="3">
        <f>IF(I47=0,0,C47/I47)</f>
        <v>0</v>
      </c>
      <c r="L47" s="2">
        <f>SUM($D$2:$D$53)</f>
        <v>5000.3999999999978</v>
      </c>
      <c r="M47" s="3">
        <f>IF(L47=0,0,D47/L47)</f>
        <v>4.6796256299496059E-4</v>
      </c>
    </row>
    <row r="48" spans="1:13" x14ac:dyDescent="0.25">
      <c r="A48" t="s">
        <v>37</v>
      </c>
      <c r="B48" s="1">
        <v>1</v>
      </c>
      <c r="C48" s="2">
        <v>0</v>
      </c>
      <c r="D48" s="2">
        <v>1.83</v>
      </c>
      <c r="E48" s="1">
        <v>3</v>
      </c>
      <c r="F48" s="1">
        <v>275</v>
      </c>
      <c r="G48" s="2">
        <v>0</v>
      </c>
      <c r="H48" t="s">
        <v>15</v>
      </c>
      <c r="I48" s="2">
        <f>SUM($C$2:$C$53)</f>
        <v>3.1199999999999997</v>
      </c>
      <c r="J48" s="3">
        <f>IF(I48=0,0,C48/I48)</f>
        <v>0</v>
      </c>
      <c r="L48" s="2">
        <f>SUM($D$2:$D$53)</f>
        <v>5000.3999999999978</v>
      </c>
      <c r="M48" s="3">
        <f>IF(L48=0,0,D48/L48)</f>
        <v>3.6597072234221281E-4</v>
      </c>
    </row>
    <row r="49" spans="1:13" x14ac:dyDescent="0.25">
      <c r="A49" t="s">
        <v>55</v>
      </c>
      <c r="B49" s="1">
        <v>1</v>
      </c>
      <c r="C49" s="2">
        <v>0</v>
      </c>
      <c r="D49" s="2">
        <v>1.0900000000000001</v>
      </c>
      <c r="E49" s="1">
        <v>13</v>
      </c>
      <c r="F49" s="1">
        <v>600</v>
      </c>
      <c r="G49" s="2">
        <v>0</v>
      </c>
      <c r="H49" t="s">
        <v>15</v>
      </c>
      <c r="I49" s="2">
        <f>SUM($C$2:$C$53)</f>
        <v>3.1199999999999997</v>
      </c>
      <c r="J49" s="3">
        <f>IF(I49=0,0,C49/I49)</f>
        <v>0</v>
      </c>
      <c r="L49" s="2">
        <f>SUM($D$2:$D$53)</f>
        <v>5000.3999999999978</v>
      </c>
      <c r="M49" s="3">
        <f>IF(L49=0,0,D49/L49)</f>
        <v>2.1798256139508851E-4</v>
      </c>
    </row>
    <row r="50" spans="1:13" x14ac:dyDescent="0.25">
      <c r="A50" t="s">
        <v>16</v>
      </c>
      <c r="B50" s="1">
        <v>1</v>
      </c>
      <c r="C50" s="2">
        <v>0</v>
      </c>
      <c r="D50" s="2">
        <v>1</v>
      </c>
      <c r="E50" s="1">
        <v>2</v>
      </c>
      <c r="F50" s="1">
        <v>63</v>
      </c>
      <c r="G50" s="2">
        <v>0</v>
      </c>
      <c r="H50" t="s">
        <v>15</v>
      </c>
      <c r="I50" s="2">
        <f>SUM($C$2:$C$53)</f>
        <v>3.1199999999999997</v>
      </c>
      <c r="J50" s="3">
        <f>IF(I50=0,0,C50/I50)</f>
        <v>0</v>
      </c>
      <c r="L50" s="2">
        <f>SUM($D$2:$D$53)</f>
        <v>5000.3999999999978</v>
      </c>
      <c r="M50" s="3">
        <f>IF(L50=0,0,D50/L50)</f>
        <v>1.9998400127989768E-4</v>
      </c>
    </row>
    <row r="51" spans="1:13" x14ac:dyDescent="0.25">
      <c r="A51" t="s">
        <v>48</v>
      </c>
      <c r="B51" s="1">
        <v>1</v>
      </c>
      <c r="C51" s="2">
        <v>0</v>
      </c>
      <c r="D51" s="2">
        <v>0.37</v>
      </c>
      <c r="E51" s="1">
        <v>15</v>
      </c>
      <c r="F51" s="1">
        <v>992</v>
      </c>
      <c r="G51" s="2">
        <v>0</v>
      </c>
      <c r="H51" t="s">
        <v>15</v>
      </c>
      <c r="I51" s="2">
        <f>SUM($C$2:$C$53)</f>
        <v>3.1199999999999997</v>
      </c>
      <c r="J51" s="3">
        <f>IF(I51=0,0,C51/I51)</f>
        <v>0</v>
      </c>
      <c r="L51" s="2">
        <f>SUM($D$2:$D$53)</f>
        <v>5000.3999999999978</v>
      </c>
      <c r="M51" s="3">
        <f>IF(L51=0,0,D51/L51)</f>
        <v>7.399408047356215E-5</v>
      </c>
    </row>
    <row r="52" spans="1:13" x14ac:dyDescent="0.25">
      <c r="A52" t="s">
        <v>14</v>
      </c>
      <c r="B52" s="1">
        <v>1</v>
      </c>
      <c r="C52" s="2">
        <v>0.14000000000000001</v>
      </c>
      <c r="D52" s="2">
        <v>0.13</v>
      </c>
      <c r="E52" s="1">
        <v>337</v>
      </c>
      <c r="F52" s="1">
        <v>5708</v>
      </c>
      <c r="G52" s="2">
        <v>0.01</v>
      </c>
      <c r="H52" t="s">
        <v>15</v>
      </c>
      <c r="I52" s="2">
        <f>SUM($C$2:$C$53)</f>
        <v>3.1199999999999997</v>
      </c>
      <c r="J52" s="4">
        <f>IF(I52=0,0,C52/I52)</f>
        <v>4.4871794871794879E-2</v>
      </c>
      <c r="L52" s="2">
        <f>SUM($D$2:$D$53)</f>
        <v>5000.3999999999978</v>
      </c>
      <c r="M52" s="3">
        <f>IF(L52=0,0,D52/L52)</f>
        <v>2.5997920166386702E-5</v>
      </c>
    </row>
    <row r="53" spans="1:13" x14ac:dyDescent="0.25">
      <c r="A53" t="s">
        <v>56</v>
      </c>
      <c r="B53" s="1">
        <v>1</v>
      </c>
      <c r="C53" s="2">
        <v>0</v>
      </c>
      <c r="D53" s="2">
        <v>0</v>
      </c>
      <c r="E53" s="1">
        <v>16</v>
      </c>
      <c r="F53" s="1">
        <v>605</v>
      </c>
      <c r="G53" s="2">
        <v>0</v>
      </c>
      <c r="H53" t="s">
        <v>15</v>
      </c>
      <c r="I53" s="2">
        <f>SUM($C$2:$C$53)</f>
        <v>3.1199999999999997</v>
      </c>
      <c r="J53" s="3">
        <f>IF(I53=0,0,C53/I53)</f>
        <v>0</v>
      </c>
      <c r="L53" s="2">
        <f>SUM($D$2:$D$53)</f>
        <v>5000.3999999999978</v>
      </c>
      <c r="M53" s="3">
        <f>IF(L53=0,0,D53/L53)</f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zoomScale="85" zoomScaleNormal="85" workbookViewId="0">
      <pane ySplit="1" topLeftCell="A2" activePane="bottomLeft" state="frozen"/>
      <selection pane="bottomLeft" activeCell="M2" sqref="M2:M12"/>
    </sheetView>
  </sheetViews>
  <sheetFormatPr defaultRowHeight="15" x14ac:dyDescent="0.25"/>
  <cols>
    <col min="1" max="1" width="29" customWidth="1"/>
    <col min="2" max="8" width="12" customWidth="1"/>
    <col min="9" max="9" width="22" customWidth="1"/>
    <col min="10" max="10" width="46" customWidth="1"/>
    <col min="11" max="11" width="22" customWidth="1"/>
    <col min="12" max="12" width="25" customWidth="1"/>
    <col min="13" max="13" width="45" customWidth="1"/>
    <col min="14" max="14" width="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61</v>
      </c>
      <c r="B2" s="1">
        <v>14</v>
      </c>
      <c r="C2" s="2">
        <v>1.6</v>
      </c>
      <c r="D2" s="2">
        <v>896.32</v>
      </c>
      <c r="E2" s="1">
        <v>318</v>
      </c>
      <c r="F2" s="1">
        <v>6413</v>
      </c>
      <c r="G2" s="2">
        <v>0.2</v>
      </c>
      <c r="H2" t="s">
        <v>15</v>
      </c>
      <c r="I2" s="2">
        <f>SUM($C$2:$C$52)</f>
        <v>2.7499999999999987</v>
      </c>
      <c r="J2" s="4">
        <f>IF(I2=0,0,C2/I2)</f>
        <v>0.58181818181818212</v>
      </c>
      <c r="L2" s="2">
        <f>SUM($D$2:$D$52)</f>
        <v>4635.0600000000004</v>
      </c>
      <c r="M2" s="4">
        <f>IF(L2=0,0,D2/L2)</f>
        <v>0.19337829499510253</v>
      </c>
    </row>
    <row r="3" spans="1:14" x14ac:dyDescent="0.25">
      <c r="A3" t="s">
        <v>21</v>
      </c>
      <c r="B3" s="1">
        <v>84</v>
      </c>
      <c r="C3" s="2">
        <v>0.44</v>
      </c>
      <c r="D3" s="2">
        <v>894.1</v>
      </c>
      <c r="E3" s="1">
        <v>532</v>
      </c>
      <c r="F3" s="1">
        <v>31488</v>
      </c>
      <c r="G3" s="2">
        <v>0.79</v>
      </c>
      <c r="H3" t="s">
        <v>67</v>
      </c>
      <c r="I3" s="2">
        <f>SUM($C$2:$C$52)</f>
        <v>2.7499999999999987</v>
      </c>
      <c r="J3" s="4">
        <f>IF(I3=0,0,C3/I3)</f>
        <v>0.16000000000000009</v>
      </c>
      <c r="L3" s="2">
        <f>SUM($D$2:$D$52)</f>
        <v>4635.0600000000004</v>
      </c>
      <c r="M3" s="4">
        <f>IF(L3=0,0,D3/L3)</f>
        <v>0.19289933679391419</v>
      </c>
    </row>
    <row r="4" spans="1:14" x14ac:dyDescent="0.25">
      <c r="A4" t="s">
        <v>41</v>
      </c>
      <c r="B4" s="1">
        <v>3</v>
      </c>
      <c r="C4" s="2">
        <v>0.09</v>
      </c>
      <c r="D4" s="2">
        <v>465.76</v>
      </c>
      <c r="E4" s="1">
        <v>201</v>
      </c>
      <c r="F4" s="1">
        <v>9061</v>
      </c>
      <c r="G4" s="2">
        <v>0</v>
      </c>
      <c r="H4" t="s">
        <v>15</v>
      </c>
      <c r="I4" s="2">
        <f>SUM($C$2:$C$52)</f>
        <v>2.7499999999999987</v>
      </c>
      <c r="J4" s="3">
        <f>IF(I4=0,0,C4/I4)</f>
        <v>3.2727272727272744E-2</v>
      </c>
      <c r="L4" s="2">
        <f>SUM($D$2:$D$52)</f>
        <v>4635.0600000000004</v>
      </c>
      <c r="M4" s="4">
        <f>IF(L4=0,0,D4/L4)</f>
        <v>0.10048629359706238</v>
      </c>
    </row>
    <row r="5" spans="1:14" x14ac:dyDescent="0.25">
      <c r="A5" t="s">
        <v>51</v>
      </c>
      <c r="B5" s="1">
        <v>21</v>
      </c>
      <c r="C5" s="2">
        <v>0.04</v>
      </c>
      <c r="D5" s="2">
        <v>421.02</v>
      </c>
      <c r="E5" s="1">
        <v>431</v>
      </c>
      <c r="F5" s="1">
        <v>7737</v>
      </c>
      <c r="G5" s="2">
        <v>0.2</v>
      </c>
      <c r="H5" t="s">
        <v>15</v>
      </c>
      <c r="I5" s="2">
        <f>SUM($C$2:$C$52)</f>
        <v>2.7499999999999987</v>
      </c>
      <c r="J5" s="3">
        <f>IF(I5=0,0,C5/I5)</f>
        <v>1.4545454545454552E-2</v>
      </c>
      <c r="L5" s="2">
        <f>SUM($D$2:$D$52)</f>
        <v>4635.0600000000004</v>
      </c>
      <c r="M5" s="4">
        <f>IF(L5=0,0,D5/L5)</f>
        <v>9.0833775614555134E-2</v>
      </c>
    </row>
    <row r="6" spans="1:14" x14ac:dyDescent="0.25">
      <c r="A6" t="s">
        <v>34</v>
      </c>
      <c r="B6" s="1">
        <v>1</v>
      </c>
      <c r="C6" s="2">
        <v>0.1</v>
      </c>
      <c r="D6" s="2">
        <v>218.44</v>
      </c>
      <c r="E6" s="1">
        <v>65</v>
      </c>
      <c r="F6" s="1">
        <v>1061</v>
      </c>
      <c r="G6" s="2">
        <v>0</v>
      </c>
      <c r="H6" t="s">
        <v>15</v>
      </c>
      <c r="I6" s="2">
        <f>SUM($C$2:$C$52)</f>
        <v>2.7499999999999987</v>
      </c>
      <c r="J6" s="4">
        <f>IF(I6=0,0,C6/I6)</f>
        <v>3.6363636363636383E-2</v>
      </c>
      <c r="L6" s="2">
        <f>SUM($D$2:$D$52)</f>
        <v>4635.0600000000004</v>
      </c>
      <c r="M6" s="4">
        <f>IF(L6=0,0,D6/L6)</f>
        <v>4.7127761021432298E-2</v>
      </c>
    </row>
    <row r="7" spans="1:14" x14ac:dyDescent="0.25">
      <c r="A7" t="s">
        <v>44</v>
      </c>
      <c r="B7" s="1">
        <v>3</v>
      </c>
      <c r="C7" s="2">
        <v>0</v>
      </c>
      <c r="D7" s="2">
        <v>215.22</v>
      </c>
      <c r="E7" s="1">
        <v>162</v>
      </c>
      <c r="F7" s="1">
        <v>4415</v>
      </c>
      <c r="G7" s="2">
        <v>0</v>
      </c>
      <c r="H7" t="s">
        <v>15</v>
      </c>
      <c r="I7" s="2">
        <f>SUM($C$2:$C$52)</f>
        <v>2.7499999999999987</v>
      </c>
      <c r="J7" s="3">
        <f>IF(I7=0,0,C7/I7)</f>
        <v>0</v>
      </c>
      <c r="L7" s="2">
        <f>SUM($D$2:$D$52)</f>
        <v>4635.0600000000004</v>
      </c>
      <c r="M7" s="4">
        <f>IF(L7=0,0,D7/L7)</f>
        <v>4.6433055882771739E-2</v>
      </c>
    </row>
    <row r="8" spans="1:14" x14ac:dyDescent="0.25">
      <c r="A8" t="s">
        <v>45</v>
      </c>
      <c r="B8" s="1">
        <v>3</v>
      </c>
      <c r="C8" s="2">
        <v>0.01</v>
      </c>
      <c r="D8" s="2">
        <v>189.6</v>
      </c>
      <c r="E8" s="1">
        <v>43</v>
      </c>
      <c r="F8" s="1">
        <v>2731</v>
      </c>
      <c r="G8" s="2">
        <v>0</v>
      </c>
      <c r="H8" t="s">
        <v>15</v>
      </c>
      <c r="I8" s="2">
        <f>SUM($C$2:$C$52)</f>
        <v>2.7499999999999987</v>
      </c>
      <c r="J8" s="3">
        <f>IF(I8=0,0,C8/I8)</f>
        <v>3.6363636363636381E-3</v>
      </c>
      <c r="L8" s="2">
        <f>SUM($D$2:$D$52)</f>
        <v>4635.0600000000004</v>
      </c>
      <c r="M8" s="4">
        <f>IF(L8=0,0,D8/L8)</f>
        <v>4.0905619344733399E-2</v>
      </c>
    </row>
    <row r="9" spans="1:14" x14ac:dyDescent="0.25">
      <c r="A9" t="s">
        <v>46</v>
      </c>
      <c r="B9" s="1">
        <v>12</v>
      </c>
      <c r="C9" s="2">
        <v>0.02</v>
      </c>
      <c r="D9" s="2">
        <v>156.28</v>
      </c>
      <c r="E9" s="1">
        <v>53</v>
      </c>
      <c r="F9" s="1">
        <v>3960</v>
      </c>
      <c r="G9" s="2">
        <v>0</v>
      </c>
      <c r="H9" t="s">
        <v>15</v>
      </c>
      <c r="I9" s="2">
        <f>SUM($C$2:$C$52)</f>
        <v>2.7499999999999987</v>
      </c>
      <c r="J9" s="3">
        <f>IF(I9=0,0,C9/I9)</f>
        <v>7.2727272727272762E-3</v>
      </c>
      <c r="L9" s="2">
        <f>SUM($D$2:$D$52)</f>
        <v>4635.0600000000004</v>
      </c>
      <c r="M9" s="4">
        <f>IF(L9=0,0,D9/L9)</f>
        <v>3.3716931388158941E-2</v>
      </c>
    </row>
    <row r="10" spans="1:14" x14ac:dyDescent="0.25">
      <c r="A10" t="s">
        <v>54</v>
      </c>
      <c r="B10" s="1">
        <v>18</v>
      </c>
      <c r="C10" s="2">
        <v>0.04</v>
      </c>
      <c r="D10" s="2">
        <v>125.48</v>
      </c>
      <c r="E10" s="1">
        <v>427</v>
      </c>
      <c r="F10" s="1">
        <v>7340</v>
      </c>
      <c r="G10" s="2">
        <v>0</v>
      </c>
      <c r="H10" t="s">
        <v>15</v>
      </c>
      <c r="I10" s="2">
        <f>SUM($C$2:$C$52)</f>
        <v>2.7499999999999987</v>
      </c>
      <c r="J10" s="3">
        <f>IF(I10=0,0,C10/I10)</f>
        <v>1.4545454545454552E-2</v>
      </c>
      <c r="L10" s="2">
        <f>SUM($D$2:$D$52)</f>
        <v>4635.0600000000004</v>
      </c>
      <c r="M10" s="4">
        <f>IF(L10=0,0,D10/L10)</f>
        <v>2.7071925714014487E-2</v>
      </c>
    </row>
    <row r="11" spans="1:14" x14ac:dyDescent="0.25">
      <c r="A11" t="s">
        <v>23</v>
      </c>
      <c r="B11" s="1">
        <v>1</v>
      </c>
      <c r="C11" s="2">
        <v>7.0000000000000007E-2</v>
      </c>
      <c r="D11" s="2">
        <v>119.73</v>
      </c>
      <c r="E11" s="1">
        <v>116</v>
      </c>
      <c r="F11" s="1">
        <v>0</v>
      </c>
      <c r="G11" s="2">
        <v>0</v>
      </c>
      <c r="H11" t="s">
        <v>15</v>
      </c>
      <c r="I11" s="2">
        <f>SUM($C$2:$C$52)</f>
        <v>2.7499999999999987</v>
      </c>
      <c r="J11" s="3">
        <f>IF(I11=0,0,C11/I11)</f>
        <v>2.5454545454545469E-2</v>
      </c>
      <c r="L11" s="2">
        <f>SUM($D$2:$D$52)</f>
        <v>4635.0600000000004</v>
      </c>
      <c r="M11" s="4">
        <f>IF(L11=0,0,D11/L11)</f>
        <v>2.5831380823549209E-2</v>
      </c>
    </row>
    <row r="12" spans="1:14" x14ac:dyDescent="0.25">
      <c r="A12" t="s">
        <v>52</v>
      </c>
      <c r="B12" s="1">
        <v>3</v>
      </c>
      <c r="C12" s="2">
        <v>0</v>
      </c>
      <c r="D12" s="2">
        <v>119.02</v>
      </c>
      <c r="E12" s="1">
        <v>76</v>
      </c>
      <c r="F12" s="1">
        <v>2274</v>
      </c>
      <c r="G12" s="2">
        <v>0</v>
      </c>
      <c r="H12" t="s">
        <v>15</v>
      </c>
      <c r="I12" s="2">
        <f>SUM($C$2:$C$52)</f>
        <v>2.7499999999999987</v>
      </c>
      <c r="J12" s="3">
        <f>IF(I12=0,0,C12/I12)</f>
        <v>0</v>
      </c>
      <c r="L12" s="2">
        <f>SUM($D$2:$D$52)</f>
        <v>4635.0600000000004</v>
      </c>
      <c r="M12" s="4">
        <f>IF(L12=0,0,D12/L12)</f>
        <v>2.5678200497943927E-2</v>
      </c>
    </row>
    <row r="13" spans="1:14" x14ac:dyDescent="0.25">
      <c r="A13" t="s">
        <v>39</v>
      </c>
      <c r="B13" s="1">
        <v>3</v>
      </c>
      <c r="C13" s="2">
        <v>7.0000000000000007E-2</v>
      </c>
      <c r="D13" s="2">
        <v>99.65</v>
      </c>
      <c r="E13" s="1">
        <v>45</v>
      </c>
      <c r="F13" s="1">
        <v>2946</v>
      </c>
      <c r="G13" s="2">
        <v>0</v>
      </c>
      <c r="H13" t="s">
        <v>15</v>
      </c>
      <c r="I13" s="2">
        <f>SUM($C$2:$C$52)</f>
        <v>2.7499999999999987</v>
      </c>
      <c r="J13" s="3">
        <f>IF(I13=0,0,C13/I13)</f>
        <v>2.5454545454545469E-2</v>
      </c>
      <c r="L13" s="2">
        <f>SUM($D$2:$D$52)</f>
        <v>4635.0600000000004</v>
      </c>
      <c r="M13" s="3">
        <f>IF(L13=0,0,D13/L13)</f>
        <v>2.1499182319106979E-2</v>
      </c>
    </row>
    <row r="14" spans="1:14" x14ac:dyDescent="0.25">
      <c r="A14" t="s">
        <v>40</v>
      </c>
      <c r="B14" s="1">
        <v>3</v>
      </c>
      <c r="C14" s="2">
        <v>0.01</v>
      </c>
      <c r="D14" s="2">
        <v>99.42</v>
      </c>
      <c r="E14" s="1">
        <v>30</v>
      </c>
      <c r="F14" s="1">
        <v>1755</v>
      </c>
      <c r="G14" s="2">
        <v>0</v>
      </c>
      <c r="H14" t="s">
        <v>15</v>
      </c>
      <c r="I14" s="2">
        <f>SUM($C$2:$C$52)</f>
        <v>2.7499999999999987</v>
      </c>
      <c r="J14" s="3">
        <f>IF(I14=0,0,C14/I14)</f>
        <v>3.6363636363636381E-3</v>
      </c>
      <c r="L14" s="2">
        <f>SUM($D$2:$D$52)</f>
        <v>4635.0600000000004</v>
      </c>
      <c r="M14" s="3">
        <f>IF(L14=0,0,D14/L14)</f>
        <v>2.1449560523488367E-2</v>
      </c>
    </row>
    <row r="15" spans="1:14" x14ac:dyDescent="0.25">
      <c r="A15" t="s">
        <v>28</v>
      </c>
      <c r="B15" s="1">
        <v>7</v>
      </c>
      <c r="C15" s="2">
        <v>0</v>
      </c>
      <c r="D15" s="2">
        <v>65.94</v>
      </c>
      <c r="E15" s="1">
        <v>44</v>
      </c>
      <c r="F15" s="1">
        <v>1705</v>
      </c>
      <c r="G15" s="2">
        <v>0</v>
      </c>
      <c r="H15" t="s">
        <v>15</v>
      </c>
      <c r="I15" s="2">
        <f>SUM($C$2:$C$52)</f>
        <v>2.7499999999999987</v>
      </c>
      <c r="J15" s="3">
        <f>IF(I15=0,0,C15/I15)</f>
        <v>0</v>
      </c>
      <c r="L15" s="2">
        <f>SUM($D$2:$D$52)</f>
        <v>4635.0600000000004</v>
      </c>
      <c r="M15" s="3">
        <f>IF(L15=0,0,D15/L15)</f>
        <v>1.4226353056918356E-2</v>
      </c>
    </row>
    <row r="16" spans="1:14" x14ac:dyDescent="0.25">
      <c r="A16" t="s">
        <v>31</v>
      </c>
      <c r="B16" s="1">
        <v>1</v>
      </c>
      <c r="C16" s="2">
        <v>0.05</v>
      </c>
      <c r="D16" s="2">
        <v>43.32</v>
      </c>
      <c r="E16" s="1">
        <v>16</v>
      </c>
      <c r="F16" s="1">
        <v>963</v>
      </c>
      <c r="G16" s="2">
        <v>0.01</v>
      </c>
      <c r="H16" t="s">
        <v>15</v>
      </c>
      <c r="I16" s="2">
        <f>SUM($C$2:$C$52)</f>
        <v>2.7499999999999987</v>
      </c>
      <c r="J16" s="3">
        <f>IF(I16=0,0,C16/I16)</f>
        <v>1.8181818181818191E-2</v>
      </c>
      <c r="L16" s="2">
        <f>SUM($D$2:$D$52)</f>
        <v>4635.0600000000004</v>
      </c>
      <c r="M16" s="3">
        <f>IF(L16=0,0,D16/L16)</f>
        <v>9.3461573312966818E-3</v>
      </c>
    </row>
    <row r="17" spans="1:13" x14ac:dyDescent="0.25">
      <c r="A17" t="s">
        <v>42</v>
      </c>
      <c r="B17" s="1">
        <v>3</v>
      </c>
      <c r="C17" s="2">
        <v>0</v>
      </c>
      <c r="D17" s="2">
        <v>41.49</v>
      </c>
      <c r="E17" s="1">
        <v>22</v>
      </c>
      <c r="F17" s="1">
        <v>917</v>
      </c>
      <c r="G17" s="2">
        <v>0</v>
      </c>
      <c r="H17" t="s">
        <v>15</v>
      </c>
      <c r="I17" s="2">
        <f>SUM($C$2:$C$52)</f>
        <v>2.7499999999999987</v>
      </c>
      <c r="J17" s="3">
        <f>IF(I17=0,0,C17/I17)</f>
        <v>0</v>
      </c>
      <c r="L17" s="2">
        <f>SUM($D$2:$D$52)</f>
        <v>4635.0600000000004</v>
      </c>
      <c r="M17" s="3">
        <f>IF(L17=0,0,D17/L17)</f>
        <v>8.951340435722514E-3</v>
      </c>
    </row>
    <row r="18" spans="1:13" x14ac:dyDescent="0.25">
      <c r="A18" t="s">
        <v>53</v>
      </c>
      <c r="B18" s="1">
        <v>3</v>
      </c>
      <c r="C18" s="2">
        <v>0</v>
      </c>
      <c r="D18" s="2">
        <v>37</v>
      </c>
      <c r="E18" s="1">
        <v>162</v>
      </c>
      <c r="F18" s="1">
        <v>2501</v>
      </c>
      <c r="G18" s="2">
        <v>0</v>
      </c>
      <c r="H18" t="s">
        <v>15</v>
      </c>
      <c r="I18" s="2">
        <f>SUM($C$2:$C$52)</f>
        <v>2.7499999999999987</v>
      </c>
      <c r="J18" s="3">
        <f>IF(I18=0,0,C18/I18)</f>
        <v>0</v>
      </c>
      <c r="L18" s="2">
        <f>SUM($D$2:$D$52)</f>
        <v>4635.0600000000004</v>
      </c>
      <c r="M18" s="3">
        <f>IF(L18=0,0,D18/L18)</f>
        <v>7.9826366864722345E-3</v>
      </c>
    </row>
    <row r="19" spans="1:13" x14ac:dyDescent="0.25">
      <c r="A19" t="s">
        <v>57</v>
      </c>
      <c r="B19" s="1">
        <v>1</v>
      </c>
      <c r="C19" s="2">
        <v>0</v>
      </c>
      <c r="D19" s="2">
        <v>34.770000000000003</v>
      </c>
      <c r="E19" s="1">
        <v>9</v>
      </c>
      <c r="F19" s="1">
        <v>440</v>
      </c>
      <c r="G19" s="2">
        <v>0</v>
      </c>
      <c r="H19" t="s">
        <v>15</v>
      </c>
      <c r="I19" s="2">
        <f>SUM($C$2:$C$52)</f>
        <v>2.7499999999999987</v>
      </c>
      <c r="J19" s="3">
        <f>IF(I19=0,0,C19/I19)</f>
        <v>0</v>
      </c>
      <c r="L19" s="2">
        <f>SUM($D$2:$D$52)</f>
        <v>4635.0600000000004</v>
      </c>
      <c r="M19" s="3">
        <f>IF(L19=0,0,D19/L19)</f>
        <v>7.5015210159091791E-3</v>
      </c>
    </row>
    <row r="20" spans="1:13" x14ac:dyDescent="0.25">
      <c r="A20" t="s">
        <v>58</v>
      </c>
      <c r="B20" s="1">
        <v>3</v>
      </c>
      <c r="C20" s="2">
        <v>0</v>
      </c>
      <c r="D20" s="2">
        <v>29.99</v>
      </c>
      <c r="E20" s="1">
        <v>13</v>
      </c>
      <c r="F20" s="1">
        <v>924</v>
      </c>
      <c r="G20" s="2">
        <v>0</v>
      </c>
      <c r="H20" t="s">
        <v>15</v>
      </c>
      <c r="I20" s="2">
        <f>SUM($C$2:$C$52)</f>
        <v>2.7499999999999987</v>
      </c>
      <c r="J20" s="3">
        <f>IF(I20=0,0,C20/I20)</f>
        <v>0</v>
      </c>
      <c r="L20" s="2">
        <f>SUM($D$2:$D$52)</f>
        <v>4635.0600000000004</v>
      </c>
      <c r="M20" s="3">
        <f>IF(L20=0,0,D20/L20)</f>
        <v>6.4702506547919545E-3</v>
      </c>
    </row>
    <row r="21" spans="1:13" x14ac:dyDescent="0.25">
      <c r="A21" t="s">
        <v>17</v>
      </c>
      <c r="B21" s="1">
        <v>4</v>
      </c>
      <c r="C21" s="2">
        <v>0</v>
      </c>
      <c r="D21" s="2">
        <v>29.68</v>
      </c>
      <c r="E21" s="1">
        <v>46</v>
      </c>
      <c r="F21" s="1">
        <v>1913</v>
      </c>
      <c r="G21" s="2">
        <v>0</v>
      </c>
      <c r="H21" t="s">
        <v>15</v>
      </c>
      <c r="I21" s="2">
        <f>SUM($C$2:$C$52)</f>
        <v>2.7499999999999987</v>
      </c>
      <c r="J21" s="3">
        <f>IF(I21=0,0,C21/I21)</f>
        <v>0</v>
      </c>
      <c r="L21" s="2">
        <f>SUM($D$2:$D$52)</f>
        <v>4635.0600000000004</v>
      </c>
      <c r="M21" s="3">
        <f>IF(L21=0,0,D21/L21)</f>
        <v>6.4033691041755656E-3</v>
      </c>
    </row>
    <row r="22" spans="1:13" x14ac:dyDescent="0.25">
      <c r="A22" t="s">
        <v>47</v>
      </c>
      <c r="B22" s="1">
        <v>3</v>
      </c>
      <c r="C22" s="2">
        <v>0</v>
      </c>
      <c r="D22" s="2">
        <v>29.05</v>
      </c>
      <c r="E22" s="1">
        <v>34</v>
      </c>
      <c r="F22" s="1">
        <v>1253</v>
      </c>
      <c r="G22" s="2">
        <v>0</v>
      </c>
      <c r="H22" t="s">
        <v>15</v>
      </c>
      <c r="I22" s="2">
        <f>SUM($C$2:$C$52)</f>
        <v>2.7499999999999987</v>
      </c>
      <c r="J22" s="3">
        <f>IF(I22=0,0,C22/I22)</f>
        <v>0</v>
      </c>
      <c r="L22" s="2">
        <f>SUM($D$2:$D$52)</f>
        <v>4635.0600000000004</v>
      </c>
      <c r="M22" s="3">
        <f>IF(L22=0,0,D22/L22)</f>
        <v>6.2674485335680657E-3</v>
      </c>
    </row>
    <row r="23" spans="1:13" x14ac:dyDescent="0.25">
      <c r="A23" t="s">
        <v>20</v>
      </c>
      <c r="B23" s="1">
        <v>1</v>
      </c>
      <c r="C23" s="2">
        <v>0.01</v>
      </c>
      <c r="D23" s="2">
        <v>24.95</v>
      </c>
      <c r="E23" s="1">
        <v>10</v>
      </c>
      <c r="F23" s="1">
        <v>2073</v>
      </c>
      <c r="G23" s="2">
        <v>0</v>
      </c>
      <c r="H23" t="s">
        <v>15</v>
      </c>
      <c r="I23" s="2">
        <f>SUM($C$2:$C$52)</f>
        <v>2.7499999999999987</v>
      </c>
      <c r="J23" s="3">
        <f>IF(I23=0,0,C23/I23)</f>
        <v>3.6363636363636381E-3</v>
      </c>
      <c r="L23" s="2">
        <f>SUM($D$2:$D$52)</f>
        <v>4635.0600000000004</v>
      </c>
      <c r="M23" s="3">
        <f>IF(L23=0,0,D23/L23)</f>
        <v>5.3828860899319524E-3</v>
      </c>
    </row>
    <row r="24" spans="1:13" x14ac:dyDescent="0.25">
      <c r="A24" t="s">
        <v>38</v>
      </c>
      <c r="B24" s="1">
        <v>3</v>
      </c>
      <c r="C24" s="2">
        <v>0</v>
      </c>
      <c r="D24" s="2">
        <v>23.48</v>
      </c>
      <c r="E24" s="1">
        <v>11</v>
      </c>
      <c r="F24" s="1">
        <v>776</v>
      </c>
      <c r="G24" s="2">
        <v>0</v>
      </c>
      <c r="H24" t="s">
        <v>15</v>
      </c>
      <c r="I24" s="2">
        <f>SUM($C$2:$C$52)</f>
        <v>2.7499999999999987</v>
      </c>
      <c r="J24" s="3">
        <f>IF(I24=0,0,C24/I24)</f>
        <v>0</v>
      </c>
      <c r="L24" s="2">
        <f>SUM($D$2:$D$52)</f>
        <v>4635.0600000000004</v>
      </c>
      <c r="M24" s="3">
        <f>IF(L24=0,0,D24/L24)</f>
        <v>5.0657380918477856E-3</v>
      </c>
    </row>
    <row r="25" spans="1:13" x14ac:dyDescent="0.25">
      <c r="A25" t="s">
        <v>59</v>
      </c>
      <c r="B25" s="1">
        <v>2</v>
      </c>
      <c r="C25" s="2">
        <v>0</v>
      </c>
      <c r="D25" s="2">
        <v>21.38</v>
      </c>
      <c r="E25" s="1">
        <v>11</v>
      </c>
      <c r="F25" s="1">
        <v>640</v>
      </c>
      <c r="G25" s="2">
        <v>0</v>
      </c>
      <c r="H25" t="s">
        <v>15</v>
      </c>
      <c r="I25" s="2">
        <f>SUM($C$2:$C$52)</f>
        <v>2.7499999999999987</v>
      </c>
      <c r="J25" s="3">
        <f>IF(I25=0,0,C25/I25)</f>
        <v>0</v>
      </c>
      <c r="L25" s="2">
        <f>SUM($D$2:$D$52)</f>
        <v>4635.0600000000004</v>
      </c>
      <c r="M25" s="3">
        <f>IF(L25=0,0,D25/L25)</f>
        <v>4.612669523156118E-3</v>
      </c>
    </row>
    <row r="26" spans="1:13" x14ac:dyDescent="0.25">
      <c r="A26" t="s">
        <v>25</v>
      </c>
      <c r="B26" s="1">
        <v>2</v>
      </c>
      <c r="C26" s="2">
        <v>0.01</v>
      </c>
      <c r="D26" s="2">
        <v>19.53</v>
      </c>
      <c r="E26" s="1">
        <v>18</v>
      </c>
      <c r="F26" s="1">
        <v>667</v>
      </c>
      <c r="G26" s="2">
        <v>0</v>
      </c>
      <c r="H26" t="s">
        <v>15</v>
      </c>
      <c r="I26" s="2">
        <f>SUM($C$2:$C$52)</f>
        <v>2.7499999999999987</v>
      </c>
      <c r="J26" s="3">
        <f>IF(I26=0,0,C26/I26)</f>
        <v>3.6363636363636381E-3</v>
      </c>
      <c r="L26" s="2">
        <f>SUM($D$2:$D$52)</f>
        <v>4635.0600000000004</v>
      </c>
      <c r="M26" s="3">
        <f>IF(L26=0,0,D26/L26)</f>
        <v>4.2135376888325065E-3</v>
      </c>
    </row>
    <row r="27" spans="1:13" x14ac:dyDescent="0.25">
      <c r="A27" t="s">
        <v>50</v>
      </c>
      <c r="B27" s="1">
        <v>3</v>
      </c>
      <c r="C27" s="2">
        <v>0</v>
      </c>
      <c r="D27" s="2">
        <v>19.29</v>
      </c>
      <c r="E27" s="1">
        <v>4</v>
      </c>
      <c r="F27" s="1">
        <v>523</v>
      </c>
      <c r="G27" s="2">
        <v>0</v>
      </c>
      <c r="H27" t="s">
        <v>15</v>
      </c>
      <c r="I27" s="2">
        <f>SUM($C$2:$C$52)</f>
        <v>2.7499999999999987</v>
      </c>
      <c r="J27" s="3">
        <f>IF(I27=0,0,C27/I27)</f>
        <v>0</v>
      </c>
      <c r="L27" s="2">
        <f>SUM($D$2:$D$52)</f>
        <v>4635.0600000000004</v>
      </c>
      <c r="M27" s="3">
        <f>IF(L27=0,0,D27/L27)</f>
        <v>4.1617584238391727E-3</v>
      </c>
    </row>
    <row r="28" spans="1:13" x14ac:dyDescent="0.25">
      <c r="A28" t="s">
        <v>26</v>
      </c>
      <c r="B28" s="1">
        <v>4</v>
      </c>
      <c r="C28" s="2">
        <v>0</v>
      </c>
      <c r="D28" s="2">
        <v>19.03</v>
      </c>
      <c r="E28" s="1">
        <v>15</v>
      </c>
      <c r="F28" s="1">
        <v>505</v>
      </c>
      <c r="G28" s="2">
        <v>0</v>
      </c>
      <c r="H28" t="s">
        <v>15</v>
      </c>
      <c r="I28" s="2">
        <f>SUM($C$2:$C$52)</f>
        <v>2.7499999999999987</v>
      </c>
      <c r="J28" s="3">
        <f>IF(I28=0,0,C28/I28)</f>
        <v>0</v>
      </c>
      <c r="L28" s="2">
        <f>SUM($D$2:$D$52)</f>
        <v>4635.0600000000004</v>
      </c>
      <c r="M28" s="3">
        <f>IF(L28=0,0,D28/L28)</f>
        <v>4.1056642200963953E-3</v>
      </c>
    </row>
    <row r="29" spans="1:13" x14ac:dyDescent="0.25">
      <c r="A29" t="s">
        <v>60</v>
      </c>
      <c r="B29" s="1">
        <v>1</v>
      </c>
      <c r="C29" s="2">
        <v>0.04</v>
      </c>
      <c r="D29" s="2">
        <v>16.68</v>
      </c>
      <c r="E29" s="1">
        <v>7</v>
      </c>
      <c r="F29" s="1">
        <v>445</v>
      </c>
      <c r="G29" s="2">
        <v>0</v>
      </c>
      <c r="H29" t="s">
        <v>15</v>
      </c>
      <c r="I29" s="2">
        <f>SUM($C$2:$C$52)</f>
        <v>2.7499999999999987</v>
      </c>
      <c r="J29" s="3">
        <f>IF(I29=0,0,C29/I29)</f>
        <v>1.4545454545454552E-2</v>
      </c>
      <c r="L29" s="2">
        <f>SUM($D$2:$D$52)</f>
        <v>4635.0600000000004</v>
      </c>
      <c r="M29" s="3">
        <f>IF(L29=0,0,D29/L29)</f>
        <v>3.5986589170366721E-3</v>
      </c>
    </row>
    <row r="30" spans="1:13" x14ac:dyDescent="0.25">
      <c r="A30" t="s">
        <v>43</v>
      </c>
      <c r="B30" s="1">
        <v>3</v>
      </c>
      <c r="C30" s="2">
        <v>0</v>
      </c>
      <c r="D30" s="2">
        <v>16.37</v>
      </c>
      <c r="E30" s="1">
        <v>3</v>
      </c>
      <c r="F30" s="1">
        <v>426</v>
      </c>
      <c r="G30" s="2">
        <v>0</v>
      </c>
      <c r="H30" t="s">
        <v>15</v>
      </c>
      <c r="I30" s="2">
        <f>SUM($C$2:$C$52)</f>
        <v>2.7499999999999987</v>
      </c>
      <c r="J30" s="3">
        <f>IF(I30=0,0,C30/I30)</f>
        <v>0</v>
      </c>
      <c r="L30" s="2">
        <f>SUM($D$2:$D$52)</f>
        <v>4635.0600000000004</v>
      </c>
      <c r="M30" s="3">
        <f>IF(L30=0,0,D30/L30)</f>
        <v>3.5317773664202837E-3</v>
      </c>
    </row>
    <row r="31" spans="1:13" x14ac:dyDescent="0.25">
      <c r="A31" t="s">
        <v>22</v>
      </c>
      <c r="B31" s="1">
        <v>4</v>
      </c>
      <c r="C31" s="2">
        <v>0</v>
      </c>
      <c r="D31" s="2">
        <v>15.83</v>
      </c>
      <c r="E31" s="1">
        <v>20</v>
      </c>
      <c r="F31" s="1">
        <v>148</v>
      </c>
      <c r="G31" s="2">
        <v>0</v>
      </c>
      <c r="H31" t="s">
        <v>15</v>
      </c>
      <c r="I31" s="2">
        <f>SUM($C$2:$C$52)</f>
        <v>2.7499999999999987</v>
      </c>
      <c r="J31" s="3">
        <f>IF(I31=0,0,C31/I31)</f>
        <v>0</v>
      </c>
      <c r="L31" s="2">
        <f>SUM($D$2:$D$52)</f>
        <v>4635.0600000000004</v>
      </c>
      <c r="M31" s="3">
        <f>IF(L31=0,0,D31/L31)</f>
        <v>3.4152740201852834E-3</v>
      </c>
    </row>
    <row r="32" spans="1:13" x14ac:dyDescent="0.25">
      <c r="A32" t="s">
        <v>35</v>
      </c>
      <c r="B32" s="1">
        <v>1</v>
      </c>
      <c r="C32" s="2">
        <v>0</v>
      </c>
      <c r="D32" s="2">
        <v>14.3</v>
      </c>
      <c r="E32" s="1">
        <v>10</v>
      </c>
      <c r="F32" s="1">
        <v>504</v>
      </c>
      <c r="G32" s="2">
        <v>0</v>
      </c>
      <c r="H32" t="s">
        <v>15</v>
      </c>
      <c r="I32" s="2">
        <f>SUM($C$2:$C$52)</f>
        <v>2.7499999999999987</v>
      </c>
      <c r="J32" s="3">
        <f>IF(I32=0,0,C32/I32)</f>
        <v>0</v>
      </c>
      <c r="L32" s="2">
        <f>SUM($D$2:$D$52)</f>
        <v>4635.0600000000004</v>
      </c>
      <c r="M32" s="3">
        <f>IF(L32=0,0,D32/L32)</f>
        <v>3.0851812058527829E-3</v>
      </c>
    </row>
    <row r="33" spans="1:13" x14ac:dyDescent="0.25">
      <c r="A33" t="s">
        <v>32</v>
      </c>
      <c r="B33" s="1">
        <v>1</v>
      </c>
      <c r="C33" s="2">
        <v>0</v>
      </c>
      <c r="D33" s="2">
        <v>12.98</v>
      </c>
      <c r="E33" s="1">
        <v>18</v>
      </c>
      <c r="F33" s="1">
        <v>684</v>
      </c>
      <c r="G33" s="2">
        <v>0</v>
      </c>
      <c r="H33" t="s">
        <v>15</v>
      </c>
      <c r="I33" s="2">
        <f>SUM($C$2:$C$52)</f>
        <v>2.7499999999999987</v>
      </c>
      <c r="J33" s="3">
        <f>IF(I33=0,0,C33/I33)</f>
        <v>0</v>
      </c>
      <c r="L33" s="2">
        <f>SUM($D$2:$D$52)</f>
        <v>4635.0600000000004</v>
      </c>
      <c r="M33" s="3">
        <f>IF(L33=0,0,D33/L33)</f>
        <v>2.800395248389449E-3</v>
      </c>
    </row>
    <row r="34" spans="1:13" x14ac:dyDescent="0.25">
      <c r="A34" t="s">
        <v>62</v>
      </c>
      <c r="B34" s="1">
        <v>2</v>
      </c>
      <c r="C34" s="2">
        <v>0</v>
      </c>
      <c r="D34" s="2">
        <v>12.31</v>
      </c>
      <c r="E34" s="1">
        <v>7</v>
      </c>
      <c r="F34" s="1">
        <v>395</v>
      </c>
      <c r="G34" s="2">
        <v>0</v>
      </c>
      <c r="H34" t="s">
        <v>15</v>
      </c>
      <c r="I34" s="2">
        <f>SUM($C$2:$C$52)</f>
        <v>2.7499999999999987</v>
      </c>
      <c r="J34" s="3">
        <f>IF(I34=0,0,C34/I34)</f>
        <v>0</v>
      </c>
      <c r="L34" s="2">
        <f>SUM($D$2:$D$52)</f>
        <v>4635.0600000000004</v>
      </c>
      <c r="M34" s="3">
        <f>IF(L34=0,0,D34/L34)</f>
        <v>2.65584480028306E-3</v>
      </c>
    </row>
    <row r="35" spans="1:13" x14ac:dyDescent="0.25">
      <c r="A35" t="s">
        <v>65</v>
      </c>
      <c r="B35" s="1">
        <v>1</v>
      </c>
      <c r="C35" s="2">
        <v>0.02</v>
      </c>
      <c r="D35" s="2">
        <v>9.7899999999999991</v>
      </c>
      <c r="E35" s="1">
        <v>21</v>
      </c>
      <c r="F35" s="1">
        <v>747</v>
      </c>
      <c r="G35" s="2">
        <v>0</v>
      </c>
      <c r="H35" t="s">
        <v>15</v>
      </c>
      <c r="I35" s="2">
        <f>SUM($C$2:$C$52)</f>
        <v>2.7499999999999987</v>
      </c>
      <c r="J35" s="3">
        <f>IF(I35=0,0,C35/I35)</f>
        <v>7.2727272727272762E-3</v>
      </c>
      <c r="L35" s="2">
        <f>SUM($D$2:$D$52)</f>
        <v>4635.0600000000004</v>
      </c>
      <c r="M35" s="3">
        <f>IF(L35=0,0,D35/L35)</f>
        <v>2.1121625178530585E-3</v>
      </c>
    </row>
    <row r="36" spans="1:13" x14ac:dyDescent="0.25">
      <c r="A36" t="s">
        <v>19</v>
      </c>
      <c r="B36" s="1">
        <v>1</v>
      </c>
      <c r="C36" s="2">
        <v>0.01</v>
      </c>
      <c r="D36" s="2">
        <v>8.48</v>
      </c>
      <c r="E36" s="1">
        <v>8</v>
      </c>
      <c r="F36" s="1">
        <v>712</v>
      </c>
      <c r="G36" s="2">
        <v>0</v>
      </c>
      <c r="H36" t="s">
        <v>15</v>
      </c>
      <c r="I36" s="2">
        <f>SUM($C$2:$C$52)</f>
        <v>2.7499999999999987</v>
      </c>
      <c r="J36" s="3">
        <f>IF(I36=0,0,C36/I36)</f>
        <v>3.6363636363636381E-3</v>
      </c>
      <c r="L36" s="2">
        <f>SUM($D$2:$D$52)</f>
        <v>4635.0600000000004</v>
      </c>
      <c r="M36" s="3">
        <f>IF(L36=0,0,D36/L36)</f>
        <v>1.8295340297644475E-3</v>
      </c>
    </row>
    <row r="37" spans="1:13" x14ac:dyDescent="0.25">
      <c r="A37" t="s">
        <v>29</v>
      </c>
      <c r="B37" s="1">
        <v>1</v>
      </c>
      <c r="C37" s="2">
        <v>0</v>
      </c>
      <c r="D37" s="2">
        <v>8.06</v>
      </c>
      <c r="E37" s="1">
        <v>9</v>
      </c>
      <c r="F37" s="1">
        <v>237</v>
      </c>
      <c r="G37" s="2">
        <v>0</v>
      </c>
      <c r="H37" t="s">
        <v>15</v>
      </c>
      <c r="I37" s="2">
        <f>SUM($C$2:$C$52)</f>
        <v>2.7499999999999987</v>
      </c>
      <c r="J37" s="3">
        <f>IF(I37=0,0,C37/I37)</f>
        <v>0</v>
      </c>
      <c r="L37" s="2">
        <f>SUM($D$2:$D$52)</f>
        <v>4635.0600000000004</v>
      </c>
      <c r="M37" s="3">
        <f>IF(L37=0,0,D37/L37)</f>
        <v>1.7389203160261141E-3</v>
      </c>
    </row>
    <row r="38" spans="1:13" x14ac:dyDescent="0.25">
      <c r="A38" t="s">
        <v>36</v>
      </c>
      <c r="B38" s="1">
        <v>1</v>
      </c>
      <c r="C38" s="2">
        <v>0</v>
      </c>
      <c r="D38" s="2">
        <v>7.68</v>
      </c>
      <c r="E38" s="1">
        <v>5</v>
      </c>
      <c r="F38" s="1">
        <v>209</v>
      </c>
      <c r="G38" s="2">
        <v>0</v>
      </c>
      <c r="H38" t="s">
        <v>15</v>
      </c>
      <c r="I38" s="2">
        <f>SUM($C$2:$C$52)</f>
        <v>2.7499999999999987</v>
      </c>
      <c r="J38" s="3">
        <f>IF(I38=0,0,C38/I38)</f>
        <v>0</v>
      </c>
      <c r="L38" s="2">
        <f>SUM($D$2:$D$52)</f>
        <v>4635.0600000000004</v>
      </c>
      <c r="M38" s="3">
        <f>IF(L38=0,0,D38/L38)</f>
        <v>1.6569364797866693E-3</v>
      </c>
    </row>
    <row r="39" spans="1:13" x14ac:dyDescent="0.25">
      <c r="A39" t="s">
        <v>27</v>
      </c>
      <c r="B39" s="1">
        <v>1</v>
      </c>
      <c r="C39" s="2">
        <v>0</v>
      </c>
      <c r="D39" s="2">
        <v>7.46</v>
      </c>
      <c r="E39" s="1">
        <v>2</v>
      </c>
      <c r="F39" s="1">
        <v>170</v>
      </c>
      <c r="G39" s="2">
        <v>0</v>
      </c>
      <c r="H39" t="s">
        <v>15</v>
      </c>
      <c r="I39" s="2">
        <f>SUM($C$2:$C$52)</f>
        <v>2.7499999999999987</v>
      </c>
      <c r="J39" s="3">
        <f>IF(I39=0,0,C39/I39)</f>
        <v>0</v>
      </c>
      <c r="L39" s="2">
        <f>SUM($D$2:$D$52)</f>
        <v>4635.0600000000004</v>
      </c>
      <c r="M39" s="3">
        <f>IF(L39=0,0,D39/L39)</f>
        <v>1.6094721535427803E-3</v>
      </c>
    </row>
    <row r="40" spans="1:13" x14ac:dyDescent="0.25">
      <c r="A40" t="s">
        <v>63</v>
      </c>
      <c r="B40" s="1">
        <v>1</v>
      </c>
      <c r="C40" s="2">
        <v>0</v>
      </c>
      <c r="D40" s="2">
        <v>7.08</v>
      </c>
      <c r="E40" s="1">
        <v>4</v>
      </c>
      <c r="F40" s="1">
        <v>403</v>
      </c>
      <c r="G40" s="2">
        <v>0</v>
      </c>
      <c r="H40" t="s">
        <v>15</v>
      </c>
      <c r="I40" s="2">
        <f>SUM($C$2:$C$52)</f>
        <v>2.7499999999999987</v>
      </c>
      <c r="J40" s="3">
        <f>IF(I40=0,0,C40/I40)</f>
        <v>0</v>
      </c>
      <c r="L40" s="2">
        <f>SUM($D$2:$D$52)</f>
        <v>4635.0600000000004</v>
      </c>
      <c r="M40" s="3">
        <f>IF(L40=0,0,D40/L40)</f>
        <v>1.5274883173033358E-3</v>
      </c>
    </row>
    <row r="41" spans="1:13" x14ac:dyDescent="0.25">
      <c r="A41" t="s">
        <v>37</v>
      </c>
      <c r="B41" s="1">
        <v>1</v>
      </c>
      <c r="C41" s="2">
        <v>0</v>
      </c>
      <c r="D41" s="2">
        <v>6.98</v>
      </c>
      <c r="E41" s="1">
        <v>4</v>
      </c>
      <c r="F41" s="1">
        <v>288</v>
      </c>
      <c r="G41" s="2">
        <v>0</v>
      </c>
      <c r="H41" t="s">
        <v>15</v>
      </c>
      <c r="I41" s="2">
        <f>SUM($C$2:$C$52)</f>
        <v>2.7499999999999987</v>
      </c>
      <c r="J41" s="3">
        <f>IF(I41=0,0,C41/I41)</f>
        <v>0</v>
      </c>
      <c r="L41" s="2">
        <f>SUM($D$2:$D$52)</f>
        <v>4635.0600000000004</v>
      </c>
      <c r="M41" s="3">
        <f>IF(L41=0,0,D41/L41)</f>
        <v>1.5059136235561136E-3</v>
      </c>
    </row>
    <row r="42" spans="1:13" x14ac:dyDescent="0.25">
      <c r="A42" t="s">
        <v>30</v>
      </c>
      <c r="B42" s="1">
        <v>1</v>
      </c>
      <c r="C42" s="2">
        <v>0</v>
      </c>
      <c r="D42" s="2">
        <v>6.92</v>
      </c>
      <c r="E42" s="1">
        <v>3</v>
      </c>
      <c r="F42" s="1">
        <v>137</v>
      </c>
      <c r="G42" s="2">
        <v>0</v>
      </c>
      <c r="H42" t="s">
        <v>15</v>
      </c>
      <c r="I42" s="2">
        <f>SUM($C$2:$C$52)</f>
        <v>2.7499999999999987</v>
      </c>
      <c r="J42" s="3">
        <f>IF(I42=0,0,C42/I42)</f>
        <v>0</v>
      </c>
      <c r="L42" s="2">
        <f>SUM($D$2:$D$52)</f>
        <v>4635.0600000000004</v>
      </c>
      <c r="M42" s="3">
        <f>IF(L42=0,0,D42/L42)</f>
        <v>1.4929688073077802E-3</v>
      </c>
    </row>
    <row r="43" spans="1:13" x14ac:dyDescent="0.25">
      <c r="A43" t="s">
        <v>33</v>
      </c>
      <c r="B43" s="1">
        <v>1</v>
      </c>
      <c r="C43" s="2">
        <v>0</v>
      </c>
      <c r="D43" s="2">
        <v>6.53</v>
      </c>
      <c r="E43" s="1">
        <v>6</v>
      </c>
      <c r="F43" s="1">
        <v>107</v>
      </c>
      <c r="G43" s="2">
        <v>0</v>
      </c>
      <c r="H43" t="s">
        <v>15</v>
      </c>
      <c r="I43" s="2">
        <f>SUM($C$2:$C$52)</f>
        <v>2.7499999999999987</v>
      </c>
      <c r="J43" s="3">
        <f>IF(I43=0,0,C43/I43)</f>
        <v>0</v>
      </c>
      <c r="L43" s="2">
        <f>SUM($D$2:$D$52)</f>
        <v>4635.0600000000004</v>
      </c>
      <c r="M43" s="3">
        <f>IF(L43=0,0,D43/L43)</f>
        <v>1.4088275016936134E-3</v>
      </c>
    </row>
    <row r="44" spans="1:13" x14ac:dyDescent="0.25">
      <c r="A44" t="s">
        <v>18</v>
      </c>
      <c r="B44" s="1">
        <v>1</v>
      </c>
      <c r="C44" s="2">
        <v>0</v>
      </c>
      <c r="D44" s="2">
        <v>6.25</v>
      </c>
      <c r="E44" s="1">
        <v>1</v>
      </c>
      <c r="F44" s="1">
        <v>148</v>
      </c>
      <c r="G44" s="2">
        <v>0</v>
      </c>
      <c r="H44" t="s">
        <v>15</v>
      </c>
      <c r="I44" s="2">
        <f>SUM($C$2:$C$52)</f>
        <v>2.7499999999999987</v>
      </c>
      <c r="J44" s="3">
        <f>IF(I44=0,0,C44/I44)</f>
        <v>0</v>
      </c>
      <c r="L44" s="2">
        <f>SUM($D$2:$D$52)</f>
        <v>4635.0600000000004</v>
      </c>
      <c r="M44" s="3">
        <f>IF(L44=0,0,D44/L44)</f>
        <v>1.348418359201391E-3</v>
      </c>
    </row>
    <row r="45" spans="1:13" x14ac:dyDescent="0.25">
      <c r="A45" t="s">
        <v>24</v>
      </c>
      <c r="B45" s="1">
        <v>1</v>
      </c>
      <c r="C45" s="2">
        <v>0</v>
      </c>
      <c r="D45" s="2">
        <v>3.79</v>
      </c>
      <c r="E45" s="1">
        <v>11</v>
      </c>
      <c r="F45" s="1">
        <v>515</v>
      </c>
      <c r="G45" s="2">
        <v>0</v>
      </c>
      <c r="H45" t="s">
        <v>15</v>
      </c>
      <c r="I45" s="2">
        <f>SUM($C$2:$C$52)</f>
        <v>2.7499999999999987</v>
      </c>
      <c r="J45" s="3">
        <f>IF(I45=0,0,C45/I45)</f>
        <v>0</v>
      </c>
      <c r="L45" s="2">
        <f>SUM($D$2:$D$52)</f>
        <v>4635.0600000000004</v>
      </c>
      <c r="M45" s="3">
        <f>IF(L45=0,0,D45/L45)</f>
        <v>8.1768089301972348E-4</v>
      </c>
    </row>
    <row r="46" spans="1:13" x14ac:dyDescent="0.25">
      <c r="A46" t="s">
        <v>64</v>
      </c>
      <c r="B46" s="1">
        <v>1</v>
      </c>
      <c r="C46" s="2">
        <v>0</v>
      </c>
      <c r="D46" s="2">
        <v>3.39</v>
      </c>
      <c r="E46" s="1">
        <v>4</v>
      </c>
      <c r="F46" s="1">
        <v>209</v>
      </c>
      <c r="G46" s="2">
        <v>0</v>
      </c>
      <c r="H46" t="s">
        <v>15</v>
      </c>
      <c r="I46" s="2">
        <f>SUM($C$2:$C$52)</f>
        <v>2.7499999999999987</v>
      </c>
      <c r="J46" s="3">
        <f>IF(I46=0,0,C46/I46)</f>
        <v>0</v>
      </c>
      <c r="L46" s="2">
        <f>SUM($D$2:$D$52)</f>
        <v>4635.0600000000004</v>
      </c>
      <c r="M46" s="3">
        <f>IF(L46=0,0,D46/L46)</f>
        <v>7.3138211803083449E-4</v>
      </c>
    </row>
    <row r="47" spans="1:13" x14ac:dyDescent="0.25">
      <c r="A47" t="s">
        <v>49</v>
      </c>
      <c r="B47" s="1">
        <v>1</v>
      </c>
      <c r="C47" s="2">
        <v>0</v>
      </c>
      <c r="D47" s="2">
        <v>2.68</v>
      </c>
      <c r="E47" s="1">
        <v>3</v>
      </c>
      <c r="F47" s="1">
        <v>471</v>
      </c>
      <c r="G47" s="2">
        <v>0</v>
      </c>
      <c r="H47" t="s">
        <v>15</v>
      </c>
      <c r="I47" s="2">
        <f>SUM($C$2:$C$52)</f>
        <v>2.7499999999999987</v>
      </c>
      <c r="J47" s="3">
        <f>IF(I47=0,0,C47/I47)</f>
        <v>0</v>
      </c>
      <c r="L47" s="2">
        <f>SUM($D$2:$D$52)</f>
        <v>4635.0600000000004</v>
      </c>
      <c r="M47" s="3">
        <f>IF(L47=0,0,D47/L47)</f>
        <v>5.7820179242555646E-4</v>
      </c>
    </row>
    <row r="48" spans="1:13" x14ac:dyDescent="0.25">
      <c r="A48" t="s">
        <v>55</v>
      </c>
      <c r="B48" s="1">
        <v>1</v>
      </c>
      <c r="C48" s="2">
        <v>0</v>
      </c>
      <c r="D48" s="2">
        <v>1.1000000000000001</v>
      </c>
      <c r="E48" s="1">
        <v>13</v>
      </c>
      <c r="F48" s="1">
        <v>600</v>
      </c>
      <c r="G48" s="2">
        <v>0</v>
      </c>
      <c r="H48" t="s">
        <v>15</v>
      </c>
      <c r="I48" s="2">
        <f>SUM($C$2:$C$52)</f>
        <v>2.7499999999999987</v>
      </c>
      <c r="J48" s="3">
        <f>IF(I48=0,0,C48/I48)</f>
        <v>0</v>
      </c>
      <c r="L48" s="2">
        <f>SUM($D$2:$D$52)</f>
        <v>4635.0600000000004</v>
      </c>
      <c r="M48" s="3">
        <f>IF(L48=0,0,D48/L48)</f>
        <v>2.3732163121944485E-4</v>
      </c>
    </row>
    <row r="49" spans="1:13" x14ac:dyDescent="0.25">
      <c r="A49" t="s">
        <v>16</v>
      </c>
      <c r="B49" s="1">
        <v>1</v>
      </c>
      <c r="C49" s="2">
        <v>0</v>
      </c>
      <c r="D49" s="2">
        <v>0.94</v>
      </c>
      <c r="E49" s="1">
        <v>2</v>
      </c>
      <c r="F49" s="1">
        <v>63</v>
      </c>
      <c r="G49" s="2">
        <v>0</v>
      </c>
      <c r="H49" t="s">
        <v>15</v>
      </c>
      <c r="I49" s="2">
        <f>SUM($C$2:$C$52)</f>
        <v>2.7499999999999987</v>
      </c>
      <c r="J49" s="3">
        <f>IF(I49=0,0,C49/I49)</f>
        <v>0</v>
      </c>
      <c r="L49" s="2">
        <f>SUM($D$2:$D$52)</f>
        <v>4635.0600000000004</v>
      </c>
      <c r="M49" s="3">
        <f>IF(L49=0,0,D49/L49)</f>
        <v>2.0280212122388919E-4</v>
      </c>
    </row>
    <row r="50" spans="1:13" x14ac:dyDescent="0.25">
      <c r="A50" t="s">
        <v>48</v>
      </c>
      <c r="B50" s="1">
        <v>1</v>
      </c>
      <c r="C50" s="2">
        <v>0</v>
      </c>
      <c r="D50" s="2">
        <v>0.38</v>
      </c>
      <c r="E50" s="1">
        <v>15</v>
      </c>
      <c r="F50" s="1">
        <v>992</v>
      </c>
      <c r="G50" s="2">
        <v>0</v>
      </c>
      <c r="H50" t="s">
        <v>15</v>
      </c>
      <c r="I50" s="2">
        <f>SUM($C$2:$C$52)</f>
        <v>2.7499999999999987</v>
      </c>
      <c r="J50" s="3">
        <f>IF(I50=0,0,C50/I50)</f>
        <v>0</v>
      </c>
      <c r="L50" s="2">
        <f>SUM($D$2:$D$52)</f>
        <v>4635.0600000000004</v>
      </c>
      <c r="M50" s="3">
        <f>IF(L50=0,0,D50/L50)</f>
        <v>8.198383623944457E-5</v>
      </c>
    </row>
    <row r="51" spans="1:13" x14ac:dyDescent="0.25">
      <c r="A51" t="s">
        <v>14</v>
      </c>
      <c r="B51" s="1">
        <v>1</v>
      </c>
      <c r="C51" s="2">
        <v>0.12</v>
      </c>
      <c r="D51" s="2">
        <v>0.13</v>
      </c>
      <c r="E51" s="1">
        <v>319</v>
      </c>
      <c r="F51" s="1">
        <v>5588</v>
      </c>
      <c r="G51" s="2">
        <v>0.01</v>
      </c>
      <c r="H51" t="s">
        <v>15</v>
      </c>
      <c r="I51" s="2">
        <f>SUM($C$2:$C$52)</f>
        <v>2.7499999999999987</v>
      </c>
      <c r="J51" s="4">
        <f>IF(I51=0,0,C51/I51)</f>
        <v>4.3636363636363654E-2</v>
      </c>
      <c r="L51" s="2">
        <f>SUM($D$2:$D$52)</f>
        <v>4635.0600000000004</v>
      </c>
      <c r="M51" s="3">
        <f>IF(L51=0,0,D51/L51)</f>
        <v>2.8047101871388933E-5</v>
      </c>
    </row>
    <row r="52" spans="1:13" x14ac:dyDescent="0.25">
      <c r="A52" t="s">
        <v>56</v>
      </c>
      <c r="B52" s="1">
        <v>1</v>
      </c>
      <c r="C52" s="2">
        <v>0</v>
      </c>
      <c r="D52" s="2">
        <v>0.01</v>
      </c>
      <c r="E52" s="1">
        <v>16</v>
      </c>
      <c r="F52" s="1">
        <v>605</v>
      </c>
      <c r="G52" s="2">
        <v>0</v>
      </c>
      <c r="H52" t="s">
        <v>15</v>
      </c>
      <c r="I52" s="2">
        <f>SUM($C$2:$C$52)</f>
        <v>2.7499999999999987</v>
      </c>
      <c r="J52" s="3">
        <f>IF(I52=0,0,C52/I52)</f>
        <v>0</v>
      </c>
      <c r="L52" s="2">
        <f>SUM($D$2:$D$52)</f>
        <v>4635.0600000000004</v>
      </c>
      <c r="M52" s="3">
        <f>IF(L52=0,0,D52/L52)</f>
        <v>2.1574693747222258E-6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"/>
  <sheetViews>
    <sheetView tabSelected="1" zoomScale="85" zoomScaleNormal="85" workbookViewId="0">
      <pane ySplit="1" topLeftCell="A2" activePane="bottomLeft" state="frozen"/>
      <selection pane="bottomLeft" activeCell="M2" sqref="M2:M12"/>
    </sheetView>
  </sheetViews>
  <sheetFormatPr defaultRowHeight="15" x14ac:dyDescent="0.25"/>
  <cols>
    <col min="1" max="1" width="29" customWidth="1"/>
    <col min="2" max="8" width="12" customWidth="1"/>
    <col min="9" max="9" width="22" customWidth="1"/>
    <col min="10" max="10" width="46" customWidth="1"/>
    <col min="11" max="11" width="22" customWidth="1"/>
    <col min="12" max="12" width="25" customWidth="1"/>
    <col min="13" max="13" width="45" customWidth="1"/>
    <col min="14" max="14" width="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21</v>
      </c>
      <c r="B2" s="1">
        <v>82</v>
      </c>
      <c r="C2" s="2">
        <v>0.47</v>
      </c>
      <c r="D2" s="2">
        <v>896.9</v>
      </c>
      <c r="E2" s="1">
        <v>526</v>
      </c>
      <c r="F2" s="1">
        <v>31399</v>
      </c>
      <c r="G2" s="2">
        <v>2.27</v>
      </c>
      <c r="H2" t="s">
        <v>15</v>
      </c>
      <c r="I2" s="2">
        <f>SUM($C$2:$C$53)</f>
        <v>2.7099999999999986</v>
      </c>
      <c r="J2" s="4">
        <f>IF(I2=0,0,C2/I2)</f>
        <v>0.17343173431734324</v>
      </c>
      <c r="L2" s="2">
        <f>SUM($D$2:$D$53)</f>
        <v>4619.9600000000028</v>
      </c>
      <c r="M2" s="4">
        <f>IF(L2=0,0,D2/L2)</f>
        <v>0.19413587996432857</v>
      </c>
    </row>
    <row r="3" spans="1:14" x14ac:dyDescent="0.25">
      <c r="A3" t="s">
        <v>61</v>
      </c>
      <c r="B3" s="1">
        <v>14</v>
      </c>
      <c r="C3" s="2">
        <v>1.51</v>
      </c>
      <c r="D3" s="2">
        <v>891.12</v>
      </c>
      <c r="E3" s="1">
        <v>318</v>
      </c>
      <c r="F3" s="1">
        <v>6410</v>
      </c>
      <c r="G3" s="2">
        <v>0.15</v>
      </c>
      <c r="H3" t="s">
        <v>15</v>
      </c>
      <c r="I3" s="2">
        <f>SUM($C$2:$C$53)</f>
        <v>2.7099999999999986</v>
      </c>
      <c r="J3" s="4">
        <f>IF(I3=0,0,C3/I3)</f>
        <v>0.55719557195571989</v>
      </c>
      <c r="L3" s="2">
        <f>SUM($D$2:$D$53)</f>
        <v>4619.9600000000028</v>
      </c>
      <c r="M3" s="4">
        <f>IF(L3=0,0,D3/L3)</f>
        <v>0.19288478688127159</v>
      </c>
    </row>
    <row r="4" spans="1:14" x14ac:dyDescent="0.25">
      <c r="A4" t="s">
        <v>41</v>
      </c>
      <c r="B4" s="1">
        <v>3</v>
      </c>
      <c r="C4" s="2">
        <v>0.09</v>
      </c>
      <c r="D4" s="2">
        <v>462.5</v>
      </c>
      <c r="E4" s="1">
        <v>203</v>
      </c>
      <c r="F4" s="1">
        <v>9072</v>
      </c>
      <c r="G4" s="2">
        <v>0</v>
      </c>
      <c r="H4" t="s">
        <v>15</v>
      </c>
      <c r="I4" s="2">
        <f>SUM($C$2:$C$53)</f>
        <v>2.7099999999999986</v>
      </c>
      <c r="J4" s="3">
        <f>IF(I4=0,0,C4/I4)</f>
        <v>3.3210332103321048E-2</v>
      </c>
      <c r="L4" s="2">
        <f>SUM($D$2:$D$53)</f>
        <v>4619.9600000000028</v>
      </c>
      <c r="M4" s="4">
        <f>IF(L4=0,0,D4/L4)</f>
        <v>0.10010909185360906</v>
      </c>
    </row>
    <row r="5" spans="1:14" x14ac:dyDescent="0.25">
      <c r="A5" t="s">
        <v>51</v>
      </c>
      <c r="B5" s="1">
        <v>20</v>
      </c>
      <c r="C5" s="2">
        <v>0.04</v>
      </c>
      <c r="D5" s="2">
        <v>413.45</v>
      </c>
      <c r="E5" s="1">
        <v>430</v>
      </c>
      <c r="F5" s="1">
        <v>7727</v>
      </c>
      <c r="G5" s="2">
        <v>0.2</v>
      </c>
      <c r="H5" t="s">
        <v>15</v>
      </c>
      <c r="I5" s="2">
        <f>SUM($C$2:$C$53)</f>
        <v>2.7099999999999986</v>
      </c>
      <c r="J5" s="3">
        <f>IF(I5=0,0,C5/I5)</f>
        <v>1.4760147601476023E-2</v>
      </c>
      <c r="L5" s="2">
        <f>SUM($D$2:$D$53)</f>
        <v>4619.9600000000028</v>
      </c>
      <c r="M5" s="4">
        <f>IF(L5=0,0,D5/L5)</f>
        <v>8.9492116814864145E-2</v>
      </c>
    </row>
    <row r="6" spans="1:14" x14ac:dyDescent="0.25">
      <c r="A6" t="s">
        <v>34</v>
      </c>
      <c r="B6" s="1">
        <v>1</v>
      </c>
      <c r="C6" s="2">
        <v>0.09</v>
      </c>
      <c r="D6" s="2">
        <v>219.7</v>
      </c>
      <c r="E6" s="1">
        <v>65</v>
      </c>
      <c r="F6" s="1">
        <v>1044</v>
      </c>
      <c r="G6" s="2">
        <v>0</v>
      </c>
      <c r="H6" t="s">
        <v>15</v>
      </c>
      <c r="I6" s="2">
        <f>SUM($C$2:$C$53)</f>
        <v>2.7099999999999986</v>
      </c>
      <c r="J6" s="3">
        <f>IF(I6=0,0,C6/I6)</f>
        <v>3.3210332103321048E-2</v>
      </c>
      <c r="L6" s="2">
        <f>SUM($D$2:$D$53)</f>
        <v>4619.9600000000028</v>
      </c>
      <c r="M6" s="4">
        <f>IF(L6=0,0,D6/L6)</f>
        <v>4.7554524281595484E-2</v>
      </c>
    </row>
    <row r="7" spans="1:14" x14ac:dyDescent="0.25">
      <c r="A7" t="s">
        <v>44</v>
      </c>
      <c r="B7" s="1">
        <v>3</v>
      </c>
      <c r="C7" s="2">
        <v>0</v>
      </c>
      <c r="D7" s="2">
        <v>212.38</v>
      </c>
      <c r="E7" s="1">
        <v>161</v>
      </c>
      <c r="F7" s="1">
        <v>4411</v>
      </c>
      <c r="G7" s="2">
        <v>0</v>
      </c>
      <c r="H7" t="s">
        <v>15</v>
      </c>
      <c r="I7" s="2">
        <f>SUM($C$2:$C$53)</f>
        <v>2.7099999999999986</v>
      </c>
      <c r="J7" s="3">
        <f>IF(I7=0,0,C7/I7)</f>
        <v>0</v>
      </c>
      <c r="L7" s="2">
        <f>SUM($D$2:$D$53)</f>
        <v>4619.9600000000028</v>
      </c>
      <c r="M7" s="4">
        <f>IF(L7=0,0,D7/L7)</f>
        <v>4.5970094979177277E-2</v>
      </c>
    </row>
    <row r="8" spans="1:14" x14ac:dyDescent="0.25">
      <c r="A8" t="s">
        <v>45</v>
      </c>
      <c r="B8" s="1">
        <v>3</v>
      </c>
      <c r="C8" s="2">
        <v>0.01</v>
      </c>
      <c r="D8" s="2">
        <v>187.19</v>
      </c>
      <c r="E8" s="1">
        <v>43</v>
      </c>
      <c r="F8" s="1">
        <v>2731</v>
      </c>
      <c r="G8" s="2">
        <v>0</v>
      </c>
      <c r="H8" t="s">
        <v>15</v>
      </c>
      <c r="I8" s="2">
        <f>SUM($C$2:$C$53)</f>
        <v>2.7099999999999986</v>
      </c>
      <c r="J8" s="3">
        <f>IF(I8=0,0,C8/I8)</f>
        <v>3.6900369003690058E-3</v>
      </c>
      <c r="L8" s="2">
        <f>SUM($D$2:$D$53)</f>
        <v>4619.9600000000028</v>
      </c>
      <c r="M8" s="4">
        <f>IF(L8=0,0,D8/L8)</f>
        <v>4.0517666819626118E-2</v>
      </c>
    </row>
    <row r="9" spans="1:14" x14ac:dyDescent="0.25">
      <c r="A9" t="s">
        <v>46</v>
      </c>
      <c r="B9" s="1">
        <v>12</v>
      </c>
      <c r="C9" s="2">
        <v>0.02</v>
      </c>
      <c r="D9" s="2">
        <v>154.38999999999999</v>
      </c>
      <c r="E9" s="1">
        <v>53</v>
      </c>
      <c r="F9" s="1">
        <v>3935</v>
      </c>
      <c r="G9" s="2">
        <v>0</v>
      </c>
      <c r="H9" t="s">
        <v>15</v>
      </c>
      <c r="I9" s="2">
        <f>SUM($C$2:$C$53)</f>
        <v>2.7099999999999986</v>
      </c>
      <c r="J9" s="3">
        <f>IF(I9=0,0,C9/I9)</f>
        <v>7.3800738007380115E-3</v>
      </c>
      <c r="L9" s="2">
        <f>SUM($D$2:$D$53)</f>
        <v>4619.9600000000028</v>
      </c>
      <c r="M9" s="4">
        <f>IF(L9=0,0,D9/L9)</f>
        <v>3.3418038251413408E-2</v>
      </c>
    </row>
    <row r="10" spans="1:14" x14ac:dyDescent="0.25">
      <c r="A10" t="s">
        <v>54</v>
      </c>
      <c r="B10" s="1">
        <v>18</v>
      </c>
      <c r="C10" s="2">
        <v>0.06</v>
      </c>
      <c r="D10" s="2">
        <v>126.68</v>
      </c>
      <c r="E10" s="1">
        <v>426</v>
      </c>
      <c r="F10" s="1">
        <v>7338</v>
      </c>
      <c r="G10" s="2">
        <v>0</v>
      </c>
      <c r="H10" t="s">
        <v>15</v>
      </c>
      <c r="I10" s="2">
        <f>SUM($C$2:$C$53)</f>
        <v>2.7099999999999986</v>
      </c>
      <c r="J10" s="3">
        <f>IF(I10=0,0,C10/I10)</f>
        <v>2.2140221402214031E-2</v>
      </c>
      <c r="L10" s="2">
        <f>SUM($D$2:$D$53)</f>
        <v>4619.9600000000028</v>
      </c>
      <c r="M10" s="4">
        <f>IF(L10=0,0,D10/L10)</f>
        <v>2.7420150823816641E-2</v>
      </c>
    </row>
    <row r="11" spans="1:14" x14ac:dyDescent="0.25">
      <c r="A11" t="s">
        <v>52</v>
      </c>
      <c r="B11" s="1">
        <v>3</v>
      </c>
      <c r="C11" s="2">
        <v>0</v>
      </c>
      <c r="D11" s="2">
        <v>118.91</v>
      </c>
      <c r="E11" s="1">
        <v>76</v>
      </c>
      <c r="F11" s="1">
        <v>2271</v>
      </c>
      <c r="G11" s="2">
        <v>0</v>
      </c>
      <c r="H11" t="s">
        <v>15</v>
      </c>
      <c r="I11" s="2">
        <f>SUM($C$2:$C$53)</f>
        <v>2.7099999999999986</v>
      </c>
      <c r="J11" s="3">
        <f>IF(I11=0,0,C11/I11)</f>
        <v>0</v>
      </c>
      <c r="L11" s="2">
        <f>SUM($D$2:$D$53)</f>
        <v>4619.9600000000028</v>
      </c>
      <c r="M11" s="4">
        <f>IF(L11=0,0,D11/L11)</f>
        <v>2.5738318080676007E-2</v>
      </c>
    </row>
    <row r="12" spans="1:14" x14ac:dyDescent="0.25">
      <c r="A12" t="s">
        <v>23</v>
      </c>
      <c r="B12" s="1">
        <v>1</v>
      </c>
      <c r="C12" s="2">
        <v>0.09</v>
      </c>
      <c r="D12" s="2">
        <v>112.73</v>
      </c>
      <c r="E12" s="1">
        <v>117</v>
      </c>
      <c r="F12" s="1">
        <v>0</v>
      </c>
      <c r="G12" s="2">
        <v>0</v>
      </c>
      <c r="H12" t="s">
        <v>15</v>
      </c>
      <c r="I12" s="2">
        <f>SUM($C$2:$C$53)</f>
        <v>2.7099999999999986</v>
      </c>
      <c r="J12" s="4">
        <f>IF(I12=0,0,C12/I12)</f>
        <v>3.3210332103321048E-2</v>
      </c>
      <c r="L12" s="2">
        <f>SUM($D$2:$D$53)</f>
        <v>4619.9600000000028</v>
      </c>
      <c r="M12" s="4">
        <f>IF(L12=0,0,D12/L12)</f>
        <v>2.4400644161421296E-2</v>
      </c>
    </row>
    <row r="13" spans="1:14" x14ac:dyDescent="0.25">
      <c r="A13" t="s">
        <v>40</v>
      </c>
      <c r="B13" s="1">
        <v>3</v>
      </c>
      <c r="C13" s="2">
        <v>0.01</v>
      </c>
      <c r="D13" s="2">
        <v>99.08</v>
      </c>
      <c r="E13" s="1">
        <v>30</v>
      </c>
      <c r="F13" s="1">
        <v>1752</v>
      </c>
      <c r="G13" s="2">
        <v>0</v>
      </c>
      <c r="H13" t="s">
        <v>15</v>
      </c>
      <c r="I13" s="2">
        <f>SUM($C$2:$C$53)</f>
        <v>2.7099999999999986</v>
      </c>
      <c r="J13" s="3">
        <f>IF(I13=0,0,C13/I13)</f>
        <v>3.6900369003690058E-3</v>
      </c>
      <c r="L13" s="2">
        <f>SUM($D$2:$D$53)</f>
        <v>4619.9600000000028</v>
      </c>
      <c r="M13" s="3">
        <f>IF(L13=0,0,D13/L13)</f>
        <v>2.1446073126174241E-2</v>
      </c>
    </row>
    <row r="14" spans="1:14" x14ac:dyDescent="0.25">
      <c r="A14" t="s">
        <v>39</v>
      </c>
      <c r="B14" s="1">
        <v>3</v>
      </c>
      <c r="C14" s="2">
        <v>7.0000000000000007E-2</v>
      </c>
      <c r="D14" s="2">
        <v>97.45</v>
      </c>
      <c r="E14" s="1">
        <v>45</v>
      </c>
      <c r="F14" s="1">
        <v>2946</v>
      </c>
      <c r="G14" s="2">
        <v>0</v>
      </c>
      <c r="H14" t="s">
        <v>15</v>
      </c>
      <c r="I14" s="2">
        <f>SUM($C$2:$C$53)</f>
        <v>2.7099999999999986</v>
      </c>
      <c r="J14" s="3">
        <f>IF(I14=0,0,C14/I14)</f>
        <v>2.583025830258304E-2</v>
      </c>
      <c r="L14" s="2">
        <f>SUM($D$2:$D$53)</f>
        <v>4619.9600000000028</v>
      </c>
      <c r="M14" s="3">
        <f>IF(L14=0,0,D14/L14)</f>
        <v>2.1093256218668546E-2</v>
      </c>
    </row>
    <row r="15" spans="1:14" x14ac:dyDescent="0.25">
      <c r="A15" t="s">
        <v>28</v>
      </c>
      <c r="B15" s="1">
        <v>7</v>
      </c>
      <c r="C15" s="2">
        <v>0</v>
      </c>
      <c r="D15" s="2">
        <v>64.94</v>
      </c>
      <c r="E15" s="1">
        <v>44</v>
      </c>
      <c r="F15" s="1">
        <v>1703</v>
      </c>
      <c r="G15" s="2">
        <v>0</v>
      </c>
      <c r="H15" t="s">
        <v>15</v>
      </c>
      <c r="I15" s="2">
        <f>SUM($C$2:$C$53)</f>
        <v>2.7099999999999986</v>
      </c>
      <c r="J15" s="3">
        <f>IF(I15=0,0,C15/I15)</f>
        <v>0</v>
      </c>
      <c r="L15" s="2">
        <f>SUM($D$2:$D$53)</f>
        <v>4619.9600000000028</v>
      </c>
      <c r="M15" s="3">
        <f>IF(L15=0,0,D15/L15)</f>
        <v>1.4056398756699184E-2</v>
      </c>
    </row>
    <row r="16" spans="1:14" x14ac:dyDescent="0.25">
      <c r="A16" t="s">
        <v>31</v>
      </c>
      <c r="B16" s="1">
        <v>1</v>
      </c>
      <c r="C16" s="2">
        <v>0.05</v>
      </c>
      <c r="D16" s="2">
        <v>44.75</v>
      </c>
      <c r="E16" s="1">
        <v>17</v>
      </c>
      <c r="F16" s="1">
        <v>964</v>
      </c>
      <c r="G16" s="2">
        <v>0.01</v>
      </c>
      <c r="H16" t="s">
        <v>15</v>
      </c>
      <c r="I16" s="2">
        <f>SUM($C$2:$C$53)</f>
        <v>2.7099999999999986</v>
      </c>
      <c r="J16" s="3">
        <f>IF(I16=0,0,C16/I16)</f>
        <v>1.8450184501845029E-2</v>
      </c>
      <c r="L16" s="2">
        <f>SUM($D$2:$D$53)</f>
        <v>4619.9600000000028</v>
      </c>
      <c r="M16" s="3">
        <f>IF(L16=0,0,D16/L16)</f>
        <v>9.6862310496194717E-3</v>
      </c>
    </row>
    <row r="17" spans="1:13" x14ac:dyDescent="0.25">
      <c r="A17" t="s">
        <v>42</v>
      </c>
      <c r="B17" s="1">
        <v>3</v>
      </c>
      <c r="C17" s="2">
        <v>0</v>
      </c>
      <c r="D17" s="2">
        <v>41.64</v>
      </c>
      <c r="E17" s="1">
        <v>22</v>
      </c>
      <c r="F17" s="1">
        <v>916</v>
      </c>
      <c r="G17" s="2">
        <v>0</v>
      </c>
      <c r="H17" t="s">
        <v>15</v>
      </c>
      <c r="I17" s="2">
        <f>SUM($C$2:$C$53)</f>
        <v>2.7099999999999986</v>
      </c>
      <c r="J17" s="3">
        <f>IF(I17=0,0,C17/I17)</f>
        <v>0</v>
      </c>
      <c r="L17" s="2">
        <f>SUM($D$2:$D$53)</f>
        <v>4619.9600000000028</v>
      </c>
      <c r="M17" s="3">
        <f>IF(L17=0,0,D17/L17)</f>
        <v>9.0130650481822297E-3</v>
      </c>
    </row>
    <row r="18" spans="1:13" x14ac:dyDescent="0.25">
      <c r="A18" t="s">
        <v>53</v>
      </c>
      <c r="B18" s="1">
        <v>3</v>
      </c>
      <c r="C18" s="2">
        <v>0</v>
      </c>
      <c r="D18" s="2">
        <v>38.700000000000003</v>
      </c>
      <c r="E18" s="1">
        <v>161</v>
      </c>
      <c r="F18" s="1">
        <v>2500</v>
      </c>
      <c r="G18" s="2">
        <v>0</v>
      </c>
      <c r="H18" t="s">
        <v>15</v>
      </c>
      <c r="I18" s="2">
        <f>SUM($C$2:$C$53)</f>
        <v>2.7099999999999986</v>
      </c>
      <c r="J18" s="3">
        <f>IF(I18=0,0,C18/I18)</f>
        <v>0</v>
      </c>
      <c r="L18" s="2">
        <f>SUM($D$2:$D$53)</f>
        <v>4619.9600000000028</v>
      </c>
      <c r="M18" s="3">
        <f>IF(L18=0,0,D18/L18)</f>
        <v>8.376695902129019E-3</v>
      </c>
    </row>
    <row r="19" spans="1:13" x14ac:dyDescent="0.25">
      <c r="A19" t="s">
        <v>57</v>
      </c>
      <c r="B19" s="1">
        <v>1</v>
      </c>
      <c r="C19" s="2">
        <v>0</v>
      </c>
      <c r="D19" s="2">
        <v>34.770000000000003</v>
      </c>
      <c r="E19" s="1">
        <v>9</v>
      </c>
      <c r="F19" s="1">
        <v>438</v>
      </c>
      <c r="G19" s="2">
        <v>0</v>
      </c>
      <c r="H19" t="s">
        <v>15</v>
      </c>
      <c r="I19" s="2">
        <f>SUM($C$2:$C$53)</f>
        <v>2.7099999999999986</v>
      </c>
      <c r="J19" s="3">
        <f>IF(I19=0,0,C19/I19)</f>
        <v>0</v>
      </c>
      <c r="L19" s="2">
        <f>SUM($D$2:$D$53)</f>
        <v>4619.9600000000028</v>
      </c>
      <c r="M19" s="3">
        <f>IF(L19=0,0,D19/L19)</f>
        <v>7.5260391864864591E-3</v>
      </c>
    </row>
    <row r="20" spans="1:13" x14ac:dyDescent="0.25">
      <c r="A20" t="s">
        <v>17</v>
      </c>
      <c r="B20" s="1">
        <v>4</v>
      </c>
      <c r="C20" s="2">
        <v>0</v>
      </c>
      <c r="D20" s="2">
        <v>30.12</v>
      </c>
      <c r="E20" s="1">
        <v>46</v>
      </c>
      <c r="F20" s="1">
        <v>1912</v>
      </c>
      <c r="G20" s="2">
        <v>0</v>
      </c>
      <c r="H20" t="s">
        <v>15</v>
      </c>
      <c r="I20" s="2">
        <f>SUM($C$2:$C$53)</f>
        <v>2.7099999999999986</v>
      </c>
      <c r="J20" s="3">
        <f>IF(I20=0,0,C20/I20)</f>
        <v>0</v>
      </c>
      <c r="L20" s="2">
        <f>SUM($D$2:$D$53)</f>
        <v>4619.9600000000028</v>
      </c>
      <c r="M20" s="3">
        <f>IF(L20=0,0,D20/L20)</f>
        <v>6.5195369656880107E-3</v>
      </c>
    </row>
    <row r="21" spans="1:13" x14ac:dyDescent="0.25">
      <c r="A21" t="s">
        <v>58</v>
      </c>
      <c r="B21" s="1">
        <v>3</v>
      </c>
      <c r="C21" s="2">
        <v>0</v>
      </c>
      <c r="D21" s="2">
        <v>30.01</v>
      </c>
      <c r="E21" s="1">
        <v>13</v>
      </c>
      <c r="F21" s="1">
        <v>924</v>
      </c>
      <c r="G21" s="2">
        <v>0</v>
      </c>
      <c r="H21" t="s">
        <v>15</v>
      </c>
      <c r="I21" s="2">
        <f>SUM($C$2:$C$53)</f>
        <v>2.7099999999999986</v>
      </c>
      <c r="J21" s="3">
        <f>IF(I21=0,0,C21/I21)</f>
        <v>0</v>
      </c>
      <c r="L21" s="2">
        <f>SUM($D$2:$D$53)</f>
        <v>4619.9600000000028</v>
      </c>
      <c r="M21" s="3">
        <f>IF(L21=0,0,D21/L21)</f>
        <v>6.495727235733639E-3</v>
      </c>
    </row>
    <row r="22" spans="1:13" x14ac:dyDescent="0.25">
      <c r="A22" t="s">
        <v>47</v>
      </c>
      <c r="B22" s="1">
        <v>3</v>
      </c>
      <c r="C22" s="2">
        <v>0</v>
      </c>
      <c r="D22" s="2">
        <v>29.12</v>
      </c>
      <c r="E22" s="1">
        <v>34</v>
      </c>
      <c r="F22" s="1">
        <v>1253</v>
      </c>
      <c r="G22" s="2">
        <v>0</v>
      </c>
      <c r="H22" t="s">
        <v>15</v>
      </c>
      <c r="I22" s="2">
        <f>SUM($C$2:$C$53)</f>
        <v>2.7099999999999986</v>
      </c>
      <c r="J22" s="3">
        <f>IF(I22=0,0,C22/I22)</f>
        <v>0</v>
      </c>
      <c r="L22" s="2">
        <f>SUM($D$2:$D$53)</f>
        <v>4619.9600000000028</v>
      </c>
      <c r="M22" s="3">
        <f>IF(L22=0,0,D22/L22)</f>
        <v>6.3030848751937209E-3</v>
      </c>
    </row>
    <row r="23" spans="1:13" x14ac:dyDescent="0.25">
      <c r="A23" t="s">
        <v>20</v>
      </c>
      <c r="B23" s="1">
        <v>1</v>
      </c>
      <c r="C23" s="2">
        <v>0.01</v>
      </c>
      <c r="D23" s="2">
        <v>24.99</v>
      </c>
      <c r="E23" s="1">
        <v>10</v>
      </c>
      <c r="F23" s="1">
        <v>2071</v>
      </c>
      <c r="G23" s="2">
        <v>0</v>
      </c>
      <c r="H23" t="s">
        <v>15</v>
      </c>
      <c r="I23" s="2">
        <f>SUM($C$2:$C$53)</f>
        <v>2.7099999999999986</v>
      </c>
      <c r="J23" s="3">
        <f>IF(I23=0,0,C23/I23)</f>
        <v>3.6900369003690058E-3</v>
      </c>
      <c r="L23" s="2">
        <f>SUM($D$2:$D$53)</f>
        <v>4619.9600000000028</v>
      </c>
      <c r="M23" s="3">
        <f>IF(L23=0,0,D23/L23)</f>
        <v>5.4091377414523037E-3</v>
      </c>
    </row>
    <row r="24" spans="1:13" x14ac:dyDescent="0.25">
      <c r="A24" t="s">
        <v>38</v>
      </c>
      <c r="B24" s="1">
        <v>3</v>
      </c>
      <c r="C24" s="2">
        <v>0</v>
      </c>
      <c r="D24" s="2">
        <v>23.47</v>
      </c>
      <c r="E24" s="1">
        <v>11</v>
      </c>
      <c r="F24" s="1">
        <v>776</v>
      </c>
      <c r="G24" s="2">
        <v>0</v>
      </c>
      <c r="H24" t="s">
        <v>15</v>
      </c>
      <c r="I24" s="2">
        <f>SUM($C$2:$C$53)</f>
        <v>2.7099999999999986</v>
      </c>
      <c r="J24" s="3">
        <f>IF(I24=0,0,C24/I24)</f>
        <v>0</v>
      </c>
      <c r="L24" s="2">
        <f>SUM($D$2:$D$53)</f>
        <v>4619.9600000000028</v>
      </c>
      <c r="M24" s="3">
        <f>IF(L24=0,0,D24/L24)</f>
        <v>5.0801305639009827E-3</v>
      </c>
    </row>
    <row r="25" spans="1:13" x14ac:dyDescent="0.25">
      <c r="A25" t="s">
        <v>25</v>
      </c>
      <c r="B25" s="1">
        <v>2</v>
      </c>
      <c r="C25" s="2">
        <v>0</v>
      </c>
      <c r="D25" s="2">
        <v>19.760000000000002</v>
      </c>
      <c r="E25" s="1">
        <v>18</v>
      </c>
      <c r="F25" s="1">
        <v>667</v>
      </c>
      <c r="G25" s="2">
        <v>0</v>
      </c>
      <c r="H25" t="s">
        <v>15</v>
      </c>
      <c r="I25" s="2">
        <f>SUM($C$2:$C$53)</f>
        <v>2.7099999999999986</v>
      </c>
      <c r="J25" s="3">
        <f>IF(I25=0,0,C25/I25)</f>
        <v>0</v>
      </c>
      <c r="L25" s="2">
        <f>SUM($D$2:$D$53)</f>
        <v>4619.9600000000028</v>
      </c>
      <c r="M25" s="3">
        <f>IF(L25=0,0,D25/L25)</f>
        <v>4.277093308167168E-3</v>
      </c>
    </row>
    <row r="26" spans="1:13" x14ac:dyDescent="0.25">
      <c r="A26" t="s">
        <v>59</v>
      </c>
      <c r="B26" s="1">
        <v>2</v>
      </c>
      <c r="C26" s="2">
        <v>0</v>
      </c>
      <c r="D26" s="2">
        <v>19.43</v>
      </c>
      <c r="E26" s="1">
        <v>11</v>
      </c>
      <c r="F26" s="1">
        <v>640</v>
      </c>
      <c r="G26" s="2">
        <v>0</v>
      </c>
      <c r="H26" t="s">
        <v>15</v>
      </c>
      <c r="I26" s="2">
        <f>SUM($C$2:$C$53)</f>
        <v>2.7099999999999986</v>
      </c>
      <c r="J26" s="3">
        <f>IF(I26=0,0,C26/I26)</f>
        <v>0</v>
      </c>
      <c r="L26" s="2">
        <f>SUM($D$2:$D$53)</f>
        <v>4619.9600000000028</v>
      </c>
      <c r="M26" s="3">
        <f>IF(L26=0,0,D26/L26)</f>
        <v>4.2056641183040519E-3</v>
      </c>
    </row>
    <row r="27" spans="1:13" x14ac:dyDescent="0.25">
      <c r="A27" t="s">
        <v>50</v>
      </c>
      <c r="B27" s="1">
        <v>3</v>
      </c>
      <c r="C27" s="2">
        <v>0</v>
      </c>
      <c r="D27" s="2">
        <v>19.29</v>
      </c>
      <c r="E27" s="1">
        <v>4</v>
      </c>
      <c r="F27" s="1">
        <v>523</v>
      </c>
      <c r="G27" s="2">
        <v>0</v>
      </c>
      <c r="H27" t="s">
        <v>15</v>
      </c>
      <c r="I27" s="2">
        <f>SUM($C$2:$C$53)</f>
        <v>2.7099999999999986</v>
      </c>
      <c r="J27" s="3">
        <f>IF(I27=0,0,C27/I27)</f>
        <v>0</v>
      </c>
      <c r="L27" s="2">
        <f>SUM($D$2:$D$53)</f>
        <v>4619.9600000000028</v>
      </c>
      <c r="M27" s="3">
        <f>IF(L27=0,0,D27/L27)</f>
        <v>4.1753608256348516E-3</v>
      </c>
    </row>
    <row r="28" spans="1:13" x14ac:dyDescent="0.25">
      <c r="A28" t="s">
        <v>26</v>
      </c>
      <c r="B28" s="1">
        <v>4</v>
      </c>
      <c r="C28" s="2">
        <v>0</v>
      </c>
      <c r="D28" s="2">
        <v>19.04</v>
      </c>
      <c r="E28" s="1">
        <v>15</v>
      </c>
      <c r="F28" s="1">
        <v>505</v>
      </c>
      <c r="G28" s="2">
        <v>0</v>
      </c>
      <c r="H28" t="s">
        <v>15</v>
      </c>
      <c r="I28" s="2">
        <f>SUM($C$2:$C$53)</f>
        <v>2.7099999999999986</v>
      </c>
      <c r="J28" s="3">
        <f>IF(I28=0,0,C28/I28)</f>
        <v>0</v>
      </c>
      <c r="L28" s="2">
        <f>SUM($D$2:$D$53)</f>
        <v>4619.9600000000028</v>
      </c>
      <c r="M28" s="3">
        <f>IF(L28=0,0,D28/L28)</f>
        <v>4.1212478030112788E-3</v>
      </c>
    </row>
    <row r="29" spans="1:13" x14ac:dyDescent="0.25">
      <c r="A29" t="s">
        <v>43</v>
      </c>
      <c r="B29" s="1">
        <v>3</v>
      </c>
      <c r="C29" s="2">
        <v>0</v>
      </c>
      <c r="D29" s="2">
        <v>16.37</v>
      </c>
      <c r="E29" s="1">
        <v>3</v>
      </c>
      <c r="F29" s="1">
        <v>426</v>
      </c>
      <c r="G29" s="2">
        <v>0</v>
      </c>
      <c r="H29" t="s">
        <v>15</v>
      </c>
      <c r="I29" s="2">
        <f>SUM($C$2:$C$53)</f>
        <v>2.7099999999999986</v>
      </c>
      <c r="J29" s="3">
        <f>IF(I29=0,0,C29/I29)</f>
        <v>0</v>
      </c>
      <c r="L29" s="2">
        <f>SUM($D$2:$D$53)</f>
        <v>4619.9600000000028</v>
      </c>
      <c r="M29" s="3">
        <f>IF(L29=0,0,D29/L29)</f>
        <v>3.5433207213915255E-3</v>
      </c>
    </row>
    <row r="30" spans="1:13" x14ac:dyDescent="0.25">
      <c r="A30" t="s">
        <v>22</v>
      </c>
      <c r="B30" s="1">
        <v>4</v>
      </c>
      <c r="C30" s="2">
        <v>0</v>
      </c>
      <c r="D30" s="2">
        <v>15.96</v>
      </c>
      <c r="E30" s="1">
        <v>20</v>
      </c>
      <c r="F30" s="1">
        <v>148</v>
      </c>
      <c r="G30" s="2">
        <v>0</v>
      </c>
      <c r="H30" t="s">
        <v>15</v>
      </c>
      <c r="I30" s="2">
        <f>SUM($C$2:$C$53)</f>
        <v>2.7099999999999986</v>
      </c>
      <c r="J30" s="3">
        <f>IF(I30=0,0,C30/I30)</f>
        <v>0</v>
      </c>
      <c r="L30" s="2">
        <f>SUM($D$2:$D$53)</f>
        <v>4619.9600000000028</v>
      </c>
      <c r="M30" s="3">
        <f>IF(L30=0,0,D30/L30)</f>
        <v>3.4545753642888665E-3</v>
      </c>
    </row>
    <row r="31" spans="1:13" x14ac:dyDescent="0.25">
      <c r="A31" t="s">
        <v>60</v>
      </c>
      <c r="B31" s="1">
        <v>1</v>
      </c>
      <c r="C31" s="2">
        <v>0.04</v>
      </c>
      <c r="D31" s="2">
        <v>15.31</v>
      </c>
      <c r="E31" s="1">
        <v>7</v>
      </c>
      <c r="F31" s="1">
        <v>444</v>
      </c>
      <c r="G31" s="2">
        <v>0</v>
      </c>
      <c r="H31" t="s">
        <v>15</v>
      </c>
      <c r="I31" s="2">
        <f>SUM($C$2:$C$53)</f>
        <v>2.7099999999999986</v>
      </c>
      <c r="J31" s="3">
        <f>IF(I31=0,0,C31/I31)</f>
        <v>1.4760147601476023E-2</v>
      </c>
      <c r="L31" s="2">
        <f>SUM($D$2:$D$53)</f>
        <v>4619.9600000000028</v>
      </c>
      <c r="M31" s="3">
        <f>IF(L31=0,0,D31/L31)</f>
        <v>3.3138815054675778E-3</v>
      </c>
    </row>
    <row r="32" spans="1:13" x14ac:dyDescent="0.25">
      <c r="A32" t="s">
        <v>35</v>
      </c>
      <c r="B32" s="1">
        <v>1</v>
      </c>
      <c r="C32" s="2">
        <v>0</v>
      </c>
      <c r="D32" s="2">
        <v>14.64</v>
      </c>
      <c r="E32" s="1">
        <v>10</v>
      </c>
      <c r="F32" s="1">
        <v>505</v>
      </c>
      <c r="G32" s="2">
        <v>0</v>
      </c>
      <c r="H32" t="s">
        <v>15</v>
      </c>
      <c r="I32" s="2">
        <f>SUM($C$2:$C$53)</f>
        <v>2.7099999999999986</v>
      </c>
      <c r="J32" s="3">
        <f>IF(I32=0,0,C32/I32)</f>
        <v>0</v>
      </c>
      <c r="L32" s="2">
        <f>SUM($D$2:$D$53)</f>
        <v>4619.9600000000028</v>
      </c>
      <c r="M32" s="3">
        <f>IF(L32=0,0,D32/L32)</f>
        <v>3.1688586048364037E-3</v>
      </c>
    </row>
    <row r="33" spans="1:13" x14ac:dyDescent="0.25">
      <c r="A33" t="s">
        <v>32</v>
      </c>
      <c r="B33" s="1">
        <v>1</v>
      </c>
      <c r="C33" s="2">
        <v>0</v>
      </c>
      <c r="D33" s="2">
        <v>12.74</v>
      </c>
      <c r="E33" s="1">
        <v>17</v>
      </c>
      <c r="F33" s="1">
        <v>679</v>
      </c>
      <c r="G33" s="2">
        <v>0</v>
      </c>
      <c r="H33" t="s">
        <v>15</v>
      </c>
      <c r="I33" s="2">
        <f>SUM($C$2:$C$53)</f>
        <v>2.7099999999999986</v>
      </c>
      <c r="J33" s="3">
        <f>IF(I33=0,0,C33/I33)</f>
        <v>0</v>
      </c>
      <c r="L33" s="2">
        <f>SUM($D$2:$D$53)</f>
        <v>4619.9600000000028</v>
      </c>
      <c r="M33" s="3">
        <f>IF(L33=0,0,D33/L33)</f>
        <v>2.7575996328972527E-3</v>
      </c>
    </row>
    <row r="34" spans="1:13" x14ac:dyDescent="0.25">
      <c r="A34" t="s">
        <v>68</v>
      </c>
      <c r="B34" s="1">
        <v>1</v>
      </c>
      <c r="C34" s="2">
        <v>0</v>
      </c>
      <c r="D34" s="2">
        <v>11.93</v>
      </c>
      <c r="E34" s="1">
        <v>6</v>
      </c>
      <c r="F34" s="1">
        <v>202</v>
      </c>
      <c r="G34" s="2">
        <v>0</v>
      </c>
      <c r="H34" t="s">
        <v>15</v>
      </c>
      <c r="I34" s="2">
        <f>SUM($C$2:$C$53)</f>
        <v>2.7099999999999986</v>
      </c>
      <c r="J34" s="3">
        <f>IF(I34=0,0,C34/I34)</f>
        <v>0</v>
      </c>
      <c r="L34" s="2">
        <f>SUM($D$2:$D$53)</f>
        <v>4619.9600000000028</v>
      </c>
      <c r="M34" s="3">
        <f>IF(L34=0,0,D34/L34)</f>
        <v>2.5822734395968779E-3</v>
      </c>
    </row>
    <row r="35" spans="1:13" x14ac:dyDescent="0.25">
      <c r="A35" t="s">
        <v>62</v>
      </c>
      <c r="B35" s="1">
        <v>2</v>
      </c>
      <c r="C35" s="2">
        <v>0</v>
      </c>
      <c r="D35" s="2">
        <v>11.02</v>
      </c>
      <c r="E35" s="1">
        <v>6</v>
      </c>
      <c r="F35" s="1">
        <v>390</v>
      </c>
      <c r="G35" s="2">
        <v>0</v>
      </c>
      <c r="H35" t="s">
        <v>15</v>
      </c>
      <c r="I35" s="2">
        <f>SUM($C$2:$C$53)</f>
        <v>2.7099999999999986</v>
      </c>
      <c r="J35" s="3">
        <f>IF(I35=0,0,C35/I35)</f>
        <v>0</v>
      </c>
      <c r="L35" s="2">
        <f>SUM($D$2:$D$53)</f>
        <v>4619.9600000000028</v>
      </c>
      <c r="M35" s="3">
        <f>IF(L35=0,0,D35/L35)</f>
        <v>2.3853020372470741E-3</v>
      </c>
    </row>
    <row r="36" spans="1:13" x14ac:dyDescent="0.25">
      <c r="A36" t="s">
        <v>65</v>
      </c>
      <c r="B36" s="1">
        <v>1</v>
      </c>
      <c r="C36" s="2">
        <v>0.02</v>
      </c>
      <c r="D36" s="2">
        <v>9.5299999999999994</v>
      </c>
      <c r="E36" s="1">
        <v>21</v>
      </c>
      <c r="F36" s="1">
        <v>744</v>
      </c>
      <c r="G36" s="2">
        <v>0</v>
      </c>
      <c r="H36" t="s">
        <v>15</v>
      </c>
      <c r="I36" s="2">
        <f>SUM($C$2:$C$53)</f>
        <v>2.7099999999999986</v>
      </c>
      <c r="J36" s="3">
        <f>IF(I36=0,0,C36/I36)</f>
        <v>7.3800738007380115E-3</v>
      </c>
      <c r="L36" s="2">
        <f>SUM($D$2:$D$53)</f>
        <v>4619.9600000000028</v>
      </c>
      <c r="M36" s="3">
        <f>IF(L36=0,0,D36/L36)</f>
        <v>2.0627884224105821E-3</v>
      </c>
    </row>
    <row r="37" spans="1:13" x14ac:dyDescent="0.25">
      <c r="A37" t="s">
        <v>37</v>
      </c>
      <c r="B37" s="1">
        <v>1</v>
      </c>
      <c r="C37" s="2">
        <v>0</v>
      </c>
      <c r="D37" s="2">
        <v>8.68</v>
      </c>
      <c r="E37" s="1">
        <v>5</v>
      </c>
      <c r="F37" s="1">
        <v>289</v>
      </c>
      <c r="G37" s="2">
        <v>0</v>
      </c>
      <c r="H37" t="s">
        <v>15</v>
      </c>
      <c r="I37" s="2">
        <f>SUM($C$2:$C$53)</f>
        <v>2.7099999999999986</v>
      </c>
      <c r="J37" s="3">
        <f>IF(I37=0,0,C37/I37)</f>
        <v>0</v>
      </c>
      <c r="L37" s="2">
        <f>SUM($D$2:$D$53)</f>
        <v>4619.9600000000028</v>
      </c>
      <c r="M37" s="3">
        <f>IF(L37=0,0,D37/L37)</f>
        <v>1.8788041454904359E-3</v>
      </c>
    </row>
    <row r="38" spans="1:13" x14ac:dyDescent="0.25">
      <c r="A38" t="s">
        <v>19</v>
      </c>
      <c r="B38" s="1">
        <v>1</v>
      </c>
      <c r="C38" s="2">
        <v>0.01</v>
      </c>
      <c r="D38" s="2">
        <v>8.52</v>
      </c>
      <c r="E38" s="1">
        <v>8</v>
      </c>
      <c r="F38" s="1">
        <v>712</v>
      </c>
      <c r="G38" s="2">
        <v>0</v>
      </c>
      <c r="H38" t="s">
        <v>15</v>
      </c>
      <c r="I38" s="2">
        <f>SUM($C$2:$C$53)</f>
        <v>2.7099999999999986</v>
      </c>
      <c r="J38" s="3">
        <f>IF(I38=0,0,C38/I38)</f>
        <v>3.6900369003690058E-3</v>
      </c>
      <c r="L38" s="2">
        <f>SUM($D$2:$D$53)</f>
        <v>4619.9600000000028</v>
      </c>
      <c r="M38" s="3">
        <f>IF(L38=0,0,D38/L38)</f>
        <v>1.8441718110113496E-3</v>
      </c>
    </row>
    <row r="39" spans="1:13" x14ac:dyDescent="0.25">
      <c r="A39" t="s">
        <v>29</v>
      </c>
      <c r="B39" s="1">
        <v>1</v>
      </c>
      <c r="C39" s="2">
        <v>0</v>
      </c>
      <c r="D39" s="2">
        <v>8.06</v>
      </c>
      <c r="E39" s="1">
        <v>9</v>
      </c>
      <c r="F39" s="1">
        <v>237</v>
      </c>
      <c r="G39" s="2">
        <v>0</v>
      </c>
      <c r="H39" t="s">
        <v>15</v>
      </c>
      <c r="I39" s="2">
        <f>SUM($C$2:$C$53)</f>
        <v>2.7099999999999986</v>
      </c>
      <c r="J39" s="3">
        <f>IF(I39=0,0,C39/I39)</f>
        <v>0</v>
      </c>
      <c r="L39" s="2">
        <f>SUM($D$2:$D$53)</f>
        <v>4619.9600000000028</v>
      </c>
      <c r="M39" s="3">
        <f>IF(L39=0,0,D39/L39)</f>
        <v>1.7446038493839765E-3</v>
      </c>
    </row>
    <row r="40" spans="1:13" x14ac:dyDescent="0.25">
      <c r="A40" t="s">
        <v>36</v>
      </c>
      <c r="B40" s="1">
        <v>1</v>
      </c>
      <c r="C40" s="2">
        <v>0</v>
      </c>
      <c r="D40" s="2">
        <v>7.69</v>
      </c>
      <c r="E40" s="1">
        <v>5</v>
      </c>
      <c r="F40" s="1">
        <v>209</v>
      </c>
      <c r="G40" s="2">
        <v>0</v>
      </c>
      <c r="H40" t="s">
        <v>15</v>
      </c>
      <c r="I40" s="2">
        <f>SUM($C$2:$C$53)</f>
        <v>2.7099999999999986</v>
      </c>
      <c r="J40" s="3">
        <f>IF(I40=0,0,C40/I40)</f>
        <v>0</v>
      </c>
      <c r="L40" s="2">
        <f>SUM($D$2:$D$53)</f>
        <v>4619.9600000000028</v>
      </c>
      <c r="M40" s="3">
        <f>IF(L40=0,0,D40/L40)</f>
        <v>1.6645165759010892E-3</v>
      </c>
    </row>
    <row r="41" spans="1:13" x14ac:dyDescent="0.25">
      <c r="A41" t="s">
        <v>27</v>
      </c>
      <c r="B41" s="1">
        <v>1</v>
      </c>
      <c r="C41" s="2">
        <v>0</v>
      </c>
      <c r="D41" s="2">
        <v>7.46</v>
      </c>
      <c r="E41" s="1">
        <v>2</v>
      </c>
      <c r="F41" s="1">
        <v>170</v>
      </c>
      <c r="G41" s="2">
        <v>0</v>
      </c>
      <c r="H41" t="s">
        <v>15</v>
      </c>
      <c r="I41" s="2">
        <f>SUM($C$2:$C$53)</f>
        <v>2.7099999999999986</v>
      </c>
      <c r="J41" s="3">
        <f>IF(I41=0,0,C41/I41)</f>
        <v>0</v>
      </c>
      <c r="L41" s="2">
        <f>SUM($D$2:$D$53)</f>
        <v>4619.9600000000028</v>
      </c>
      <c r="M41" s="3">
        <f>IF(L41=0,0,D41/L41)</f>
        <v>1.6147325950874023E-3</v>
      </c>
    </row>
    <row r="42" spans="1:13" x14ac:dyDescent="0.25">
      <c r="A42" t="s">
        <v>63</v>
      </c>
      <c r="B42" s="1">
        <v>1</v>
      </c>
      <c r="C42" s="2">
        <v>0</v>
      </c>
      <c r="D42" s="2">
        <v>7.09</v>
      </c>
      <c r="E42" s="1">
        <v>4</v>
      </c>
      <c r="F42" s="1">
        <v>403</v>
      </c>
      <c r="G42" s="2">
        <v>0</v>
      </c>
      <c r="H42" t="s">
        <v>15</v>
      </c>
      <c r="I42" s="2">
        <f>SUM($C$2:$C$53)</f>
        <v>2.7099999999999986</v>
      </c>
      <c r="J42" s="3">
        <f>IF(I42=0,0,C42/I42)</f>
        <v>0</v>
      </c>
      <c r="L42" s="2">
        <f>SUM($D$2:$D$53)</f>
        <v>4619.9600000000028</v>
      </c>
      <c r="M42" s="3">
        <f>IF(L42=0,0,D42/L42)</f>
        <v>1.534645321604515E-3</v>
      </c>
    </row>
    <row r="43" spans="1:13" x14ac:dyDescent="0.25">
      <c r="A43" t="s">
        <v>30</v>
      </c>
      <c r="B43" s="1">
        <v>1</v>
      </c>
      <c r="C43" s="2">
        <v>0</v>
      </c>
      <c r="D43" s="2">
        <v>6.92</v>
      </c>
      <c r="E43" s="1">
        <v>2</v>
      </c>
      <c r="F43" s="1">
        <v>136</v>
      </c>
      <c r="G43" s="2">
        <v>0</v>
      </c>
      <c r="H43" t="s">
        <v>15</v>
      </c>
      <c r="I43" s="2">
        <f>SUM($C$2:$C$53)</f>
        <v>2.7099999999999986</v>
      </c>
      <c r="J43" s="3">
        <f>IF(I43=0,0,C43/I43)</f>
        <v>0</v>
      </c>
      <c r="L43" s="2">
        <f>SUM($D$2:$D$53)</f>
        <v>4619.9600000000028</v>
      </c>
      <c r="M43" s="3">
        <f>IF(L43=0,0,D43/L43)</f>
        <v>1.4978484662204858E-3</v>
      </c>
    </row>
    <row r="44" spans="1:13" x14ac:dyDescent="0.25">
      <c r="A44" t="s">
        <v>33</v>
      </c>
      <c r="B44" s="1">
        <v>1</v>
      </c>
      <c r="C44" s="2">
        <v>0</v>
      </c>
      <c r="D44" s="2">
        <v>6.55</v>
      </c>
      <c r="E44" s="1">
        <v>6</v>
      </c>
      <c r="F44" s="1">
        <v>107</v>
      </c>
      <c r="G44" s="2">
        <v>0</v>
      </c>
      <c r="H44" t="s">
        <v>15</v>
      </c>
      <c r="I44" s="2">
        <f>SUM($C$2:$C$53)</f>
        <v>2.7099999999999986</v>
      </c>
      <c r="J44" s="3">
        <f>IF(I44=0,0,C44/I44)</f>
        <v>0</v>
      </c>
      <c r="L44" s="2">
        <f>SUM($D$2:$D$53)</f>
        <v>4619.9600000000028</v>
      </c>
      <c r="M44" s="3">
        <f>IF(L44=0,0,D44/L44)</f>
        <v>1.4177611927375985E-3</v>
      </c>
    </row>
    <row r="45" spans="1:13" x14ac:dyDescent="0.25">
      <c r="A45" t="s">
        <v>18</v>
      </c>
      <c r="B45" s="1">
        <v>1</v>
      </c>
      <c r="C45" s="2">
        <v>0</v>
      </c>
      <c r="D45" s="2">
        <v>6.25</v>
      </c>
      <c r="E45" s="1">
        <v>1</v>
      </c>
      <c r="F45" s="1">
        <v>148</v>
      </c>
      <c r="G45" s="2">
        <v>0</v>
      </c>
      <c r="H45" t="s">
        <v>15</v>
      </c>
      <c r="I45" s="2">
        <f>SUM($C$2:$C$53)</f>
        <v>2.7099999999999986</v>
      </c>
      <c r="J45" s="3">
        <f>IF(I45=0,0,C45/I45)</f>
        <v>0</v>
      </c>
      <c r="L45" s="2">
        <f>SUM($D$2:$D$53)</f>
        <v>4619.9600000000028</v>
      </c>
      <c r="M45" s="3">
        <f>IF(L45=0,0,D45/L45)</f>
        <v>1.3528255655893117E-3</v>
      </c>
    </row>
    <row r="46" spans="1:13" x14ac:dyDescent="0.25">
      <c r="A46" t="s">
        <v>24</v>
      </c>
      <c r="B46" s="1">
        <v>1</v>
      </c>
      <c r="C46" s="2">
        <v>0</v>
      </c>
      <c r="D46" s="2">
        <v>3.82</v>
      </c>
      <c r="E46" s="1">
        <v>11</v>
      </c>
      <c r="F46" s="1">
        <v>515</v>
      </c>
      <c r="G46" s="2">
        <v>0</v>
      </c>
      <c r="H46" t="s">
        <v>15</v>
      </c>
      <c r="I46" s="2">
        <f>SUM($C$2:$C$53)</f>
        <v>2.7099999999999986</v>
      </c>
      <c r="J46" s="3">
        <f>IF(I46=0,0,C46/I46)</f>
        <v>0</v>
      </c>
      <c r="L46" s="2">
        <f>SUM($D$2:$D$53)</f>
        <v>4619.9600000000028</v>
      </c>
      <c r="M46" s="3">
        <f>IF(L46=0,0,D46/L46)</f>
        <v>8.2684698568818722E-4</v>
      </c>
    </row>
    <row r="47" spans="1:13" x14ac:dyDescent="0.25">
      <c r="A47" t="s">
        <v>64</v>
      </c>
      <c r="B47" s="1">
        <v>1</v>
      </c>
      <c r="C47" s="2">
        <v>0</v>
      </c>
      <c r="D47" s="2">
        <v>3.67</v>
      </c>
      <c r="E47" s="1">
        <v>4</v>
      </c>
      <c r="F47" s="1">
        <v>209</v>
      </c>
      <c r="G47" s="2">
        <v>0</v>
      </c>
      <c r="H47" t="s">
        <v>15</v>
      </c>
      <c r="I47" s="2">
        <f>SUM($C$2:$C$53)</f>
        <v>2.7099999999999986</v>
      </c>
      <c r="J47" s="3">
        <f>IF(I47=0,0,C47/I47)</f>
        <v>0</v>
      </c>
      <c r="L47" s="2">
        <f>SUM($D$2:$D$53)</f>
        <v>4619.9600000000028</v>
      </c>
      <c r="M47" s="3">
        <f>IF(L47=0,0,D47/L47)</f>
        <v>7.9437917211404383E-4</v>
      </c>
    </row>
    <row r="48" spans="1:13" x14ac:dyDescent="0.25">
      <c r="A48" t="s">
        <v>49</v>
      </c>
      <c r="B48" s="1">
        <v>1</v>
      </c>
      <c r="C48" s="2">
        <v>0</v>
      </c>
      <c r="D48" s="2">
        <v>2.68</v>
      </c>
      <c r="E48" s="1">
        <v>4</v>
      </c>
      <c r="F48" s="1">
        <v>471</v>
      </c>
      <c r="G48" s="2">
        <v>0</v>
      </c>
      <c r="H48" t="s">
        <v>15</v>
      </c>
      <c r="I48" s="2">
        <f>SUM($C$2:$C$53)</f>
        <v>2.7099999999999986</v>
      </c>
      <c r="J48" s="3">
        <f>IF(I48=0,0,C48/I48)</f>
        <v>0</v>
      </c>
      <c r="L48" s="2">
        <f>SUM($D$2:$D$53)</f>
        <v>4619.9600000000028</v>
      </c>
      <c r="M48" s="3">
        <f>IF(L48=0,0,D48/L48)</f>
        <v>5.8009160252469683E-4</v>
      </c>
    </row>
    <row r="49" spans="1:13" x14ac:dyDescent="0.25">
      <c r="A49" t="s">
        <v>55</v>
      </c>
      <c r="B49" s="1">
        <v>1</v>
      </c>
      <c r="C49" s="2">
        <v>0</v>
      </c>
      <c r="D49" s="2">
        <v>1.1000000000000001</v>
      </c>
      <c r="E49" s="1">
        <v>13</v>
      </c>
      <c r="F49" s="1">
        <v>600</v>
      </c>
      <c r="G49" s="2">
        <v>0</v>
      </c>
      <c r="H49" t="s">
        <v>15</v>
      </c>
      <c r="I49" s="2">
        <f>SUM($C$2:$C$53)</f>
        <v>2.7099999999999986</v>
      </c>
      <c r="J49" s="3">
        <f>IF(I49=0,0,C49/I49)</f>
        <v>0</v>
      </c>
      <c r="L49" s="2">
        <f>SUM($D$2:$D$53)</f>
        <v>4619.9600000000028</v>
      </c>
      <c r="M49" s="3">
        <f>IF(L49=0,0,D49/L49)</f>
        <v>2.3809729954371887E-4</v>
      </c>
    </row>
    <row r="50" spans="1:13" x14ac:dyDescent="0.25">
      <c r="A50" t="s">
        <v>16</v>
      </c>
      <c r="B50" s="1">
        <v>1</v>
      </c>
      <c r="C50" s="2">
        <v>0</v>
      </c>
      <c r="D50" s="2">
        <v>0.94</v>
      </c>
      <c r="E50" s="1">
        <v>2</v>
      </c>
      <c r="F50" s="1">
        <v>63</v>
      </c>
      <c r="G50" s="2">
        <v>0</v>
      </c>
      <c r="H50" t="s">
        <v>15</v>
      </c>
      <c r="I50" s="2">
        <f>SUM($C$2:$C$53)</f>
        <v>2.7099999999999986</v>
      </c>
      <c r="J50" s="3">
        <f>IF(I50=0,0,C50/I50)</f>
        <v>0</v>
      </c>
      <c r="L50" s="2">
        <f>SUM($D$2:$D$53)</f>
        <v>4619.9600000000028</v>
      </c>
      <c r="M50" s="3">
        <f>IF(L50=0,0,D50/L50)</f>
        <v>2.0346496506463247E-4</v>
      </c>
    </row>
    <row r="51" spans="1:13" x14ac:dyDescent="0.25">
      <c r="A51" t="s">
        <v>48</v>
      </c>
      <c r="B51" s="1">
        <v>1</v>
      </c>
      <c r="C51" s="2">
        <v>0</v>
      </c>
      <c r="D51" s="2">
        <v>0.38</v>
      </c>
      <c r="E51" s="1">
        <v>15</v>
      </c>
      <c r="F51" s="1">
        <v>992</v>
      </c>
      <c r="G51" s="2">
        <v>0</v>
      </c>
      <c r="H51" t="s">
        <v>15</v>
      </c>
      <c r="I51" s="2">
        <f>SUM($C$2:$C$53)</f>
        <v>2.7099999999999986</v>
      </c>
      <c r="J51" s="3">
        <f>IF(I51=0,0,C51/I51)</f>
        <v>0</v>
      </c>
      <c r="L51" s="2">
        <f>SUM($D$2:$D$53)</f>
        <v>4619.9600000000028</v>
      </c>
      <c r="M51" s="3">
        <f>IF(L51=0,0,D51/L51)</f>
        <v>8.2251794387830143E-5</v>
      </c>
    </row>
    <row r="52" spans="1:13" x14ac:dyDescent="0.25">
      <c r="A52" t="s">
        <v>14</v>
      </c>
      <c r="B52" s="1">
        <v>1</v>
      </c>
      <c r="C52" s="2">
        <v>0.12</v>
      </c>
      <c r="D52" s="2">
        <v>0.13</v>
      </c>
      <c r="E52" s="1">
        <v>316</v>
      </c>
      <c r="F52" s="1">
        <v>5584</v>
      </c>
      <c r="G52" s="2">
        <v>0.01</v>
      </c>
      <c r="H52" t="s">
        <v>15</v>
      </c>
      <c r="I52" s="2">
        <f>SUM($C$2:$C$53)</f>
        <v>2.7099999999999986</v>
      </c>
      <c r="J52" s="4">
        <f>IF(I52=0,0,C52/I52)</f>
        <v>4.4280442804428062E-2</v>
      </c>
      <c r="L52" s="2">
        <f>SUM($D$2:$D$53)</f>
        <v>4619.9600000000028</v>
      </c>
      <c r="M52" s="3">
        <f>IF(L52=0,0,D52/L52)</f>
        <v>2.8138771764257682E-5</v>
      </c>
    </row>
    <row r="53" spans="1:13" x14ac:dyDescent="0.25">
      <c r="A53" t="s">
        <v>56</v>
      </c>
      <c r="B53" s="1">
        <v>1</v>
      </c>
      <c r="C53" s="2">
        <v>0</v>
      </c>
      <c r="D53" s="2">
        <v>0.01</v>
      </c>
      <c r="E53" s="1">
        <v>16</v>
      </c>
      <c r="F53" s="1">
        <v>605</v>
      </c>
      <c r="G53" s="2">
        <v>0</v>
      </c>
      <c r="H53" t="s">
        <v>15</v>
      </c>
      <c r="I53" s="2">
        <f>SUM($C$2:$C$53)</f>
        <v>2.7099999999999986</v>
      </c>
      <c r="J53" s="3">
        <f>IF(I53=0,0,C53/I53)</f>
        <v>0</v>
      </c>
      <c r="L53" s="2">
        <f>SUM($D$2:$D$53)</f>
        <v>4619.9600000000028</v>
      </c>
      <c r="M53" s="3">
        <f>IF(L53=0,0,D53/L53)</f>
        <v>2.1645209049428987E-6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min</vt:lpstr>
      <vt:lpstr>15 min</vt:lpstr>
      <vt:lpstr>20 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 Yong Tan (Student)</cp:lastModifiedBy>
  <dcterms:created xsi:type="dcterms:W3CDTF">2025-10-21T05:13:23Z</dcterms:created>
  <dcterms:modified xsi:type="dcterms:W3CDTF">2025-10-21T07:23:34Z</dcterms:modified>
</cp:coreProperties>
</file>