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Brave\User 5\"/>
    </mc:Choice>
  </mc:AlternateContent>
  <xr:revisionPtr revIDLastSave="0" documentId="13_ncr:1_{4FAB311E-AE8B-4CF9-8B52-703506A2AC75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10 min" sheetId="1" r:id="rId1"/>
    <sheet name="15 min" sheetId="2" r:id="rId2"/>
    <sheet name="20 m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3" l="1"/>
  <c r="M29" i="3" s="1"/>
  <c r="I29" i="3"/>
  <c r="J29" i="3" s="1"/>
  <c r="L44" i="3"/>
  <c r="M44" i="3" s="1"/>
  <c r="I44" i="3"/>
  <c r="J44" i="3" s="1"/>
  <c r="L19" i="3"/>
  <c r="M19" i="3" s="1"/>
  <c r="I19" i="3"/>
  <c r="J19" i="3" s="1"/>
  <c r="L34" i="3"/>
  <c r="M34" i="3" s="1"/>
  <c r="I34" i="3"/>
  <c r="J34" i="3" s="1"/>
  <c r="L43" i="3"/>
  <c r="M43" i="3" s="1"/>
  <c r="I43" i="3"/>
  <c r="J43" i="3" s="1"/>
  <c r="L42" i="3"/>
  <c r="M42" i="3" s="1"/>
  <c r="I42" i="3"/>
  <c r="J42" i="3" s="1"/>
  <c r="L2" i="3"/>
  <c r="M2" i="3" s="1"/>
  <c r="I2" i="3"/>
  <c r="J2" i="3" s="1"/>
  <c r="L25" i="3"/>
  <c r="M25" i="3" s="1"/>
  <c r="I25" i="3"/>
  <c r="J25" i="3" s="1"/>
  <c r="L31" i="3"/>
  <c r="M31" i="3" s="1"/>
  <c r="I31" i="3"/>
  <c r="J31" i="3" s="1"/>
  <c r="L35" i="3"/>
  <c r="M35" i="3" s="1"/>
  <c r="I35" i="3"/>
  <c r="J35" i="3" s="1"/>
  <c r="L36" i="3"/>
  <c r="M36" i="3" s="1"/>
  <c r="I36" i="3"/>
  <c r="J36" i="3" s="1"/>
  <c r="L52" i="3"/>
  <c r="M52" i="3" s="1"/>
  <c r="I52" i="3"/>
  <c r="J52" i="3" s="1"/>
  <c r="L50" i="3"/>
  <c r="M50" i="3" s="1"/>
  <c r="I50" i="3"/>
  <c r="J50" i="3" s="1"/>
  <c r="L9" i="3"/>
  <c r="M9" i="3" s="1"/>
  <c r="I9" i="3"/>
  <c r="J9" i="3" s="1"/>
  <c r="L17" i="3"/>
  <c r="M17" i="3" s="1"/>
  <c r="I17" i="3"/>
  <c r="J17" i="3" s="1"/>
  <c r="L13" i="3"/>
  <c r="M13" i="3" s="1"/>
  <c r="I13" i="3"/>
  <c r="J13" i="3" s="1"/>
  <c r="L5" i="3"/>
  <c r="M5" i="3" s="1"/>
  <c r="I5" i="3"/>
  <c r="J5" i="3" s="1"/>
  <c r="L22" i="3"/>
  <c r="M22" i="3" s="1"/>
  <c r="I22" i="3"/>
  <c r="J22" i="3" s="1"/>
  <c r="L47" i="3"/>
  <c r="M47" i="3" s="1"/>
  <c r="I47" i="3"/>
  <c r="J47" i="3" s="1"/>
  <c r="L54" i="3"/>
  <c r="M54" i="3" s="1"/>
  <c r="I54" i="3"/>
  <c r="J54" i="3" s="1"/>
  <c r="L21" i="3"/>
  <c r="M21" i="3" s="1"/>
  <c r="I21" i="3"/>
  <c r="J21" i="3" s="1"/>
  <c r="L10" i="3"/>
  <c r="M10" i="3" s="1"/>
  <c r="I10" i="3"/>
  <c r="J10" i="3" s="1"/>
  <c r="L6" i="3"/>
  <c r="M6" i="3" s="1"/>
  <c r="I6" i="3"/>
  <c r="J6" i="3" s="1"/>
  <c r="L7" i="3"/>
  <c r="M7" i="3" s="1"/>
  <c r="I7" i="3"/>
  <c r="J7" i="3" s="1"/>
  <c r="L27" i="3"/>
  <c r="M27" i="3" s="1"/>
  <c r="I27" i="3"/>
  <c r="J27" i="3" s="1"/>
  <c r="L18" i="3"/>
  <c r="M18" i="3" s="1"/>
  <c r="I18" i="3"/>
  <c r="J18" i="3" s="1"/>
  <c r="L4" i="3"/>
  <c r="M4" i="3" s="1"/>
  <c r="I4" i="3"/>
  <c r="J4" i="3" s="1"/>
  <c r="L12" i="3"/>
  <c r="M12" i="3" s="1"/>
  <c r="I12" i="3"/>
  <c r="J12" i="3" s="1"/>
  <c r="L14" i="3"/>
  <c r="M14" i="3" s="1"/>
  <c r="I14" i="3"/>
  <c r="J14" i="3" s="1"/>
  <c r="L26" i="3"/>
  <c r="M26" i="3" s="1"/>
  <c r="I26" i="3"/>
  <c r="J26" i="3" s="1"/>
  <c r="L49" i="3"/>
  <c r="M49" i="3" s="1"/>
  <c r="I49" i="3"/>
  <c r="J49" i="3" s="1"/>
  <c r="L46" i="3"/>
  <c r="M46" i="3" s="1"/>
  <c r="I46" i="3"/>
  <c r="J46" i="3" s="1"/>
  <c r="L32" i="3"/>
  <c r="M32" i="3" s="1"/>
  <c r="I32" i="3"/>
  <c r="J32" i="3" s="1"/>
  <c r="L8" i="3"/>
  <c r="M8" i="3" s="1"/>
  <c r="I8" i="3"/>
  <c r="J8" i="3" s="1"/>
  <c r="L41" i="3"/>
  <c r="M41" i="3" s="1"/>
  <c r="I41" i="3"/>
  <c r="J41" i="3" s="1"/>
  <c r="L30" i="3"/>
  <c r="M30" i="3" s="1"/>
  <c r="I30" i="3"/>
  <c r="J30" i="3" s="1"/>
  <c r="L16" i="3"/>
  <c r="M16" i="3" s="1"/>
  <c r="I16" i="3"/>
  <c r="J16" i="3" s="1"/>
  <c r="L40" i="3"/>
  <c r="M40" i="3" s="1"/>
  <c r="I40" i="3"/>
  <c r="J40" i="3" s="1"/>
  <c r="L37" i="3"/>
  <c r="M37" i="3" s="1"/>
  <c r="I37" i="3"/>
  <c r="J37" i="3" s="1"/>
  <c r="L15" i="3"/>
  <c r="M15" i="3" s="1"/>
  <c r="I15" i="3"/>
  <c r="J15" i="3" s="1"/>
  <c r="L38" i="3"/>
  <c r="M38" i="3" s="1"/>
  <c r="I38" i="3"/>
  <c r="J38" i="3" s="1"/>
  <c r="L28" i="3"/>
  <c r="M28" i="3" s="1"/>
  <c r="I28" i="3"/>
  <c r="J28" i="3" s="1"/>
  <c r="L24" i="3"/>
  <c r="M24" i="3" s="1"/>
  <c r="I24" i="3"/>
  <c r="J24" i="3" s="1"/>
  <c r="L45" i="3"/>
  <c r="M45" i="3" s="1"/>
  <c r="I45" i="3"/>
  <c r="J45" i="3" s="1"/>
  <c r="L11" i="3"/>
  <c r="M11" i="3" s="1"/>
  <c r="I11" i="3"/>
  <c r="J11" i="3" s="1"/>
  <c r="L33" i="3"/>
  <c r="M33" i="3" s="1"/>
  <c r="I33" i="3"/>
  <c r="J33" i="3" s="1"/>
  <c r="L3" i="3"/>
  <c r="M3" i="3" s="1"/>
  <c r="I3" i="3"/>
  <c r="J3" i="3" s="1"/>
  <c r="L23" i="3"/>
  <c r="M23" i="3" s="1"/>
  <c r="I23" i="3"/>
  <c r="J23" i="3" s="1"/>
  <c r="L39" i="3"/>
  <c r="M39" i="3" s="1"/>
  <c r="I39" i="3"/>
  <c r="J39" i="3" s="1"/>
  <c r="L48" i="3"/>
  <c r="M48" i="3" s="1"/>
  <c r="I48" i="3"/>
  <c r="J48" i="3" s="1"/>
  <c r="L20" i="3"/>
  <c r="M20" i="3" s="1"/>
  <c r="I20" i="3"/>
  <c r="J20" i="3" s="1"/>
  <c r="L51" i="3"/>
  <c r="M51" i="3" s="1"/>
  <c r="I51" i="3"/>
  <c r="J51" i="3" s="1"/>
  <c r="L53" i="3"/>
  <c r="M53" i="3" s="1"/>
  <c r="I53" i="3"/>
  <c r="J53" i="3" s="1"/>
  <c r="L44" i="2"/>
  <c r="M44" i="2" s="1"/>
  <c r="I44" i="2"/>
  <c r="J44" i="2" s="1"/>
  <c r="L18" i="2"/>
  <c r="M18" i="2" s="1"/>
  <c r="I18" i="2"/>
  <c r="J18" i="2" s="1"/>
  <c r="L32" i="2"/>
  <c r="M32" i="2" s="1"/>
  <c r="I32" i="2"/>
  <c r="J32" i="2" s="1"/>
  <c r="L42" i="2"/>
  <c r="M42" i="2" s="1"/>
  <c r="I42" i="2"/>
  <c r="J42" i="2" s="1"/>
  <c r="L34" i="2"/>
  <c r="M34" i="2" s="1"/>
  <c r="I34" i="2"/>
  <c r="J34" i="2" s="1"/>
  <c r="L2" i="2"/>
  <c r="M2" i="2" s="1"/>
  <c r="I2" i="2"/>
  <c r="J2" i="2" s="1"/>
  <c r="L24" i="2"/>
  <c r="M24" i="2" s="1"/>
  <c r="I24" i="2"/>
  <c r="J24" i="2" s="1"/>
  <c r="L30" i="2"/>
  <c r="M30" i="2" s="1"/>
  <c r="I30" i="2"/>
  <c r="J30" i="2" s="1"/>
  <c r="L35" i="2"/>
  <c r="M35" i="2" s="1"/>
  <c r="I35" i="2"/>
  <c r="J35" i="2" s="1"/>
  <c r="L36" i="2"/>
  <c r="M36" i="2" s="1"/>
  <c r="I36" i="2"/>
  <c r="J36" i="2" s="1"/>
  <c r="L51" i="2"/>
  <c r="M51" i="2" s="1"/>
  <c r="I51" i="2"/>
  <c r="J51" i="2" s="1"/>
  <c r="L49" i="2"/>
  <c r="M49" i="2" s="1"/>
  <c r="I49" i="2"/>
  <c r="J49" i="2" s="1"/>
  <c r="L9" i="2"/>
  <c r="M9" i="2" s="1"/>
  <c r="I9" i="2"/>
  <c r="J9" i="2" s="1"/>
  <c r="L17" i="2"/>
  <c r="M17" i="2" s="1"/>
  <c r="I17" i="2"/>
  <c r="J17" i="2" s="1"/>
  <c r="L12" i="2"/>
  <c r="M12" i="2" s="1"/>
  <c r="I12" i="2"/>
  <c r="J12" i="2" s="1"/>
  <c r="L5" i="2"/>
  <c r="M5" i="2" s="1"/>
  <c r="I5" i="2"/>
  <c r="J5" i="2" s="1"/>
  <c r="L20" i="2"/>
  <c r="M20" i="2" s="1"/>
  <c r="I20" i="2"/>
  <c r="J20" i="2" s="1"/>
  <c r="L46" i="2"/>
  <c r="M46" i="2" s="1"/>
  <c r="I46" i="2"/>
  <c r="J46" i="2" s="1"/>
  <c r="L53" i="2"/>
  <c r="M53" i="2" s="1"/>
  <c r="I53" i="2"/>
  <c r="J53" i="2" s="1"/>
  <c r="L22" i="2"/>
  <c r="M22" i="2" s="1"/>
  <c r="I22" i="2"/>
  <c r="J22" i="2" s="1"/>
  <c r="L11" i="2"/>
  <c r="M11" i="2" s="1"/>
  <c r="I11" i="2"/>
  <c r="J11" i="2" s="1"/>
  <c r="L6" i="2"/>
  <c r="M6" i="2" s="1"/>
  <c r="I6" i="2"/>
  <c r="J6" i="2" s="1"/>
  <c r="L7" i="2"/>
  <c r="M7" i="2" s="1"/>
  <c r="I7" i="2"/>
  <c r="J7" i="2" s="1"/>
  <c r="L27" i="2"/>
  <c r="M27" i="2" s="1"/>
  <c r="I27" i="2"/>
  <c r="J27" i="2" s="1"/>
  <c r="L19" i="2"/>
  <c r="M19" i="2" s="1"/>
  <c r="I19" i="2"/>
  <c r="J19" i="2" s="1"/>
  <c r="L4" i="2"/>
  <c r="M4" i="2" s="1"/>
  <c r="I4" i="2"/>
  <c r="J4" i="2" s="1"/>
  <c r="L13" i="2"/>
  <c r="M13" i="2" s="1"/>
  <c r="I13" i="2"/>
  <c r="J13" i="2" s="1"/>
  <c r="L14" i="2"/>
  <c r="M14" i="2" s="1"/>
  <c r="I14" i="2"/>
  <c r="J14" i="2" s="1"/>
  <c r="L26" i="2"/>
  <c r="M26" i="2" s="1"/>
  <c r="I26" i="2"/>
  <c r="J26" i="2" s="1"/>
  <c r="L48" i="2"/>
  <c r="M48" i="2" s="1"/>
  <c r="I48" i="2"/>
  <c r="J48" i="2" s="1"/>
  <c r="L45" i="2"/>
  <c r="M45" i="2" s="1"/>
  <c r="I45" i="2"/>
  <c r="J45" i="2" s="1"/>
  <c r="L33" i="2"/>
  <c r="M33" i="2" s="1"/>
  <c r="I33" i="2"/>
  <c r="J33" i="2" s="1"/>
  <c r="L8" i="2"/>
  <c r="M8" i="2" s="1"/>
  <c r="I8" i="2"/>
  <c r="J8" i="2" s="1"/>
  <c r="L41" i="2"/>
  <c r="M41" i="2" s="1"/>
  <c r="I41" i="2"/>
  <c r="J41" i="2" s="1"/>
  <c r="L29" i="2"/>
  <c r="M29" i="2" s="1"/>
  <c r="I29" i="2"/>
  <c r="J29" i="2" s="1"/>
  <c r="L16" i="2"/>
  <c r="M16" i="2" s="1"/>
  <c r="I16" i="2"/>
  <c r="J16" i="2" s="1"/>
  <c r="L40" i="2"/>
  <c r="M40" i="2" s="1"/>
  <c r="I40" i="2"/>
  <c r="J40" i="2" s="1"/>
  <c r="L37" i="2"/>
  <c r="M37" i="2" s="1"/>
  <c r="I37" i="2"/>
  <c r="J37" i="2" s="1"/>
  <c r="L15" i="2"/>
  <c r="M15" i="2" s="1"/>
  <c r="I15" i="2"/>
  <c r="J15" i="2" s="1"/>
  <c r="L38" i="2"/>
  <c r="M38" i="2" s="1"/>
  <c r="I38" i="2"/>
  <c r="J38" i="2" s="1"/>
  <c r="L28" i="2"/>
  <c r="M28" i="2" s="1"/>
  <c r="I28" i="2"/>
  <c r="J28" i="2" s="1"/>
  <c r="L25" i="2"/>
  <c r="M25" i="2" s="1"/>
  <c r="I25" i="2"/>
  <c r="J25" i="2" s="1"/>
  <c r="L43" i="2"/>
  <c r="M43" i="2" s="1"/>
  <c r="I43" i="2"/>
  <c r="J43" i="2" s="1"/>
  <c r="L10" i="2"/>
  <c r="M10" i="2" s="1"/>
  <c r="I10" i="2"/>
  <c r="J10" i="2" s="1"/>
  <c r="L31" i="2"/>
  <c r="M31" i="2" s="1"/>
  <c r="I31" i="2"/>
  <c r="J31" i="2" s="1"/>
  <c r="L3" i="2"/>
  <c r="M3" i="2" s="1"/>
  <c r="I3" i="2"/>
  <c r="J3" i="2" s="1"/>
  <c r="L23" i="2"/>
  <c r="M23" i="2" s="1"/>
  <c r="I23" i="2"/>
  <c r="J23" i="2" s="1"/>
  <c r="L39" i="2"/>
  <c r="M39" i="2" s="1"/>
  <c r="I39" i="2"/>
  <c r="J39" i="2" s="1"/>
  <c r="L47" i="2"/>
  <c r="M47" i="2" s="1"/>
  <c r="I47" i="2"/>
  <c r="J47" i="2" s="1"/>
  <c r="L21" i="2"/>
  <c r="M21" i="2" s="1"/>
  <c r="I21" i="2"/>
  <c r="J21" i="2" s="1"/>
  <c r="L50" i="2"/>
  <c r="M50" i="2" s="1"/>
  <c r="I50" i="2"/>
  <c r="J50" i="2" s="1"/>
  <c r="L52" i="2"/>
  <c r="M52" i="2" s="1"/>
  <c r="I52" i="2"/>
  <c r="J52" i="2" s="1"/>
  <c r="L32" i="1"/>
  <c r="M32" i="1" s="1"/>
  <c r="I32" i="1"/>
  <c r="J32" i="1" s="1"/>
  <c r="L45" i="1"/>
  <c r="M45" i="1" s="1"/>
  <c r="I45" i="1"/>
  <c r="J45" i="1" s="1"/>
  <c r="L17" i="1"/>
  <c r="M17" i="1" s="1"/>
  <c r="I17" i="1"/>
  <c r="J17" i="1" s="1"/>
  <c r="L51" i="1"/>
  <c r="M51" i="1" s="1"/>
  <c r="I51" i="1"/>
  <c r="J51" i="1" s="1"/>
  <c r="L42" i="1"/>
  <c r="M42" i="1" s="1"/>
  <c r="I42" i="1"/>
  <c r="J42" i="1" s="1"/>
  <c r="L28" i="1"/>
  <c r="M28" i="1" s="1"/>
  <c r="I28" i="1"/>
  <c r="J28" i="1" s="1"/>
  <c r="L2" i="1"/>
  <c r="M2" i="1" s="1"/>
  <c r="I2" i="1"/>
  <c r="J2" i="1" s="1"/>
  <c r="L20" i="1"/>
  <c r="M20" i="1" s="1"/>
  <c r="I20" i="1"/>
  <c r="J20" i="1" s="1"/>
  <c r="L33" i="1"/>
  <c r="M33" i="1" s="1"/>
  <c r="I33" i="1"/>
  <c r="J33" i="1" s="1"/>
  <c r="L34" i="1"/>
  <c r="M34" i="1" s="1"/>
  <c r="I34" i="1"/>
  <c r="J34" i="1" s="1"/>
  <c r="L35" i="1"/>
  <c r="M35" i="1" s="1"/>
  <c r="I35" i="1"/>
  <c r="J35" i="1" s="1"/>
  <c r="L52" i="1"/>
  <c r="M52" i="1" s="1"/>
  <c r="I52" i="1"/>
  <c r="J52" i="1" s="1"/>
  <c r="L49" i="1"/>
  <c r="M49" i="1" s="1"/>
  <c r="I49" i="1"/>
  <c r="J49" i="1" s="1"/>
  <c r="L6" i="1"/>
  <c r="M6" i="1" s="1"/>
  <c r="I6" i="1"/>
  <c r="J6" i="1" s="1"/>
  <c r="L16" i="1"/>
  <c r="M16" i="1" s="1"/>
  <c r="I16" i="1"/>
  <c r="J16" i="1" s="1"/>
  <c r="L12" i="1"/>
  <c r="M12" i="1" s="1"/>
  <c r="I12" i="1"/>
  <c r="J12" i="1" s="1"/>
  <c r="L5" i="1"/>
  <c r="M5" i="1" s="1"/>
  <c r="I5" i="1"/>
  <c r="J5" i="1" s="1"/>
  <c r="L21" i="1"/>
  <c r="M21" i="1" s="1"/>
  <c r="I21" i="1"/>
  <c r="J21" i="1" s="1"/>
  <c r="L46" i="1"/>
  <c r="M46" i="1" s="1"/>
  <c r="I46" i="1"/>
  <c r="J46" i="1" s="1"/>
  <c r="L54" i="1"/>
  <c r="M54" i="1" s="1"/>
  <c r="I54" i="1"/>
  <c r="J54" i="1" s="1"/>
  <c r="L23" i="1"/>
  <c r="M23" i="1" s="1"/>
  <c r="I23" i="1"/>
  <c r="J23" i="1" s="1"/>
  <c r="L11" i="1"/>
  <c r="M11" i="1" s="1"/>
  <c r="I11" i="1"/>
  <c r="J11" i="1" s="1"/>
  <c r="L7" i="1"/>
  <c r="M7" i="1" s="1"/>
  <c r="I7" i="1"/>
  <c r="J7" i="1" s="1"/>
  <c r="L8" i="1"/>
  <c r="M8" i="1" s="1"/>
  <c r="I8" i="1"/>
  <c r="J8" i="1" s="1"/>
  <c r="L27" i="1"/>
  <c r="M27" i="1" s="1"/>
  <c r="I27" i="1"/>
  <c r="J27" i="1" s="1"/>
  <c r="L19" i="1"/>
  <c r="M19" i="1" s="1"/>
  <c r="I19" i="1"/>
  <c r="J19" i="1" s="1"/>
  <c r="L4" i="1"/>
  <c r="M4" i="1" s="1"/>
  <c r="I4" i="1"/>
  <c r="J4" i="1" s="1"/>
  <c r="L13" i="1"/>
  <c r="M13" i="1" s="1"/>
  <c r="I13" i="1"/>
  <c r="J13" i="1" s="1"/>
  <c r="L14" i="1"/>
  <c r="M14" i="1" s="1"/>
  <c r="I14" i="1"/>
  <c r="J14" i="1" s="1"/>
  <c r="L26" i="1"/>
  <c r="M26" i="1" s="1"/>
  <c r="I26" i="1"/>
  <c r="J26" i="1" s="1"/>
  <c r="L48" i="1"/>
  <c r="M48" i="1" s="1"/>
  <c r="I48" i="1"/>
  <c r="J48" i="1" s="1"/>
  <c r="L44" i="1"/>
  <c r="M44" i="1" s="1"/>
  <c r="I44" i="1"/>
  <c r="J44" i="1" s="1"/>
  <c r="L36" i="1"/>
  <c r="M36" i="1" s="1"/>
  <c r="I36" i="1"/>
  <c r="J36" i="1" s="1"/>
  <c r="L9" i="1"/>
  <c r="M9" i="1" s="1"/>
  <c r="I9" i="1"/>
  <c r="J9" i="1" s="1"/>
  <c r="L41" i="1"/>
  <c r="M41" i="1" s="1"/>
  <c r="I41" i="1"/>
  <c r="J41" i="1" s="1"/>
  <c r="L29" i="1"/>
  <c r="M29" i="1" s="1"/>
  <c r="I29" i="1"/>
  <c r="J29" i="1" s="1"/>
  <c r="L18" i="1"/>
  <c r="M18" i="1" s="1"/>
  <c r="I18" i="1"/>
  <c r="J18" i="1" s="1"/>
  <c r="L40" i="1"/>
  <c r="M40" i="1" s="1"/>
  <c r="I40" i="1"/>
  <c r="J40" i="1" s="1"/>
  <c r="L37" i="1"/>
  <c r="M37" i="1" s="1"/>
  <c r="I37" i="1"/>
  <c r="J37" i="1" s="1"/>
  <c r="L15" i="1"/>
  <c r="M15" i="1" s="1"/>
  <c r="I15" i="1"/>
  <c r="J15" i="1" s="1"/>
  <c r="L38" i="1"/>
  <c r="M38" i="1" s="1"/>
  <c r="I38" i="1"/>
  <c r="J38" i="1" s="1"/>
  <c r="L30" i="1"/>
  <c r="M30" i="1" s="1"/>
  <c r="I30" i="1"/>
  <c r="J30" i="1" s="1"/>
  <c r="L25" i="1"/>
  <c r="M25" i="1" s="1"/>
  <c r="I25" i="1"/>
  <c r="J25" i="1" s="1"/>
  <c r="L43" i="1"/>
  <c r="M43" i="1" s="1"/>
  <c r="I43" i="1"/>
  <c r="J43" i="1" s="1"/>
  <c r="L10" i="1"/>
  <c r="M10" i="1" s="1"/>
  <c r="I10" i="1"/>
  <c r="J10" i="1" s="1"/>
  <c r="L31" i="1"/>
  <c r="M31" i="1" s="1"/>
  <c r="I31" i="1"/>
  <c r="J31" i="1" s="1"/>
  <c r="L3" i="1"/>
  <c r="M3" i="1" s="1"/>
  <c r="I3" i="1"/>
  <c r="J3" i="1" s="1"/>
  <c r="L24" i="1"/>
  <c r="M24" i="1" s="1"/>
  <c r="I24" i="1"/>
  <c r="J24" i="1" s="1"/>
  <c r="L39" i="1"/>
  <c r="M39" i="1" s="1"/>
  <c r="I39" i="1"/>
  <c r="J39" i="1" s="1"/>
  <c r="L47" i="1"/>
  <c r="M47" i="1" s="1"/>
  <c r="I47" i="1"/>
  <c r="J47" i="1" s="1"/>
  <c r="L22" i="1"/>
  <c r="M22" i="1" s="1"/>
  <c r="I22" i="1"/>
  <c r="J22" i="1" s="1"/>
  <c r="L50" i="1"/>
  <c r="M50" i="1" s="1"/>
  <c r="I50" i="1"/>
  <c r="J50" i="1" s="1"/>
  <c r="L53" i="1"/>
  <c r="M53" i="1" s="1"/>
  <c r="I53" i="1"/>
  <c r="J53" i="1" s="1"/>
</calcChain>
</file>

<file path=xl/sharedStrings.xml><?xml version="1.0" encoding="utf-8"?>
<sst xmlns="http://schemas.openxmlformats.org/spreadsheetml/2006/main" count="358" uniqueCount="70">
  <si>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</si>
  <si>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</si>
  <si>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</si>
  <si>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</si>
  <si>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</si>
  <si>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</si>
  <si>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</si>
  <si>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</si>
  <si>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</si>
  <si>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</si>
  <si>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</si>
  <si>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</si>
  <si>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</si>
  <si>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</si>
  <si>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</si>
  <si>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</si>
  <si>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</si>
  <si>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</si>
  <si>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</si>
  <si>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services</t>
  </si>
  <si>
    <t>lsass</t>
  </si>
  <si>
    <t>svchost</t>
  </si>
  <si>
    <t>fontdrvhost</t>
  </si>
  <si>
    <t>Memory Compression</t>
  </si>
  <si>
    <t>spoolsv</t>
  </si>
  <si>
    <t>vmtoolsd</t>
  </si>
  <si>
    <t>vm3dservice</t>
  </si>
  <si>
    <t>VGAuthService</t>
  </si>
  <si>
    <t>dllhost</t>
  </si>
  <si>
    <t>msdtc</t>
  </si>
  <si>
    <t>AggregatorHost</t>
  </si>
  <si>
    <t>SearchIndexer</t>
  </si>
  <si>
    <t>SecurityHealthService</t>
  </si>
  <si>
    <t>SgrmBroker</t>
  </si>
  <si>
    <t>MsMpEng</t>
  </si>
  <si>
    <t>MpDefenderCoreService</t>
  </si>
  <si>
    <t>NisSrv</t>
  </si>
  <si>
    <t>uhssvc</t>
  </si>
  <si>
    <t>winlogon</t>
  </si>
  <si>
    <t>dwm</t>
  </si>
  <si>
    <t>sihost</t>
  </si>
  <si>
    <t>explorer</t>
  </si>
  <si>
    <t>taskhostw</t>
  </si>
  <si>
    <t>Widgets</t>
  </si>
  <si>
    <t>SearchHost</t>
  </si>
  <si>
    <t>StartMenuExperienceHost</t>
  </si>
  <si>
    <t>RuntimeBroker</t>
  </si>
  <si>
    <t>ctfmon</t>
  </si>
  <si>
    <t>SystemSettings</t>
  </si>
  <si>
    <t>ApplicationFrameHost</t>
  </si>
  <si>
    <t>SecurityHealthSystray</t>
  </si>
  <si>
    <t>msedge</t>
  </si>
  <si>
    <t>OneDrive</t>
  </si>
  <si>
    <t>msteams</t>
  </si>
  <si>
    <t>msedgewebview2</t>
  </si>
  <si>
    <t>WinStore.App</t>
  </si>
  <si>
    <t>ShellExperienceHost</t>
  </si>
  <si>
    <t>MoUsoCoreWorker</t>
  </si>
  <si>
    <t>MoNotificationUx</t>
  </si>
  <si>
    <t>LogonUI</t>
  </si>
  <si>
    <t>SearchProtocolHost</t>
  </si>
  <si>
    <t>brave</t>
  </si>
  <si>
    <t>SearchFilterHost</t>
  </si>
  <si>
    <t>WindowsPackageManagerServer</t>
  </si>
  <si>
    <t>backgroundTaskHost</t>
  </si>
  <si>
    <t>PhoneExperienceHost</t>
  </si>
  <si>
    <t>MicrosoftEdgeUpdate</t>
  </si>
  <si>
    <t>VSSVC</t>
  </si>
  <si>
    <t>Warning</t>
  </si>
  <si>
    <t>audiodg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</si>
</sst>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10_min" displayName="T_10_min" ref="A1:N54">
  <autoFilter ref="A1:N54" xr:uid="{00000000-0009-0000-0100-000001000000}"/>
  <sortState xmlns:xlrd2="http://schemas.microsoft.com/office/spreadsheetml/2017/richdata2" ref="A2:N54">
    <sortCondition descending="1" ref="M1:M54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15_min" displayName="T_15_min" ref="A1:N53">
  <autoFilter ref="A1:N53" xr:uid="{00000000-0009-0000-0100-000002000000}"/>
  <sortState xmlns:xlrd2="http://schemas.microsoft.com/office/spreadsheetml/2017/richdata2" ref="A2:N53">
    <sortCondition descending="1" ref="M1:M53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20_min" displayName="T_20_min" ref="A1:N54">
  <autoFilter ref="A1:N54" xr:uid="{00000000-0009-0000-0100-000003000000}"/>
  <sortState xmlns:xlrd2="http://schemas.microsoft.com/office/spreadsheetml/2017/richdata2" ref="A2:N54">
    <sortCondition descending="1" ref="M1:M54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="70" zoomScaleNormal="70" workbookViewId="0">
      <pane ySplit="1" topLeftCell="A2" activePane="bottomLeft" state="frozen"/>
      <selection pane="bottomLeft" activeCell="M2" sqref="M2:M11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61</v>
      </c>
      <c r="B2" s="1">
        <v>14</v>
      </c>
      <c r="C2" s="2">
        <v>1.72</v>
      </c>
      <c r="D2" s="2">
        <v>800.97</v>
      </c>
      <c r="E2" s="1">
        <v>322</v>
      </c>
      <c r="F2" s="1">
        <v>6509</v>
      </c>
      <c r="G2" s="2">
        <v>0.65</v>
      </c>
      <c r="H2" t="s">
        <v>15</v>
      </c>
      <c r="I2" s="2">
        <f>SUM($C$2:$C$54)</f>
        <v>2.9999999999999982</v>
      </c>
      <c r="J2" s="4">
        <f>IF(I2=0,0,C2/I2)</f>
        <v>0.57333333333333369</v>
      </c>
      <c r="L2" s="2">
        <f>SUM($D$2:$D$54)</f>
        <v>4476.9799999999977</v>
      </c>
      <c r="M2" s="4">
        <f>IF(L2=0,0,D2/L2)</f>
        <v>0.17890854996001779</v>
      </c>
    </row>
    <row r="3" spans="1:14" x14ac:dyDescent="0.25">
      <c r="A3" t="s">
        <v>21</v>
      </c>
      <c r="B3" s="1">
        <v>91</v>
      </c>
      <c r="C3" s="2">
        <v>0.22</v>
      </c>
      <c r="D3" s="2">
        <v>658.21</v>
      </c>
      <c r="E3" s="1">
        <v>583</v>
      </c>
      <c r="F3" s="1">
        <v>34504</v>
      </c>
      <c r="G3" s="2">
        <v>7.0000000000000007E-2</v>
      </c>
      <c r="H3" t="s">
        <v>15</v>
      </c>
      <c r="I3" s="2">
        <f>SUM($C$2:$C$54)</f>
        <v>2.9999999999999982</v>
      </c>
      <c r="J3" s="4">
        <f>IF(I3=0,0,C3/I3)</f>
        <v>7.3333333333333375E-2</v>
      </c>
      <c r="L3" s="2">
        <f>SUM($D$2:$D$54)</f>
        <v>4476.9799999999977</v>
      </c>
      <c r="M3" s="4">
        <f>IF(L3=0,0,D3/L3)</f>
        <v>0.14702098289471929</v>
      </c>
    </row>
    <row r="4" spans="1:14" x14ac:dyDescent="0.25">
      <c r="A4" t="s">
        <v>41</v>
      </c>
      <c r="B4" s="1">
        <v>4</v>
      </c>
      <c r="C4" s="2">
        <v>0.1</v>
      </c>
      <c r="D4" s="2">
        <v>561.78</v>
      </c>
      <c r="E4" s="1">
        <v>276</v>
      </c>
      <c r="F4" s="1">
        <v>12108</v>
      </c>
      <c r="G4" s="2">
        <v>0</v>
      </c>
      <c r="H4" t="s">
        <v>15</v>
      </c>
      <c r="I4" s="2">
        <f>SUM($C$2:$C$54)</f>
        <v>2.9999999999999982</v>
      </c>
      <c r="J4" s="3">
        <f>IF(I4=0,0,C4/I4)</f>
        <v>3.3333333333333354E-2</v>
      </c>
      <c r="L4" s="2">
        <f>SUM($D$2:$D$54)</f>
        <v>4476.9799999999977</v>
      </c>
      <c r="M4" s="4">
        <f>IF(L4=0,0,D4/L4)</f>
        <v>0.12548190968018624</v>
      </c>
    </row>
    <row r="5" spans="1:14" x14ac:dyDescent="0.25">
      <c r="A5" t="s">
        <v>51</v>
      </c>
      <c r="B5" s="1">
        <v>25</v>
      </c>
      <c r="C5" s="2">
        <v>0.06</v>
      </c>
      <c r="D5" s="2">
        <v>360.6</v>
      </c>
      <c r="E5" s="1">
        <v>550</v>
      </c>
      <c r="F5" s="1">
        <v>9807</v>
      </c>
      <c r="G5" s="2">
        <v>0.2</v>
      </c>
      <c r="H5" t="s">
        <v>15</v>
      </c>
      <c r="I5" s="2">
        <f>SUM($C$2:$C$54)</f>
        <v>2.9999999999999982</v>
      </c>
      <c r="J5" s="3">
        <f>IF(I5=0,0,C5/I5)</f>
        <v>2.0000000000000011E-2</v>
      </c>
      <c r="L5" s="2">
        <f>SUM($D$2:$D$54)</f>
        <v>4476.9799999999977</v>
      </c>
      <c r="M5" s="4">
        <f>IF(L5=0,0,D5/L5)</f>
        <v>8.0545367636219098E-2</v>
      </c>
    </row>
    <row r="6" spans="1:14" x14ac:dyDescent="0.25">
      <c r="A6" t="s">
        <v>54</v>
      </c>
      <c r="B6" s="1">
        <v>24</v>
      </c>
      <c r="C6" s="2">
        <v>7.0000000000000007E-2</v>
      </c>
      <c r="D6" s="2">
        <v>301.37</v>
      </c>
      <c r="E6" s="1">
        <v>572</v>
      </c>
      <c r="F6" s="1">
        <v>9773</v>
      </c>
      <c r="G6" s="2">
        <v>0.03</v>
      </c>
      <c r="H6" t="s">
        <v>15</v>
      </c>
      <c r="I6" s="2">
        <f>SUM($C$2:$C$54)</f>
        <v>2.9999999999999982</v>
      </c>
      <c r="J6" s="3">
        <f>IF(I6=0,0,C6/I6)</f>
        <v>2.3333333333333348E-2</v>
      </c>
      <c r="L6" s="2">
        <f>SUM($D$2:$D$54)</f>
        <v>4476.9799999999977</v>
      </c>
      <c r="M6" s="4">
        <f>IF(L6=0,0,D6/L6)</f>
        <v>6.7315467122926645E-2</v>
      </c>
    </row>
    <row r="7" spans="1:14" x14ac:dyDescent="0.25">
      <c r="A7" t="s">
        <v>45</v>
      </c>
      <c r="B7" s="1">
        <v>4</v>
      </c>
      <c r="C7" s="2">
        <v>0</v>
      </c>
      <c r="D7" s="2">
        <v>223.98</v>
      </c>
      <c r="E7" s="1">
        <v>56</v>
      </c>
      <c r="F7" s="1">
        <v>3676</v>
      </c>
      <c r="G7" s="2">
        <v>0</v>
      </c>
      <c r="H7" t="s">
        <v>15</v>
      </c>
      <c r="I7" s="2">
        <f>SUM($C$2:$C$54)</f>
        <v>2.9999999999999982</v>
      </c>
      <c r="J7" s="3">
        <f>IF(I7=0,0,C7/I7)</f>
        <v>0</v>
      </c>
      <c r="L7" s="2">
        <f>SUM($D$2:$D$54)</f>
        <v>4476.9799999999977</v>
      </c>
      <c r="M7" s="4">
        <f>IF(L7=0,0,D7/L7)</f>
        <v>5.0029260796340416E-2</v>
      </c>
    </row>
    <row r="8" spans="1:14" x14ac:dyDescent="0.25">
      <c r="A8" t="s">
        <v>44</v>
      </c>
      <c r="B8" s="1">
        <v>4</v>
      </c>
      <c r="C8" s="2">
        <v>0</v>
      </c>
      <c r="D8" s="2">
        <v>212.48</v>
      </c>
      <c r="E8" s="1">
        <v>210</v>
      </c>
      <c r="F8" s="1">
        <v>5768</v>
      </c>
      <c r="G8" s="2">
        <v>0</v>
      </c>
      <c r="H8" t="s">
        <v>15</v>
      </c>
      <c r="I8" s="2">
        <f>SUM($C$2:$C$54)</f>
        <v>2.9999999999999982</v>
      </c>
      <c r="J8" s="3">
        <f>IF(I8=0,0,C8/I8)</f>
        <v>0</v>
      </c>
      <c r="L8" s="2">
        <f>SUM($D$2:$D$54)</f>
        <v>4476.9799999999977</v>
      </c>
      <c r="M8" s="4">
        <f>IF(L8=0,0,D8/L8)</f>
        <v>4.7460564934397764E-2</v>
      </c>
    </row>
    <row r="9" spans="1:14" x14ac:dyDescent="0.25">
      <c r="A9" t="s">
        <v>34</v>
      </c>
      <c r="B9" s="1">
        <v>1</v>
      </c>
      <c r="C9" s="2">
        <v>0.09</v>
      </c>
      <c r="D9" s="2">
        <v>196.04</v>
      </c>
      <c r="E9" s="1">
        <v>65</v>
      </c>
      <c r="F9" s="1">
        <v>1153</v>
      </c>
      <c r="G9" s="2">
        <v>0</v>
      </c>
      <c r="H9" t="s">
        <v>15</v>
      </c>
      <c r="I9" s="2">
        <f>SUM($C$2:$C$54)</f>
        <v>2.9999999999999982</v>
      </c>
      <c r="J9" s="3">
        <f>IF(I9=0,0,C9/I9)</f>
        <v>3.0000000000000016E-2</v>
      </c>
      <c r="L9" s="2">
        <f>SUM($D$2:$D$54)</f>
        <v>4476.9799999999977</v>
      </c>
      <c r="M9" s="4">
        <f>IF(L9=0,0,D9/L9)</f>
        <v>4.3788446676107574E-2</v>
      </c>
    </row>
    <row r="10" spans="1:14" x14ac:dyDescent="0.25">
      <c r="A10" t="s">
        <v>23</v>
      </c>
      <c r="B10" s="1">
        <v>1</v>
      </c>
      <c r="C10" s="2">
        <v>0.11</v>
      </c>
      <c r="D10" s="2">
        <v>153.97999999999999</v>
      </c>
      <c r="E10" s="1">
        <v>152</v>
      </c>
      <c r="F10" s="1">
        <v>0</v>
      </c>
      <c r="G10" s="2">
        <v>0</v>
      </c>
      <c r="H10" t="s">
        <v>15</v>
      </c>
      <c r="I10" s="2">
        <f>SUM($C$2:$C$54)</f>
        <v>2.9999999999999982</v>
      </c>
      <c r="J10" s="3">
        <f>IF(I10=0,0,C10/I10)</f>
        <v>3.6666666666666688E-2</v>
      </c>
      <c r="L10" s="2">
        <f>SUM($D$2:$D$54)</f>
        <v>4476.9799999999977</v>
      </c>
      <c r="M10" s="4">
        <f>IF(L10=0,0,D10/L10)</f>
        <v>3.4393720767124283E-2</v>
      </c>
    </row>
    <row r="11" spans="1:14" x14ac:dyDescent="0.25">
      <c r="A11" t="s">
        <v>46</v>
      </c>
      <c r="B11" s="1">
        <v>17</v>
      </c>
      <c r="C11" s="2">
        <v>0.03</v>
      </c>
      <c r="D11" s="2">
        <v>142.62</v>
      </c>
      <c r="E11" s="1">
        <v>79</v>
      </c>
      <c r="F11" s="1">
        <v>5507</v>
      </c>
      <c r="G11" s="2">
        <v>0</v>
      </c>
      <c r="H11" t="s">
        <v>15</v>
      </c>
      <c r="I11" s="2">
        <f>SUM($C$2:$C$54)</f>
        <v>2.9999999999999982</v>
      </c>
      <c r="J11" s="3">
        <f>IF(I11=0,0,C11/I11)</f>
        <v>1.0000000000000005E-2</v>
      </c>
      <c r="L11" s="2">
        <f>SUM($D$2:$D$54)</f>
        <v>4476.9799999999977</v>
      </c>
      <c r="M11" s="4">
        <f>IF(L11=0,0,D11/L11)</f>
        <v>3.185629598524007E-2</v>
      </c>
    </row>
    <row r="12" spans="1:14" x14ac:dyDescent="0.25">
      <c r="A12" t="s">
        <v>52</v>
      </c>
      <c r="B12" s="1">
        <v>4</v>
      </c>
      <c r="C12" s="2">
        <v>0</v>
      </c>
      <c r="D12" s="2">
        <v>121.72</v>
      </c>
      <c r="E12" s="1">
        <v>104</v>
      </c>
      <c r="F12" s="1">
        <v>3056</v>
      </c>
      <c r="G12" s="2">
        <v>0</v>
      </c>
      <c r="H12" t="s">
        <v>15</v>
      </c>
      <c r="I12" s="2">
        <f>SUM($C$2:$C$54)</f>
        <v>2.9999999999999982</v>
      </c>
      <c r="J12" s="3">
        <f>IF(I12=0,0,C12/I12)</f>
        <v>0</v>
      </c>
      <c r="L12" s="2">
        <f>SUM($D$2:$D$54)</f>
        <v>4476.9799999999977</v>
      </c>
      <c r="M12" s="3">
        <f>IF(L12=0,0,D12/L12)</f>
        <v>2.7187970462231249E-2</v>
      </c>
    </row>
    <row r="13" spans="1:14" x14ac:dyDescent="0.25">
      <c r="A13" t="s">
        <v>40</v>
      </c>
      <c r="B13" s="1">
        <v>4</v>
      </c>
      <c r="C13" s="2">
        <v>0.01</v>
      </c>
      <c r="D13" s="2">
        <v>108.39</v>
      </c>
      <c r="E13" s="1">
        <v>44</v>
      </c>
      <c r="F13" s="1">
        <v>2371</v>
      </c>
      <c r="G13" s="2">
        <v>0</v>
      </c>
      <c r="H13" t="s">
        <v>15</v>
      </c>
      <c r="I13" s="2">
        <f>SUM($C$2:$C$54)</f>
        <v>2.9999999999999982</v>
      </c>
      <c r="J13" s="3">
        <f>IF(I13=0,0,C13/I13)</f>
        <v>3.3333333333333353E-3</v>
      </c>
      <c r="L13" s="2">
        <f>SUM($D$2:$D$54)</f>
        <v>4476.9799999999977</v>
      </c>
      <c r="M13" s="3">
        <f>IF(L13=0,0,D13/L13)</f>
        <v>2.4210516910953377E-2</v>
      </c>
    </row>
    <row r="14" spans="1:14" x14ac:dyDescent="0.25">
      <c r="A14" t="s">
        <v>39</v>
      </c>
      <c r="B14" s="1">
        <v>4</v>
      </c>
      <c r="C14" s="2">
        <v>7.0000000000000007E-2</v>
      </c>
      <c r="D14" s="2">
        <v>84.12</v>
      </c>
      <c r="E14" s="1">
        <v>62</v>
      </c>
      <c r="F14" s="1">
        <v>3901</v>
      </c>
      <c r="G14" s="2">
        <v>0</v>
      </c>
      <c r="H14" t="s">
        <v>15</v>
      </c>
      <c r="I14" s="2">
        <f>SUM($C$2:$C$54)</f>
        <v>2.9999999999999982</v>
      </c>
      <c r="J14" s="3">
        <f>IF(I14=0,0,C14/I14)</f>
        <v>2.3333333333333348E-2</v>
      </c>
      <c r="L14" s="2">
        <f>SUM($D$2:$D$54)</f>
        <v>4476.9799999999977</v>
      </c>
      <c r="M14" s="3">
        <f>IF(L14=0,0,D14/L14)</f>
        <v>1.8789451817966586E-2</v>
      </c>
    </row>
    <row r="15" spans="1:14" x14ac:dyDescent="0.25">
      <c r="A15" t="s">
        <v>28</v>
      </c>
      <c r="B15" s="1">
        <v>9</v>
      </c>
      <c r="C15" s="2">
        <v>0</v>
      </c>
      <c r="D15" s="2">
        <v>58.86</v>
      </c>
      <c r="E15" s="1">
        <v>58</v>
      </c>
      <c r="F15" s="1">
        <v>2230</v>
      </c>
      <c r="G15" s="2">
        <v>0</v>
      </c>
      <c r="H15" t="s">
        <v>15</v>
      </c>
      <c r="I15" s="2">
        <f>SUM($C$2:$C$54)</f>
        <v>2.9999999999999982</v>
      </c>
      <c r="J15" s="3">
        <f>IF(I15=0,0,C15/I15)</f>
        <v>0</v>
      </c>
      <c r="L15" s="2">
        <f>SUM($D$2:$D$54)</f>
        <v>4476.9799999999977</v>
      </c>
      <c r="M15" s="3">
        <f>IF(L15=0,0,D15/L15)</f>
        <v>1.3147255515995163E-2</v>
      </c>
    </row>
    <row r="16" spans="1:14" x14ac:dyDescent="0.25">
      <c r="A16" t="s">
        <v>53</v>
      </c>
      <c r="B16" s="1">
        <v>4</v>
      </c>
      <c r="C16" s="2">
        <v>0</v>
      </c>
      <c r="D16" s="2">
        <v>57.79</v>
      </c>
      <c r="E16" s="1">
        <v>217</v>
      </c>
      <c r="F16" s="1">
        <v>3331</v>
      </c>
      <c r="G16" s="2">
        <v>0</v>
      </c>
      <c r="H16" t="s">
        <v>15</v>
      </c>
      <c r="I16" s="2">
        <f>SUM($C$2:$C$54)</f>
        <v>2.9999999999999982</v>
      </c>
      <c r="J16" s="3">
        <f>IF(I16=0,0,C16/I16)</f>
        <v>0</v>
      </c>
      <c r="L16" s="2">
        <f>SUM($D$2:$D$54)</f>
        <v>4476.9799999999977</v>
      </c>
      <c r="M16" s="3">
        <f>IF(L16=0,0,D16/L16)</f>
        <v>1.2908255118405718E-2</v>
      </c>
    </row>
    <row r="17" spans="1:13" x14ac:dyDescent="0.25">
      <c r="A17" t="s">
        <v>65</v>
      </c>
      <c r="B17" s="1">
        <v>1</v>
      </c>
      <c r="C17" s="2">
        <v>0</v>
      </c>
      <c r="D17" s="2">
        <v>56.94</v>
      </c>
      <c r="E17" s="1">
        <v>19</v>
      </c>
      <c r="F17" s="1">
        <v>1041</v>
      </c>
      <c r="G17" s="2">
        <v>0</v>
      </c>
      <c r="H17" t="s">
        <v>15</v>
      </c>
      <c r="I17" s="2">
        <f>SUM($C$2:$C$54)</f>
        <v>2.9999999999999982</v>
      </c>
      <c r="J17" s="3">
        <f>IF(I17=0,0,C17/I17)</f>
        <v>0</v>
      </c>
      <c r="L17" s="2">
        <f>SUM($D$2:$D$54)</f>
        <v>4476.9799999999977</v>
      </c>
      <c r="M17" s="3">
        <f>IF(L17=0,0,D17/L17)</f>
        <v>1.2718394989479522E-2</v>
      </c>
    </row>
    <row r="18" spans="1:13" x14ac:dyDescent="0.25">
      <c r="A18" t="s">
        <v>31</v>
      </c>
      <c r="B18" s="1">
        <v>1</v>
      </c>
      <c r="C18" s="2">
        <v>0.19</v>
      </c>
      <c r="D18" s="2">
        <v>43.33</v>
      </c>
      <c r="E18" s="1">
        <v>21</v>
      </c>
      <c r="F18" s="1">
        <v>1010</v>
      </c>
      <c r="G18" s="2">
        <v>0.05</v>
      </c>
      <c r="H18" t="s">
        <v>15</v>
      </c>
      <c r="I18" s="2">
        <f>SUM($C$2:$C$54)</f>
        <v>2.9999999999999982</v>
      </c>
      <c r="J18" s="4">
        <f>IF(I18=0,0,C18/I18)</f>
        <v>6.3333333333333366E-2</v>
      </c>
      <c r="L18" s="2">
        <f>SUM($D$2:$D$54)</f>
        <v>4476.9799999999977</v>
      </c>
      <c r="M18" s="3">
        <f>IF(L18=0,0,D18/L18)</f>
        <v>9.6783992780847851E-3</v>
      </c>
    </row>
    <row r="19" spans="1:13" x14ac:dyDescent="0.25">
      <c r="A19" t="s">
        <v>42</v>
      </c>
      <c r="B19" s="1">
        <v>4</v>
      </c>
      <c r="C19" s="2">
        <v>0</v>
      </c>
      <c r="D19" s="2">
        <v>37.07</v>
      </c>
      <c r="E19" s="1">
        <v>30</v>
      </c>
      <c r="F19" s="1">
        <v>1233</v>
      </c>
      <c r="G19" s="2">
        <v>0.01</v>
      </c>
      <c r="H19" t="s">
        <v>15</v>
      </c>
      <c r="I19" s="2">
        <f>SUM($C$2:$C$54)</f>
        <v>2.9999999999999982</v>
      </c>
      <c r="J19" s="3">
        <f>IF(I19=0,0,C19/I19)</f>
        <v>0</v>
      </c>
      <c r="L19" s="2">
        <f>SUM($D$2:$D$54)</f>
        <v>4476.9799999999977</v>
      </c>
      <c r="M19" s="3">
        <f>IF(L19=0,0,D19/L19)</f>
        <v>8.2801352697577432E-3</v>
      </c>
    </row>
    <row r="20" spans="1:13" x14ac:dyDescent="0.25">
      <c r="A20" t="s">
        <v>60</v>
      </c>
      <c r="B20" s="1">
        <v>1</v>
      </c>
      <c r="C20" s="2">
        <v>0.15</v>
      </c>
      <c r="D20" s="2">
        <v>24.4</v>
      </c>
      <c r="E20" s="1">
        <v>9</v>
      </c>
      <c r="F20" s="1">
        <v>494</v>
      </c>
      <c r="G20" s="2">
        <v>0.01</v>
      </c>
      <c r="H20" t="s">
        <v>15</v>
      </c>
      <c r="I20" s="2">
        <f>SUM($C$2:$C$54)</f>
        <v>2.9999999999999982</v>
      </c>
      <c r="J20" s="4">
        <f>IF(I20=0,0,C20/I20)</f>
        <v>5.0000000000000031E-2</v>
      </c>
      <c r="L20" s="2">
        <f>SUM($D$2:$D$54)</f>
        <v>4476.9799999999977</v>
      </c>
      <c r="M20" s="3">
        <f>IF(L20=0,0,D20/L20)</f>
        <v>5.4501025244696223E-3</v>
      </c>
    </row>
    <row r="21" spans="1:13" x14ac:dyDescent="0.25">
      <c r="A21" t="s">
        <v>50</v>
      </c>
      <c r="B21" s="1">
        <v>4</v>
      </c>
      <c r="C21" s="2">
        <v>0</v>
      </c>
      <c r="D21" s="2">
        <v>20.67</v>
      </c>
      <c r="E21" s="1">
        <v>6</v>
      </c>
      <c r="F21" s="1">
        <v>704</v>
      </c>
      <c r="G21" s="2">
        <v>0</v>
      </c>
      <c r="H21" t="s">
        <v>15</v>
      </c>
      <c r="I21" s="2">
        <f>SUM($C$2:$C$54)</f>
        <v>2.9999999999999982</v>
      </c>
      <c r="J21" s="3">
        <f>IF(I21=0,0,C21/I21)</f>
        <v>0</v>
      </c>
      <c r="L21" s="2">
        <f>SUM($D$2:$D$54)</f>
        <v>4476.9799999999977</v>
      </c>
      <c r="M21" s="3">
        <f>IF(L21=0,0,D21/L21)</f>
        <v>4.6169516057699639E-3</v>
      </c>
    </row>
    <row r="22" spans="1:13" x14ac:dyDescent="0.25">
      <c r="A22" t="s">
        <v>17</v>
      </c>
      <c r="B22" s="1">
        <v>5</v>
      </c>
      <c r="C22" s="2">
        <v>0</v>
      </c>
      <c r="D22" s="2">
        <v>20.07</v>
      </c>
      <c r="E22" s="1">
        <v>59</v>
      </c>
      <c r="F22" s="1">
        <v>2388</v>
      </c>
      <c r="G22" s="2">
        <v>0</v>
      </c>
      <c r="H22" t="s">
        <v>15</v>
      </c>
      <c r="I22" s="2">
        <f>SUM($C$2:$C$54)</f>
        <v>2.9999999999999982</v>
      </c>
      <c r="J22" s="3">
        <f>IF(I22=0,0,C22/I22)</f>
        <v>0</v>
      </c>
      <c r="L22" s="2">
        <f>SUM($D$2:$D$54)</f>
        <v>4476.9799999999977</v>
      </c>
      <c r="M22" s="3">
        <f>IF(L22=0,0,D22/L22)</f>
        <v>4.4829326912338248E-3</v>
      </c>
    </row>
    <row r="23" spans="1:13" x14ac:dyDescent="0.25">
      <c r="A23" t="s">
        <v>47</v>
      </c>
      <c r="B23" s="1">
        <v>4</v>
      </c>
      <c r="C23" s="2">
        <v>0</v>
      </c>
      <c r="D23" s="2">
        <v>20.059999999999999</v>
      </c>
      <c r="E23" s="1">
        <v>46</v>
      </c>
      <c r="F23" s="1">
        <v>1671</v>
      </c>
      <c r="G23" s="2">
        <v>0</v>
      </c>
      <c r="H23" t="s">
        <v>15</v>
      </c>
      <c r="I23" s="2">
        <f>SUM($C$2:$C$54)</f>
        <v>2.9999999999999982</v>
      </c>
      <c r="J23" s="3">
        <f>IF(I23=0,0,C23/I23)</f>
        <v>0</v>
      </c>
      <c r="L23" s="2">
        <f>SUM($D$2:$D$54)</f>
        <v>4476.9799999999977</v>
      </c>
      <c r="M23" s="3">
        <f>IF(L23=0,0,D23/L23)</f>
        <v>4.4806990426582228E-3</v>
      </c>
    </row>
    <row r="24" spans="1:13" x14ac:dyDescent="0.25">
      <c r="A24" t="s">
        <v>20</v>
      </c>
      <c r="B24" s="1">
        <v>1</v>
      </c>
      <c r="C24" s="2">
        <v>0.01</v>
      </c>
      <c r="D24" s="2">
        <v>19.489999999999998</v>
      </c>
      <c r="E24" s="1">
        <v>12</v>
      </c>
      <c r="F24" s="1">
        <v>2309</v>
      </c>
      <c r="G24" s="2">
        <v>0</v>
      </c>
      <c r="H24" t="s">
        <v>15</v>
      </c>
      <c r="I24" s="2">
        <f>SUM($C$2:$C$54)</f>
        <v>2.9999999999999982</v>
      </c>
      <c r="J24" s="3">
        <f>IF(I24=0,0,C24/I24)</f>
        <v>3.3333333333333353E-3</v>
      </c>
      <c r="L24" s="2">
        <f>SUM($D$2:$D$54)</f>
        <v>4476.9799999999977</v>
      </c>
      <c r="M24" s="3">
        <f>IF(L24=0,0,D24/L24)</f>
        <v>4.3533810738488913E-3</v>
      </c>
    </row>
    <row r="25" spans="1:13" x14ac:dyDescent="0.25">
      <c r="A25" t="s">
        <v>25</v>
      </c>
      <c r="B25" s="1">
        <v>2</v>
      </c>
      <c r="C25" s="2">
        <v>0.01</v>
      </c>
      <c r="D25" s="2">
        <v>18.77</v>
      </c>
      <c r="E25" s="1">
        <v>18</v>
      </c>
      <c r="F25" s="1">
        <v>667</v>
      </c>
      <c r="G25" s="2">
        <v>0</v>
      </c>
      <c r="H25" t="s">
        <v>15</v>
      </c>
      <c r="I25" s="2">
        <f>SUM($C$2:$C$54)</f>
        <v>2.9999999999999982</v>
      </c>
      <c r="J25" s="3">
        <f>IF(I25=0,0,C25/I25)</f>
        <v>3.3333333333333353E-3</v>
      </c>
      <c r="L25" s="2">
        <f>SUM($D$2:$D$54)</f>
        <v>4476.9799999999977</v>
      </c>
      <c r="M25" s="3">
        <f>IF(L25=0,0,D25/L25)</f>
        <v>4.1925583764055255E-3</v>
      </c>
    </row>
    <row r="26" spans="1:13" x14ac:dyDescent="0.25">
      <c r="A26" t="s">
        <v>38</v>
      </c>
      <c r="B26" s="1">
        <v>4</v>
      </c>
      <c r="C26" s="2">
        <v>0</v>
      </c>
      <c r="D26" s="2">
        <v>15.25</v>
      </c>
      <c r="E26" s="1">
        <v>14</v>
      </c>
      <c r="F26" s="1">
        <v>1034</v>
      </c>
      <c r="G26" s="2">
        <v>0</v>
      </c>
      <c r="H26" t="s">
        <v>15</v>
      </c>
      <c r="I26" s="2">
        <f>SUM($C$2:$C$54)</f>
        <v>2.9999999999999982</v>
      </c>
      <c r="J26" s="3">
        <f>IF(I26=0,0,C26/I26)</f>
        <v>0</v>
      </c>
      <c r="L26" s="2">
        <f>SUM($D$2:$D$54)</f>
        <v>4476.9799999999977</v>
      </c>
      <c r="M26" s="3">
        <f>IF(L26=0,0,D26/L26)</f>
        <v>3.4063140777935144E-3</v>
      </c>
    </row>
    <row r="27" spans="1:13" x14ac:dyDescent="0.25">
      <c r="A27" t="s">
        <v>43</v>
      </c>
      <c r="B27" s="1">
        <v>4</v>
      </c>
      <c r="C27" s="2">
        <v>0</v>
      </c>
      <c r="D27" s="2">
        <v>14.3</v>
      </c>
      <c r="E27" s="1">
        <v>5</v>
      </c>
      <c r="F27" s="1">
        <v>569</v>
      </c>
      <c r="G27" s="2">
        <v>0</v>
      </c>
      <c r="H27" t="s">
        <v>15</v>
      </c>
      <c r="I27" s="2">
        <f>SUM($C$2:$C$54)</f>
        <v>2.9999999999999982</v>
      </c>
      <c r="J27" s="3">
        <f>IF(I27=0,0,C27/I27)</f>
        <v>0</v>
      </c>
      <c r="L27" s="2">
        <f>SUM($D$2:$D$54)</f>
        <v>4476.9799999999977</v>
      </c>
      <c r="M27" s="3">
        <f>IF(L27=0,0,D27/L27)</f>
        <v>3.1941174631112956E-3</v>
      </c>
    </row>
    <row r="28" spans="1:13" x14ac:dyDescent="0.25">
      <c r="A28" t="s">
        <v>62</v>
      </c>
      <c r="B28" s="1">
        <v>2</v>
      </c>
      <c r="C28" s="2">
        <v>0</v>
      </c>
      <c r="D28" s="2">
        <v>12.52</v>
      </c>
      <c r="E28" s="1">
        <v>9</v>
      </c>
      <c r="F28" s="1">
        <v>406</v>
      </c>
      <c r="G28" s="2">
        <v>0</v>
      </c>
      <c r="H28" t="s">
        <v>15</v>
      </c>
      <c r="I28" s="2">
        <f>SUM($C$2:$C$54)</f>
        <v>2.9999999999999982</v>
      </c>
      <c r="J28" s="3">
        <f>IF(I28=0,0,C28/I28)</f>
        <v>0</v>
      </c>
      <c r="L28" s="2">
        <f>SUM($D$2:$D$54)</f>
        <v>4476.9799999999977</v>
      </c>
      <c r="M28" s="3">
        <f>IF(L28=0,0,D28/L28)</f>
        <v>2.7965280166540852E-3</v>
      </c>
    </row>
    <row r="29" spans="1:13" x14ac:dyDescent="0.25">
      <c r="A29" t="s">
        <v>32</v>
      </c>
      <c r="B29" s="1">
        <v>1</v>
      </c>
      <c r="C29" s="2">
        <v>0</v>
      </c>
      <c r="D29" s="2">
        <v>12.41</v>
      </c>
      <c r="E29" s="1">
        <v>23</v>
      </c>
      <c r="F29" s="1">
        <v>804</v>
      </c>
      <c r="G29" s="2">
        <v>0</v>
      </c>
      <c r="H29" t="s">
        <v>15</v>
      </c>
      <c r="I29" s="2">
        <f>SUM($C$2:$C$54)</f>
        <v>2.9999999999999982</v>
      </c>
      <c r="J29" s="3">
        <f>IF(I29=0,0,C29/I29)</f>
        <v>0</v>
      </c>
      <c r="L29" s="2">
        <f>SUM($D$2:$D$54)</f>
        <v>4476.9799999999977</v>
      </c>
      <c r="M29" s="3">
        <f>IF(L29=0,0,D29/L29)</f>
        <v>2.7719578823224597E-3</v>
      </c>
    </row>
    <row r="30" spans="1:13" x14ac:dyDescent="0.25">
      <c r="A30" t="s">
        <v>26</v>
      </c>
      <c r="B30" s="1">
        <v>5</v>
      </c>
      <c r="C30" s="2">
        <v>0</v>
      </c>
      <c r="D30" s="2">
        <v>11.9</v>
      </c>
      <c r="E30" s="1">
        <v>20</v>
      </c>
      <c r="F30" s="1">
        <v>632</v>
      </c>
      <c r="G30" s="2">
        <v>0</v>
      </c>
      <c r="H30" t="s">
        <v>15</v>
      </c>
      <c r="I30" s="2">
        <f>SUM($C$2:$C$54)</f>
        <v>2.9999999999999982</v>
      </c>
      <c r="J30" s="3">
        <f>IF(I30=0,0,C30/I30)</f>
        <v>0</v>
      </c>
      <c r="L30" s="2">
        <f>SUM($D$2:$D$54)</f>
        <v>4476.9799999999977</v>
      </c>
      <c r="M30" s="3">
        <f>IF(L30=0,0,D30/L30)</f>
        <v>2.6580418049667424E-3</v>
      </c>
    </row>
    <row r="31" spans="1:13" x14ac:dyDescent="0.25">
      <c r="A31" t="s">
        <v>22</v>
      </c>
      <c r="B31" s="1">
        <v>5</v>
      </c>
      <c r="C31" s="2">
        <v>0</v>
      </c>
      <c r="D31" s="2">
        <v>9.24</v>
      </c>
      <c r="E31" s="1">
        <v>25</v>
      </c>
      <c r="F31" s="1">
        <v>185</v>
      </c>
      <c r="G31" s="2">
        <v>0</v>
      </c>
      <c r="H31" t="s">
        <v>15</v>
      </c>
      <c r="I31" s="2">
        <f>SUM($C$2:$C$54)</f>
        <v>2.9999999999999982</v>
      </c>
      <c r="J31" s="3">
        <f>IF(I31=0,0,C31/I31)</f>
        <v>0</v>
      </c>
      <c r="L31" s="2">
        <f>SUM($D$2:$D$54)</f>
        <v>4476.9799999999977</v>
      </c>
      <c r="M31" s="3">
        <f>IF(L31=0,0,D31/L31)</f>
        <v>2.0638912838565294E-3</v>
      </c>
    </row>
    <row r="32" spans="1:13" x14ac:dyDescent="0.25">
      <c r="A32" t="s">
        <v>67</v>
      </c>
      <c r="B32" s="1">
        <v>1</v>
      </c>
      <c r="C32" s="2">
        <v>0</v>
      </c>
      <c r="D32" s="2">
        <v>9.2200000000000006</v>
      </c>
      <c r="E32" s="1">
        <v>7</v>
      </c>
      <c r="F32" s="1">
        <v>164</v>
      </c>
      <c r="G32" s="2">
        <v>0</v>
      </c>
      <c r="H32" t="s">
        <v>15</v>
      </c>
      <c r="I32" s="2">
        <f>SUM($C$2:$C$54)</f>
        <v>2.9999999999999982</v>
      </c>
      <c r="J32" s="3">
        <f>IF(I32=0,0,C32/I32)</f>
        <v>0</v>
      </c>
      <c r="L32" s="2">
        <f>SUM($D$2:$D$54)</f>
        <v>4476.9799999999977</v>
      </c>
      <c r="M32" s="3">
        <f>IF(L32=0,0,D32/L32)</f>
        <v>2.059423986705325E-3</v>
      </c>
    </row>
    <row r="33" spans="1:13" x14ac:dyDescent="0.25">
      <c r="A33" t="s">
        <v>59</v>
      </c>
      <c r="B33" s="1">
        <v>3</v>
      </c>
      <c r="C33" s="2">
        <v>0</v>
      </c>
      <c r="D33" s="2">
        <v>9.07</v>
      </c>
      <c r="E33" s="1">
        <v>16</v>
      </c>
      <c r="F33" s="1">
        <v>961</v>
      </c>
      <c r="G33" s="2">
        <v>0</v>
      </c>
      <c r="H33" t="s">
        <v>15</v>
      </c>
      <c r="I33" s="2">
        <f>SUM($C$2:$C$54)</f>
        <v>2.9999999999999982</v>
      </c>
      <c r="J33" s="3">
        <f>IF(I33=0,0,C33/I33)</f>
        <v>0</v>
      </c>
      <c r="L33" s="2">
        <f>SUM($D$2:$D$54)</f>
        <v>4476.9799999999977</v>
      </c>
      <c r="M33" s="3">
        <f>IF(L33=0,0,D33/L33)</f>
        <v>2.0259192580712902E-3</v>
      </c>
    </row>
    <row r="34" spans="1:13" x14ac:dyDescent="0.25">
      <c r="A34" t="s">
        <v>58</v>
      </c>
      <c r="B34" s="1">
        <v>3</v>
      </c>
      <c r="C34" s="2">
        <v>0</v>
      </c>
      <c r="D34" s="2">
        <v>8.49</v>
      </c>
      <c r="E34" s="1">
        <v>12</v>
      </c>
      <c r="F34" s="1">
        <v>834</v>
      </c>
      <c r="G34" s="2">
        <v>0</v>
      </c>
      <c r="H34" t="s">
        <v>15</v>
      </c>
      <c r="I34" s="2">
        <f>SUM($C$2:$C$54)</f>
        <v>2.9999999999999982</v>
      </c>
      <c r="J34" s="3">
        <f>IF(I34=0,0,C34/I34)</f>
        <v>0</v>
      </c>
      <c r="L34" s="2">
        <f>SUM($D$2:$D$54)</f>
        <v>4476.9799999999977</v>
      </c>
      <c r="M34" s="3">
        <f>IF(L34=0,0,D34/L34)</f>
        <v>1.8963676406863565E-3</v>
      </c>
    </row>
    <row r="35" spans="1:13" x14ac:dyDescent="0.25">
      <c r="A35" t="s">
        <v>57</v>
      </c>
      <c r="B35" s="1">
        <v>1</v>
      </c>
      <c r="C35" s="2">
        <v>0</v>
      </c>
      <c r="D35" s="2">
        <v>8.08</v>
      </c>
      <c r="E35" s="1">
        <v>8</v>
      </c>
      <c r="F35" s="1">
        <v>462</v>
      </c>
      <c r="G35" s="2">
        <v>0</v>
      </c>
      <c r="H35" t="s">
        <v>15</v>
      </c>
      <c r="I35" s="2">
        <f>SUM($C$2:$C$54)</f>
        <v>2.9999999999999982</v>
      </c>
      <c r="J35" s="3">
        <f>IF(I35=0,0,C35/I35)</f>
        <v>0</v>
      </c>
      <c r="L35" s="2">
        <f>SUM($D$2:$D$54)</f>
        <v>4476.9799999999977</v>
      </c>
      <c r="M35" s="3">
        <f>IF(L35=0,0,D35/L35)</f>
        <v>1.8047880490866621E-3</v>
      </c>
    </row>
    <row r="36" spans="1:13" x14ac:dyDescent="0.25">
      <c r="A36" t="s">
        <v>35</v>
      </c>
      <c r="B36" s="1">
        <v>1</v>
      </c>
      <c r="C36" s="2">
        <v>0</v>
      </c>
      <c r="D36" s="2">
        <v>7.95</v>
      </c>
      <c r="E36" s="1">
        <v>10</v>
      </c>
      <c r="F36" s="1">
        <v>503</v>
      </c>
      <c r="G36" s="2">
        <v>0</v>
      </c>
      <c r="H36" t="s">
        <v>15</v>
      </c>
      <c r="I36" s="2">
        <f>SUM($C$2:$C$54)</f>
        <v>2.9999999999999982</v>
      </c>
      <c r="J36" s="3">
        <f>IF(I36=0,0,C36/I36)</f>
        <v>0</v>
      </c>
      <c r="L36" s="2">
        <f>SUM($D$2:$D$54)</f>
        <v>4476.9799999999977</v>
      </c>
      <c r="M36" s="3">
        <f>IF(L36=0,0,D36/L36)</f>
        <v>1.775750617603832E-3</v>
      </c>
    </row>
    <row r="37" spans="1:13" x14ac:dyDescent="0.25">
      <c r="A37" t="s">
        <v>29</v>
      </c>
      <c r="B37" s="1">
        <v>1</v>
      </c>
      <c r="C37" s="2">
        <v>0</v>
      </c>
      <c r="D37" s="2">
        <v>7.9</v>
      </c>
      <c r="E37" s="1">
        <v>9</v>
      </c>
      <c r="F37" s="1">
        <v>237</v>
      </c>
      <c r="G37" s="2">
        <v>0</v>
      </c>
      <c r="H37" t="s">
        <v>15</v>
      </c>
      <c r="I37" s="2">
        <f>SUM($C$2:$C$54)</f>
        <v>2.9999999999999982</v>
      </c>
      <c r="J37" s="3">
        <f>IF(I37=0,0,C37/I37)</f>
        <v>0</v>
      </c>
      <c r="L37" s="2">
        <f>SUM($D$2:$D$54)</f>
        <v>4476.9799999999977</v>
      </c>
      <c r="M37" s="3">
        <f>IF(L37=0,0,D37/L37)</f>
        <v>1.7645823747258207E-3</v>
      </c>
    </row>
    <row r="38" spans="1:13" x14ac:dyDescent="0.25">
      <c r="A38" t="s">
        <v>27</v>
      </c>
      <c r="B38" s="1">
        <v>1</v>
      </c>
      <c r="C38" s="2">
        <v>0</v>
      </c>
      <c r="D38" s="2">
        <v>7.34</v>
      </c>
      <c r="E38" s="1">
        <v>2</v>
      </c>
      <c r="F38" s="1">
        <v>170</v>
      </c>
      <c r="G38" s="2">
        <v>0</v>
      </c>
      <c r="H38" t="s">
        <v>15</v>
      </c>
      <c r="I38" s="2">
        <f>SUM($C$2:$C$54)</f>
        <v>2.9999999999999982</v>
      </c>
      <c r="J38" s="3">
        <f>IF(I38=0,0,C38/I38)</f>
        <v>0</v>
      </c>
      <c r="L38" s="2">
        <f>SUM($D$2:$D$54)</f>
        <v>4476.9799999999977</v>
      </c>
      <c r="M38" s="3">
        <f>IF(L38=0,0,D38/L38)</f>
        <v>1.6394980544920915E-3</v>
      </c>
    </row>
    <row r="39" spans="1:13" x14ac:dyDescent="0.25">
      <c r="A39" t="s">
        <v>19</v>
      </c>
      <c r="B39" s="1">
        <v>1</v>
      </c>
      <c r="C39" s="2">
        <v>0.01</v>
      </c>
      <c r="D39" s="2">
        <v>6.68</v>
      </c>
      <c r="E39" s="1">
        <v>8</v>
      </c>
      <c r="F39" s="1">
        <v>747</v>
      </c>
      <c r="G39" s="2">
        <v>0</v>
      </c>
      <c r="H39" t="s">
        <v>15</v>
      </c>
      <c r="I39" s="2">
        <f>SUM($C$2:$C$54)</f>
        <v>2.9999999999999982</v>
      </c>
      <c r="J39" s="3">
        <f>IF(I39=0,0,C39/I39)</f>
        <v>3.3333333333333353E-3</v>
      </c>
      <c r="L39" s="2">
        <f>SUM($D$2:$D$54)</f>
        <v>4476.9799999999977</v>
      </c>
      <c r="M39" s="3">
        <f>IF(L39=0,0,D39/L39)</f>
        <v>1.4920772485023392E-3</v>
      </c>
    </row>
    <row r="40" spans="1:13" x14ac:dyDescent="0.25">
      <c r="A40" t="s">
        <v>30</v>
      </c>
      <c r="B40" s="1">
        <v>1</v>
      </c>
      <c r="C40" s="2">
        <v>0</v>
      </c>
      <c r="D40" s="2">
        <v>6.65</v>
      </c>
      <c r="E40" s="1">
        <v>2</v>
      </c>
      <c r="F40" s="1">
        <v>136</v>
      </c>
      <c r="G40" s="2">
        <v>0</v>
      </c>
      <c r="H40" t="s">
        <v>15</v>
      </c>
      <c r="I40" s="2">
        <f>SUM($C$2:$C$54)</f>
        <v>2.9999999999999982</v>
      </c>
      <c r="J40" s="3">
        <f>IF(I40=0,0,C40/I40)</f>
        <v>0</v>
      </c>
      <c r="L40" s="2">
        <f>SUM($D$2:$D$54)</f>
        <v>4476.9799999999977</v>
      </c>
      <c r="M40" s="3">
        <f>IF(L40=0,0,D40/L40)</f>
        <v>1.4853763027755326E-3</v>
      </c>
    </row>
    <row r="41" spans="1:13" x14ac:dyDescent="0.25">
      <c r="A41" t="s">
        <v>33</v>
      </c>
      <c r="B41" s="1">
        <v>1</v>
      </c>
      <c r="C41" s="2">
        <v>0</v>
      </c>
      <c r="D41" s="2">
        <v>5.05</v>
      </c>
      <c r="E41" s="1">
        <v>6</v>
      </c>
      <c r="F41" s="1">
        <v>107</v>
      </c>
      <c r="G41" s="2">
        <v>0</v>
      </c>
      <c r="H41" t="s">
        <v>15</v>
      </c>
      <c r="I41" s="2">
        <f>SUM($C$2:$C$54)</f>
        <v>2.9999999999999982</v>
      </c>
      <c r="J41" s="3">
        <f>IF(I41=0,0,C41/I41)</f>
        <v>0</v>
      </c>
      <c r="L41" s="2">
        <f>SUM($D$2:$D$54)</f>
        <v>4476.9799999999977</v>
      </c>
      <c r="M41" s="3">
        <f>IF(L41=0,0,D41/L41)</f>
        <v>1.1279925306791638E-3</v>
      </c>
    </row>
    <row r="42" spans="1:13" x14ac:dyDescent="0.25">
      <c r="A42" t="s">
        <v>63</v>
      </c>
      <c r="B42" s="1">
        <v>1</v>
      </c>
      <c r="C42" s="2">
        <v>0</v>
      </c>
      <c r="D42" s="2">
        <v>3.9</v>
      </c>
      <c r="E42" s="1">
        <v>4</v>
      </c>
      <c r="F42" s="1">
        <v>402</v>
      </c>
      <c r="G42" s="2">
        <v>0</v>
      </c>
      <c r="H42" t="s">
        <v>15</v>
      </c>
      <c r="I42" s="2">
        <f>SUM($C$2:$C$54)</f>
        <v>2.9999999999999982</v>
      </c>
      <c r="J42" s="3">
        <f>IF(I42=0,0,C42/I42)</f>
        <v>0</v>
      </c>
      <c r="L42" s="2">
        <f>SUM($D$2:$D$54)</f>
        <v>4476.9799999999977</v>
      </c>
      <c r="M42" s="3">
        <f>IF(L42=0,0,D42/L42)</f>
        <v>8.7112294448489871E-4</v>
      </c>
    </row>
    <row r="43" spans="1:13" x14ac:dyDescent="0.25">
      <c r="A43" t="s">
        <v>24</v>
      </c>
      <c r="B43" s="1">
        <v>1</v>
      </c>
      <c r="C43" s="2">
        <v>0</v>
      </c>
      <c r="D43" s="2">
        <v>3.57</v>
      </c>
      <c r="E43" s="1">
        <v>10</v>
      </c>
      <c r="F43" s="1">
        <v>514</v>
      </c>
      <c r="G43" s="2">
        <v>0</v>
      </c>
      <c r="H43" t="s">
        <v>15</v>
      </c>
      <c r="I43" s="2">
        <f>SUM($C$2:$C$54)</f>
        <v>2.9999999999999982</v>
      </c>
      <c r="J43" s="3">
        <f>IF(I43=0,0,C43/I43)</f>
        <v>0</v>
      </c>
      <c r="L43" s="2">
        <f>SUM($D$2:$D$54)</f>
        <v>4476.9799999999977</v>
      </c>
      <c r="M43" s="3">
        <f>IF(L43=0,0,D43/L43)</f>
        <v>7.9741254149002269E-4</v>
      </c>
    </row>
    <row r="44" spans="1:13" x14ac:dyDescent="0.25">
      <c r="A44" t="s">
        <v>36</v>
      </c>
      <c r="B44" s="1">
        <v>1</v>
      </c>
      <c r="C44" s="2">
        <v>0</v>
      </c>
      <c r="D44" s="2">
        <v>2.9</v>
      </c>
      <c r="E44" s="1">
        <v>4</v>
      </c>
      <c r="F44" s="1">
        <v>208</v>
      </c>
      <c r="G44" s="2">
        <v>0</v>
      </c>
      <c r="H44" t="s">
        <v>15</v>
      </c>
      <c r="I44" s="2">
        <f>SUM($C$2:$C$54)</f>
        <v>2.9999999999999982</v>
      </c>
      <c r="J44" s="3">
        <f>IF(I44=0,0,C44/I44)</f>
        <v>0</v>
      </c>
      <c r="L44" s="2">
        <f>SUM($D$2:$D$54)</f>
        <v>4476.9799999999977</v>
      </c>
      <c r="M44" s="3">
        <f>IF(L44=0,0,D44/L44)</f>
        <v>6.4775808692466832E-4</v>
      </c>
    </row>
    <row r="45" spans="1:13" x14ac:dyDescent="0.25">
      <c r="A45" t="s">
        <v>66</v>
      </c>
      <c r="B45" s="1">
        <v>1</v>
      </c>
      <c r="C45" s="2">
        <v>0</v>
      </c>
      <c r="D45" s="2">
        <v>2.35</v>
      </c>
      <c r="E45" s="1">
        <v>5</v>
      </c>
      <c r="F45" s="1">
        <v>209</v>
      </c>
      <c r="G45" s="2">
        <v>0</v>
      </c>
      <c r="H45" t="s">
        <v>15</v>
      </c>
      <c r="I45" s="2">
        <f>SUM($C$2:$C$54)</f>
        <v>2.9999999999999982</v>
      </c>
      <c r="J45" s="3">
        <f>IF(I45=0,0,C45/I45)</f>
        <v>0</v>
      </c>
      <c r="L45" s="2">
        <f>SUM($D$2:$D$54)</f>
        <v>4476.9799999999977</v>
      </c>
      <c r="M45" s="3">
        <f>IF(L45=0,0,D45/L45)</f>
        <v>5.2490741526654155E-4</v>
      </c>
    </row>
    <row r="46" spans="1:13" x14ac:dyDescent="0.25">
      <c r="A46" t="s">
        <v>49</v>
      </c>
      <c r="B46" s="1">
        <v>1</v>
      </c>
      <c r="C46" s="2">
        <v>0</v>
      </c>
      <c r="D46" s="2">
        <v>2.23</v>
      </c>
      <c r="E46" s="1">
        <v>3</v>
      </c>
      <c r="F46" s="1">
        <v>471</v>
      </c>
      <c r="G46" s="2">
        <v>0</v>
      </c>
      <c r="H46" t="s">
        <v>15</v>
      </c>
      <c r="I46" s="2">
        <f>SUM($C$2:$C$54)</f>
        <v>2.9999999999999982</v>
      </c>
      <c r="J46" s="3">
        <f>IF(I46=0,0,C46/I46)</f>
        <v>0</v>
      </c>
      <c r="L46" s="2">
        <f>SUM($D$2:$D$54)</f>
        <v>4476.9799999999977</v>
      </c>
      <c r="M46" s="3">
        <f>IF(L46=0,0,D46/L46)</f>
        <v>4.9810363235931385E-4</v>
      </c>
    </row>
    <row r="47" spans="1:13" x14ac:dyDescent="0.25">
      <c r="A47" t="s">
        <v>18</v>
      </c>
      <c r="B47" s="1">
        <v>1</v>
      </c>
      <c r="C47" s="2">
        <v>0</v>
      </c>
      <c r="D47" s="2">
        <v>2.15</v>
      </c>
      <c r="E47" s="1">
        <v>1</v>
      </c>
      <c r="F47" s="1">
        <v>148</v>
      </c>
      <c r="G47" s="2">
        <v>0</v>
      </c>
      <c r="H47" t="s">
        <v>15</v>
      </c>
      <c r="I47" s="2">
        <f>SUM($C$2:$C$54)</f>
        <v>2.9999999999999982</v>
      </c>
      <c r="J47" s="3">
        <f>IF(I47=0,0,C47/I47)</f>
        <v>0</v>
      </c>
      <c r="L47" s="2">
        <f>SUM($D$2:$D$54)</f>
        <v>4476.9799999999977</v>
      </c>
      <c r="M47" s="3">
        <f>IF(L47=0,0,D47/L47)</f>
        <v>4.8023444375449545E-4</v>
      </c>
    </row>
    <row r="48" spans="1:13" x14ac:dyDescent="0.25">
      <c r="A48" t="s">
        <v>37</v>
      </c>
      <c r="B48" s="1">
        <v>1</v>
      </c>
      <c r="C48" s="2">
        <v>0</v>
      </c>
      <c r="D48" s="2">
        <v>1.46</v>
      </c>
      <c r="E48" s="1">
        <v>3</v>
      </c>
      <c r="F48" s="1">
        <v>261</v>
      </c>
      <c r="G48" s="2">
        <v>0</v>
      </c>
      <c r="H48" t="s">
        <v>15</v>
      </c>
      <c r="I48" s="2">
        <f>SUM($C$2:$C$54)</f>
        <v>2.9999999999999982</v>
      </c>
      <c r="J48" s="3">
        <f>IF(I48=0,0,C48/I48)</f>
        <v>0</v>
      </c>
      <c r="L48" s="2">
        <f>SUM($D$2:$D$54)</f>
        <v>4476.9799999999977</v>
      </c>
      <c r="M48" s="3">
        <f>IF(L48=0,0,D48/L48)</f>
        <v>3.2611269203793643E-4</v>
      </c>
    </row>
    <row r="49" spans="1:13" x14ac:dyDescent="0.25">
      <c r="A49" t="s">
        <v>55</v>
      </c>
      <c r="B49" s="1">
        <v>1</v>
      </c>
      <c r="C49" s="2">
        <v>0</v>
      </c>
      <c r="D49" s="2">
        <v>1.17</v>
      </c>
      <c r="E49" s="1">
        <v>13</v>
      </c>
      <c r="F49" s="1">
        <v>600</v>
      </c>
      <c r="G49" s="2">
        <v>0</v>
      </c>
      <c r="H49" t="s">
        <v>15</v>
      </c>
      <c r="I49" s="2">
        <f>SUM($C$2:$C$54)</f>
        <v>2.9999999999999982</v>
      </c>
      <c r="J49" s="3">
        <f>IF(I49=0,0,C49/I49)</f>
        <v>0</v>
      </c>
      <c r="L49" s="2">
        <f>SUM($D$2:$D$54)</f>
        <v>4476.9799999999977</v>
      </c>
      <c r="M49" s="3">
        <f>IF(L49=0,0,D49/L49)</f>
        <v>2.6133688334546961E-4</v>
      </c>
    </row>
    <row r="50" spans="1:13" x14ac:dyDescent="0.25">
      <c r="A50" t="s">
        <v>16</v>
      </c>
      <c r="B50" s="1">
        <v>1</v>
      </c>
      <c r="C50" s="2">
        <v>0</v>
      </c>
      <c r="D50" s="2">
        <v>0.71</v>
      </c>
      <c r="E50" s="1">
        <v>2</v>
      </c>
      <c r="F50" s="1">
        <v>66</v>
      </c>
      <c r="G50" s="2">
        <v>0</v>
      </c>
      <c r="H50" t="s">
        <v>15</v>
      </c>
      <c r="I50" s="2">
        <f>SUM($C$2:$C$54)</f>
        <v>2.9999999999999982</v>
      </c>
      <c r="J50" s="3">
        <f>IF(I50=0,0,C50/I50)</f>
        <v>0</v>
      </c>
      <c r="L50" s="2">
        <f>SUM($D$2:$D$54)</f>
        <v>4476.9799999999977</v>
      </c>
      <c r="M50" s="3">
        <f>IF(L50=0,0,D50/L50)</f>
        <v>1.5858904886776362E-4</v>
      </c>
    </row>
    <row r="51" spans="1:13" x14ac:dyDescent="0.25">
      <c r="A51" t="s">
        <v>64</v>
      </c>
      <c r="B51" s="1">
        <v>1</v>
      </c>
      <c r="C51" s="2">
        <v>0</v>
      </c>
      <c r="D51" s="2">
        <v>0.38</v>
      </c>
      <c r="E51" s="1">
        <v>17</v>
      </c>
      <c r="F51" s="1">
        <v>654</v>
      </c>
      <c r="G51" s="2">
        <v>0</v>
      </c>
      <c r="H51" t="s">
        <v>15</v>
      </c>
      <c r="I51" s="2">
        <f>SUM($C$2:$C$54)</f>
        <v>2.9999999999999982</v>
      </c>
      <c r="J51" s="3">
        <f>IF(I51=0,0,C51/I51)</f>
        <v>0</v>
      </c>
      <c r="L51" s="2">
        <f>SUM($D$2:$D$54)</f>
        <v>4476.9799999999977</v>
      </c>
      <c r="M51" s="3">
        <f>IF(L51=0,0,D51/L51)</f>
        <v>8.4878645872887571E-5</v>
      </c>
    </row>
    <row r="52" spans="1:13" x14ac:dyDescent="0.25">
      <c r="A52" t="s">
        <v>56</v>
      </c>
      <c r="B52" s="1">
        <v>2</v>
      </c>
      <c r="C52" s="2">
        <v>0</v>
      </c>
      <c r="D52" s="2">
        <v>0.27</v>
      </c>
      <c r="E52" s="1">
        <v>31</v>
      </c>
      <c r="F52" s="1">
        <v>1180</v>
      </c>
      <c r="G52" s="2">
        <v>0</v>
      </c>
      <c r="H52" t="s">
        <v>15</v>
      </c>
      <c r="I52" s="2">
        <f>SUM($C$2:$C$54)</f>
        <v>2.9999999999999982</v>
      </c>
      <c r="J52" s="3">
        <f>IF(I52=0,0,C52/I52)</f>
        <v>0</v>
      </c>
      <c r="L52" s="2">
        <f>SUM($D$2:$D$54)</f>
        <v>4476.9799999999977</v>
      </c>
      <c r="M52" s="3">
        <f>IF(L52=0,0,D52/L52)</f>
        <v>6.0308511541262223E-5</v>
      </c>
    </row>
    <row r="53" spans="1:13" x14ac:dyDescent="0.25">
      <c r="A53" t="s">
        <v>14</v>
      </c>
      <c r="B53" s="1">
        <v>1</v>
      </c>
      <c r="C53" s="2">
        <v>0.15</v>
      </c>
      <c r="D53" s="2">
        <v>0.13</v>
      </c>
      <c r="E53" s="1">
        <v>328</v>
      </c>
      <c r="F53" s="1">
        <v>6860</v>
      </c>
      <c r="G53" s="2">
        <v>0</v>
      </c>
      <c r="H53" t="s">
        <v>15</v>
      </c>
      <c r="I53" s="2">
        <f>SUM($C$2:$C$54)</f>
        <v>2.9999999999999982</v>
      </c>
      <c r="J53" s="4">
        <f>IF(I53=0,0,C53/I53)</f>
        <v>5.0000000000000031E-2</v>
      </c>
      <c r="L53" s="2">
        <f>SUM($D$2:$D$54)</f>
        <v>4476.9799999999977</v>
      </c>
      <c r="M53" s="3">
        <f>IF(L53=0,0,D53/L53)</f>
        <v>2.9037431482829958E-5</v>
      </c>
    </row>
    <row r="54" spans="1:13" x14ac:dyDescent="0.25">
      <c r="A54" t="s">
        <v>48</v>
      </c>
      <c r="B54" s="1">
        <v>1</v>
      </c>
      <c r="C54" s="2">
        <v>0</v>
      </c>
      <c r="D54" s="2">
        <v>0</v>
      </c>
      <c r="E54" s="1">
        <v>15</v>
      </c>
      <c r="F54" s="1">
        <v>992</v>
      </c>
      <c r="G54" s="2">
        <v>0</v>
      </c>
      <c r="H54" t="s">
        <v>15</v>
      </c>
      <c r="I54" s="2">
        <f>SUM($C$2:$C$54)</f>
        <v>2.9999999999999982</v>
      </c>
      <c r="J54" s="3">
        <f>IF(I54=0,0,C54/I54)</f>
        <v>0</v>
      </c>
      <c r="L54" s="2">
        <f>SUM($D$2:$D$54)</f>
        <v>4476.9799999999977</v>
      </c>
      <c r="M54" s="3">
        <f>IF(L54=0,0,D54/L54)</f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zoomScale="70" zoomScaleNormal="70" workbookViewId="0">
      <pane ySplit="1" topLeftCell="A2" activePane="bottomLeft" state="frozen"/>
      <selection pane="bottomLeft" activeCell="M2" sqref="M2:M11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61</v>
      </c>
      <c r="B2" s="1">
        <v>14</v>
      </c>
      <c r="C2" s="2">
        <v>1.59</v>
      </c>
      <c r="D2" s="2">
        <v>806.35</v>
      </c>
      <c r="E2" s="1">
        <v>314</v>
      </c>
      <c r="F2" s="1">
        <v>6367</v>
      </c>
      <c r="G2" s="2">
        <v>0.17</v>
      </c>
      <c r="H2" t="s">
        <v>15</v>
      </c>
      <c r="I2" s="2">
        <f>SUM($C$2:$C$53)</f>
        <v>2.9699999999999989</v>
      </c>
      <c r="J2" s="4">
        <f>IF(I2=0,0,C2/I2)</f>
        <v>0.53535353535353558</v>
      </c>
      <c r="L2" s="2">
        <f>SUM($D$2:$D$53)</f>
        <v>4327.9200000000037</v>
      </c>
      <c r="M2" s="4">
        <f>IF(L2=0,0,D2/L2)</f>
        <v>0.18631351780994088</v>
      </c>
    </row>
    <row r="3" spans="1:14" x14ac:dyDescent="0.25">
      <c r="A3" t="s">
        <v>21</v>
      </c>
      <c r="B3" s="1">
        <v>90</v>
      </c>
      <c r="C3" s="2">
        <v>0.5</v>
      </c>
      <c r="D3" s="2">
        <v>682.07</v>
      </c>
      <c r="E3" s="1">
        <v>556</v>
      </c>
      <c r="F3" s="1">
        <v>34200</v>
      </c>
      <c r="G3" s="2">
        <v>1.05</v>
      </c>
      <c r="H3" t="s">
        <v>68</v>
      </c>
      <c r="I3" s="2">
        <f>SUM($C$2:$C$53)</f>
        <v>2.9699999999999989</v>
      </c>
      <c r="J3" s="4">
        <f>IF(I3=0,0,C3/I3)</f>
        <v>0.16835016835016842</v>
      </c>
      <c r="L3" s="2">
        <f>SUM($D$2:$D$53)</f>
        <v>4327.9200000000037</v>
      </c>
      <c r="M3" s="4">
        <f>IF(L3=0,0,D3/L3)</f>
        <v>0.15759764505813403</v>
      </c>
    </row>
    <row r="4" spans="1:14" x14ac:dyDescent="0.25">
      <c r="A4" t="s">
        <v>41</v>
      </c>
      <c r="B4" s="1">
        <v>4</v>
      </c>
      <c r="C4" s="2">
        <v>0.13</v>
      </c>
      <c r="D4" s="2">
        <v>550.30999999999995</v>
      </c>
      <c r="E4" s="1">
        <v>271</v>
      </c>
      <c r="F4" s="1">
        <v>12029</v>
      </c>
      <c r="G4" s="2">
        <v>0</v>
      </c>
      <c r="H4" t="s">
        <v>68</v>
      </c>
      <c r="I4" s="2">
        <f>SUM($C$2:$C$53)</f>
        <v>2.9699999999999989</v>
      </c>
      <c r="J4" s="3">
        <f>IF(I4=0,0,C4/I4)</f>
        <v>4.3771043771043787E-2</v>
      </c>
      <c r="L4" s="2">
        <f>SUM($D$2:$D$53)</f>
        <v>4327.9200000000037</v>
      </c>
      <c r="M4" s="4">
        <f>IF(L4=0,0,D4/L4)</f>
        <v>0.12715345939851003</v>
      </c>
    </row>
    <row r="5" spans="1:14" x14ac:dyDescent="0.25">
      <c r="A5" t="s">
        <v>51</v>
      </c>
      <c r="B5" s="1">
        <v>25</v>
      </c>
      <c r="C5" s="2">
        <v>0.04</v>
      </c>
      <c r="D5" s="2">
        <v>367.6</v>
      </c>
      <c r="E5" s="1">
        <v>544</v>
      </c>
      <c r="F5" s="1">
        <v>9748</v>
      </c>
      <c r="G5" s="2">
        <v>0.19</v>
      </c>
      <c r="H5" t="s">
        <v>68</v>
      </c>
      <c r="I5" s="2">
        <f>SUM($C$2:$C$53)</f>
        <v>2.9699999999999989</v>
      </c>
      <c r="J5" s="3">
        <f>IF(I5=0,0,C5/I5)</f>
        <v>1.3468013468013473E-2</v>
      </c>
      <c r="L5" s="2">
        <f>SUM($D$2:$D$53)</f>
        <v>4327.9200000000037</v>
      </c>
      <c r="M5" s="4">
        <f>IF(L5=0,0,D5/L5)</f>
        <v>8.4936874988447042E-2</v>
      </c>
    </row>
    <row r="6" spans="1:14" x14ac:dyDescent="0.25">
      <c r="A6" t="s">
        <v>45</v>
      </c>
      <c r="B6" s="1">
        <v>4</v>
      </c>
      <c r="C6" s="2">
        <v>0.01</v>
      </c>
      <c r="D6" s="2">
        <v>223.87</v>
      </c>
      <c r="E6" s="1">
        <v>56</v>
      </c>
      <c r="F6" s="1">
        <v>3667</v>
      </c>
      <c r="G6" s="2">
        <v>0</v>
      </c>
      <c r="H6" t="s">
        <v>15</v>
      </c>
      <c r="I6" s="2">
        <f>SUM($C$2:$C$53)</f>
        <v>2.9699999999999989</v>
      </c>
      <c r="J6" s="3">
        <f>IF(I6=0,0,C6/I6)</f>
        <v>3.3670033670033682E-3</v>
      </c>
      <c r="L6" s="2">
        <f>SUM($D$2:$D$53)</f>
        <v>4327.9200000000037</v>
      </c>
      <c r="M6" s="4">
        <f>IF(L6=0,0,D6/L6)</f>
        <v>5.1726926560564844E-2</v>
      </c>
    </row>
    <row r="7" spans="1:14" x14ac:dyDescent="0.25">
      <c r="A7" t="s">
        <v>44</v>
      </c>
      <c r="B7" s="1">
        <v>4</v>
      </c>
      <c r="C7" s="2">
        <v>0.01</v>
      </c>
      <c r="D7" s="2">
        <v>213.85</v>
      </c>
      <c r="E7" s="1">
        <v>209</v>
      </c>
      <c r="F7" s="1">
        <v>5761</v>
      </c>
      <c r="G7" s="2">
        <v>0</v>
      </c>
      <c r="H7" t="s">
        <v>15</v>
      </c>
      <c r="I7" s="2">
        <f>SUM($C$2:$C$53)</f>
        <v>2.9699999999999989</v>
      </c>
      <c r="J7" s="3">
        <f>IF(I7=0,0,C7/I7)</f>
        <v>3.3670033670033682E-3</v>
      </c>
      <c r="L7" s="2">
        <f>SUM($D$2:$D$53)</f>
        <v>4327.9200000000037</v>
      </c>
      <c r="M7" s="4">
        <f>IF(L7=0,0,D7/L7)</f>
        <v>4.9411726649291068E-2</v>
      </c>
    </row>
    <row r="8" spans="1:14" x14ac:dyDescent="0.25">
      <c r="A8" t="s">
        <v>34</v>
      </c>
      <c r="B8" s="1">
        <v>1</v>
      </c>
      <c r="C8" s="2">
        <v>7.0000000000000007E-2</v>
      </c>
      <c r="D8" s="2">
        <v>194.99</v>
      </c>
      <c r="E8" s="1">
        <v>64</v>
      </c>
      <c r="F8" s="1">
        <v>1100</v>
      </c>
      <c r="G8" s="2">
        <v>0</v>
      </c>
      <c r="H8" t="s">
        <v>15</v>
      </c>
      <c r="I8" s="2">
        <f>SUM($C$2:$C$53)</f>
        <v>2.9699999999999989</v>
      </c>
      <c r="J8" s="3">
        <f>IF(I8=0,0,C8/I8)</f>
        <v>2.356902356902358E-2</v>
      </c>
      <c r="L8" s="2">
        <f>SUM($D$2:$D$53)</f>
        <v>4327.9200000000037</v>
      </c>
      <c r="M8" s="4">
        <f>IF(L8=0,0,D8/L8)</f>
        <v>4.5053975119687943E-2</v>
      </c>
    </row>
    <row r="9" spans="1:14" x14ac:dyDescent="0.25">
      <c r="A9" t="s">
        <v>54</v>
      </c>
      <c r="B9" s="1">
        <v>24</v>
      </c>
      <c r="C9" s="2">
        <v>0.08</v>
      </c>
      <c r="D9" s="2">
        <v>177.71</v>
      </c>
      <c r="E9" s="1">
        <v>567</v>
      </c>
      <c r="F9" s="1">
        <v>9768</v>
      </c>
      <c r="G9" s="2">
        <v>0</v>
      </c>
      <c r="H9" t="s">
        <v>68</v>
      </c>
      <c r="I9" s="2">
        <f>SUM($C$2:$C$53)</f>
        <v>2.9699999999999989</v>
      </c>
      <c r="J9" s="3">
        <f>IF(I9=0,0,C9/I9)</f>
        <v>2.6936026936026945E-2</v>
      </c>
      <c r="L9" s="2">
        <f>SUM($D$2:$D$53)</f>
        <v>4327.9200000000037</v>
      </c>
      <c r="M9" s="4">
        <f>IF(L9=0,0,D9/L9)</f>
        <v>4.106129503317988E-2</v>
      </c>
    </row>
    <row r="10" spans="1:14" x14ac:dyDescent="0.25">
      <c r="A10" t="s">
        <v>23</v>
      </c>
      <c r="B10" s="1">
        <v>1</v>
      </c>
      <c r="C10" s="2">
        <v>0.13</v>
      </c>
      <c r="D10" s="2">
        <v>151.72999999999999</v>
      </c>
      <c r="E10" s="1">
        <v>155</v>
      </c>
      <c r="F10" s="1">
        <v>0</v>
      </c>
      <c r="G10" s="2">
        <v>0</v>
      </c>
      <c r="H10" t="s">
        <v>15</v>
      </c>
      <c r="I10" s="2">
        <f>SUM($C$2:$C$53)</f>
        <v>2.9699999999999989</v>
      </c>
      <c r="J10" s="4">
        <f>IF(I10=0,0,C10/I10)</f>
        <v>4.3771043771043787E-2</v>
      </c>
      <c r="L10" s="2">
        <f>SUM($D$2:$D$53)</f>
        <v>4327.9200000000037</v>
      </c>
      <c r="M10" s="4">
        <f>IF(L10=0,0,D10/L10)</f>
        <v>3.5058411430895178E-2</v>
      </c>
    </row>
    <row r="11" spans="1:14" x14ac:dyDescent="0.25">
      <c r="A11" t="s">
        <v>46</v>
      </c>
      <c r="B11" s="1">
        <v>17</v>
      </c>
      <c r="C11" s="2">
        <v>0.02</v>
      </c>
      <c r="D11" s="2">
        <v>138.79</v>
      </c>
      <c r="E11" s="1">
        <v>70</v>
      </c>
      <c r="F11" s="1">
        <v>5420</v>
      </c>
      <c r="G11" s="2">
        <v>0</v>
      </c>
      <c r="H11" t="s">
        <v>15</v>
      </c>
      <c r="I11" s="2">
        <f>SUM($C$2:$C$53)</f>
        <v>2.9699999999999989</v>
      </c>
      <c r="J11" s="3">
        <f>IF(I11=0,0,C11/I11)</f>
        <v>6.7340067340067363E-3</v>
      </c>
      <c r="L11" s="2">
        <f>SUM($D$2:$D$53)</f>
        <v>4327.9200000000037</v>
      </c>
      <c r="M11" s="4">
        <f>IF(L11=0,0,D11/L11)</f>
        <v>3.2068522523521666E-2</v>
      </c>
    </row>
    <row r="12" spans="1:14" x14ac:dyDescent="0.25">
      <c r="A12" t="s">
        <v>52</v>
      </c>
      <c r="B12" s="1">
        <v>4</v>
      </c>
      <c r="C12" s="2">
        <v>0</v>
      </c>
      <c r="D12" s="2">
        <v>118.48</v>
      </c>
      <c r="E12" s="1">
        <v>103</v>
      </c>
      <c r="F12" s="1">
        <v>3040</v>
      </c>
      <c r="G12" s="2">
        <v>0</v>
      </c>
      <c r="H12" t="s">
        <v>15</v>
      </c>
      <c r="I12" s="2">
        <f>SUM($C$2:$C$53)</f>
        <v>2.9699999999999989</v>
      </c>
      <c r="J12" s="3">
        <f>IF(I12=0,0,C12/I12)</f>
        <v>0</v>
      </c>
      <c r="L12" s="2">
        <f>SUM($D$2:$D$53)</f>
        <v>4327.9200000000037</v>
      </c>
      <c r="M12" s="3">
        <f>IF(L12=0,0,D12/L12)</f>
        <v>2.737573707462243E-2</v>
      </c>
    </row>
    <row r="13" spans="1:14" x14ac:dyDescent="0.25">
      <c r="A13" t="s">
        <v>40</v>
      </c>
      <c r="B13" s="1">
        <v>4</v>
      </c>
      <c r="C13" s="2">
        <v>0.01</v>
      </c>
      <c r="D13" s="2">
        <v>107.72</v>
      </c>
      <c r="E13" s="1">
        <v>41</v>
      </c>
      <c r="F13" s="1">
        <v>2350</v>
      </c>
      <c r="G13" s="2">
        <v>0</v>
      </c>
      <c r="H13" t="s">
        <v>15</v>
      </c>
      <c r="I13" s="2">
        <f>SUM($C$2:$C$53)</f>
        <v>2.9699999999999989</v>
      </c>
      <c r="J13" s="3">
        <f>IF(I13=0,0,C13/I13)</f>
        <v>3.3670033670033682E-3</v>
      </c>
      <c r="L13" s="2">
        <f>SUM($D$2:$D$53)</f>
        <v>4327.9200000000037</v>
      </c>
      <c r="M13" s="3">
        <f>IF(L13=0,0,D13/L13)</f>
        <v>2.4889554335569952E-2</v>
      </c>
    </row>
    <row r="14" spans="1:14" x14ac:dyDescent="0.25">
      <c r="A14" t="s">
        <v>39</v>
      </c>
      <c r="B14" s="1">
        <v>4</v>
      </c>
      <c r="C14" s="2">
        <v>7.0000000000000007E-2</v>
      </c>
      <c r="D14" s="2">
        <v>79.739999999999995</v>
      </c>
      <c r="E14" s="1">
        <v>61</v>
      </c>
      <c r="F14" s="1">
        <v>3898</v>
      </c>
      <c r="G14" s="2">
        <v>0</v>
      </c>
      <c r="H14" t="s">
        <v>15</v>
      </c>
      <c r="I14" s="2">
        <f>SUM($C$2:$C$53)</f>
        <v>2.9699999999999989</v>
      </c>
      <c r="J14" s="3">
        <f>IF(I14=0,0,C14/I14)</f>
        <v>2.356902356902358E-2</v>
      </c>
      <c r="L14" s="2">
        <f>SUM($D$2:$D$53)</f>
        <v>4327.9200000000037</v>
      </c>
      <c r="M14" s="3">
        <f>IF(L14=0,0,D14/L14)</f>
        <v>1.8424554982532006E-2</v>
      </c>
    </row>
    <row r="15" spans="1:14" x14ac:dyDescent="0.25">
      <c r="A15" t="s">
        <v>28</v>
      </c>
      <c r="B15" s="1">
        <v>9</v>
      </c>
      <c r="C15" s="2">
        <v>0</v>
      </c>
      <c r="D15" s="2">
        <v>58.49</v>
      </c>
      <c r="E15" s="1">
        <v>55</v>
      </c>
      <c r="F15" s="1">
        <v>2209</v>
      </c>
      <c r="G15" s="2">
        <v>0</v>
      </c>
      <c r="H15" t="s">
        <v>15</v>
      </c>
      <c r="I15" s="2">
        <f>SUM($C$2:$C$53)</f>
        <v>2.9699999999999989</v>
      </c>
      <c r="J15" s="3">
        <f>IF(I15=0,0,C15/I15)</f>
        <v>0</v>
      </c>
      <c r="L15" s="2">
        <f>SUM($D$2:$D$53)</f>
        <v>4327.9200000000037</v>
      </c>
      <c r="M15" s="3">
        <f>IF(L15=0,0,D15/L15)</f>
        <v>1.3514575130778746E-2</v>
      </c>
    </row>
    <row r="16" spans="1:14" x14ac:dyDescent="0.25">
      <c r="A16" t="s">
        <v>31</v>
      </c>
      <c r="B16" s="1">
        <v>1</v>
      </c>
      <c r="C16" s="2">
        <v>0.06</v>
      </c>
      <c r="D16" s="2">
        <v>44.91</v>
      </c>
      <c r="E16" s="1">
        <v>19</v>
      </c>
      <c r="F16" s="1">
        <v>1001</v>
      </c>
      <c r="G16" s="2">
        <v>0.01</v>
      </c>
      <c r="H16" t="s">
        <v>15</v>
      </c>
      <c r="I16" s="2">
        <f>SUM($C$2:$C$53)</f>
        <v>2.9699999999999989</v>
      </c>
      <c r="J16" s="3">
        <f>IF(I16=0,0,C16/I16)</f>
        <v>2.0202020202020211E-2</v>
      </c>
      <c r="L16" s="2">
        <f>SUM($D$2:$D$53)</f>
        <v>4327.9200000000037</v>
      </c>
      <c r="M16" s="3">
        <f>IF(L16=0,0,D16/L16)</f>
        <v>1.0376809183164189E-2</v>
      </c>
    </row>
    <row r="17" spans="1:13" x14ac:dyDescent="0.25">
      <c r="A17" t="s">
        <v>53</v>
      </c>
      <c r="B17" s="1">
        <v>4</v>
      </c>
      <c r="C17" s="2">
        <v>0</v>
      </c>
      <c r="D17" s="2">
        <v>42.5</v>
      </c>
      <c r="E17" s="1">
        <v>215</v>
      </c>
      <c r="F17" s="1">
        <v>3318</v>
      </c>
      <c r="G17" s="2">
        <v>0</v>
      </c>
      <c r="H17" t="s">
        <v>15</v>
      </c>
      <c r="I17" s="2">
        <f>SUM($C$2:$C$53)</f>
        <v>2.9699999999999989</v>
      </c>
      <c r="J17" s="3">
        <f>IF(I17=0,0,C17/I17)</f>
        <v>0</v>
      </c>
      <c r="L17" s="2">
        <f>SUM($D$2:$D$53)</f>
        <v>4327.9200000000037</v>
      </c>
      <c r="M17" s="3">
        <f>IF(L17=0,0,D17/L17)</f>
        <v>9.8199597035065252E-3</v>
      </c>
    </row>
    <row r="18" spans="1:13" x14ac:dyDescent="0.25">
      <c r="A18" t="s">
        <v>65</v>
      </c>
      <c r="B18" s="1">
        <v>1</v>
      </c>
      <c r="C18" s="2">
        <v>0</v>
      </c>
      <c r="D18" s="2">
        <v>40.46</v>
      </c>
      <c r="E18" s="1">
        <v>18</v>
      </c>
      <c r="F18" s="1">
        <v>1034</v>
      </c>
      <c r="G18" s="2">
        <v>0</v>
      </c>
      <c r="H18" t="s">
        <v>15</v>
      </c>
      <c r="I18" s="2">
        <f>SUM($C$2:$C$53)</f>
        <v>2.9699999999999989</v>
      </c>
      <c r="J18" s="3">
        <f>IF(I18=0,0,C18/I18)</f>
        <v>0</v>
      </c>
      <c r="L18" s="2">
        <f>SUM($D$2:$D$53)</f>
        <v>4327.9200000000037</v>
      </c>
      <c r="M18" s="3">
        <f>IF(L18=0,0,D18/L18)</f>
        <v>9.3486016377382127E-3</v>
      </c>
    </row>
    <row r="19" spans="1:13" x14ac:dyDescent="0.25">
      <c r="A19" t="s">
        <v>42</v>
      </c>
      <c r="B19" s="1">
        <v>4</v>
      </c>
      <c r="C19" s="2">
        <v>0</v>
      </c>
      <c r="D19" s="2">
        <v>37.94</v>
      </c>
      <c r="E19" s="1">
        <v>29</v>
      </c>
      <c r="F19" s="1">
        <v>1225</v>
      </c>
      <c r="G19" s="2">
        <v>0</v>
      </c>
      <c r="H19" t="s">
        <v>15</v>
      </c>
      <c r="I19" s="2">
        <f>SUM($C$2:$C$53)</f>
        <v>2.9699999999999989</v>
      </c>
      <c r="J19" s="3">
        <f>IF(I19=0,0,C19/I19)</f>
        <v>0</v>
      </c>
      <c r="L19" s="2">
        <f>SUM($D$2:$D$53)</f>
        <v>4327.9200000000037</v>
      </c>
      <c r="M19" s="3">
        <f>IF(L19=0,0,D19/L19)</f>
        <v>8.7663357917891187E-3</v>
      </c>
    </row>
    <row r="20" spans="1:13" x14ac:dyDescent="0.25">
      <c r="A20" t="s">
        <v>50</v>
      </c>
      <c r="B20" s="1">
        <v>4</v>
      </c>
      <c r="C20" s="2">
        <v>0</v>
      </c>
      <c r="D20" s="2">
        <v>20.5</v>
      </c>
      <c r="E20" s="1">
        <v>5</v>
      </c>
      <c r="F20" s="1">
        <v>702</v>
      </c>
      <c r="G20" s="2">
        <v>0</v>
      </c>
      <c r="H20" t="s">
        <v>15</v>
      </c>
      <c r="I20" s="2">
        <f>SUM($C$2:$C$53)</f>
        <v>2.9699999999999989</v>
      </c>
      <c r="J20" s="3">
        <f>IF(I20=0,0,C20/I20)</f>
        <v>0</v>
      </c>
      <c r="L20" s="2">
        <f>SUM($D$2:$D$53)</f>
        <v>4327.9200000000037</v>
      </c>
      <c r="M20" s="3">
        <f>IF(L20=0,0,D20/L20)</f>
        <v>4.7366864452207946E-3</v>
      </c>
    </row>
    <row r="21" spans="1:13" x14ac:dyDescent="0.25">
      <c r="A21" t="s">
        <v>17</v>
      </c>
      <c r="B21" s="1">
        <v>5</v>
      </c>
      <c r="C21" s="2">
        <v>0</v>
      </c>
      <c r="D21" s="2">
        <v>20.48</v>
      </c>
      <c r="E21" s="1">
        <v>58</v>
      </c>
      <c r="F21" s="1">
        <v>2379</v>
      </c>
      <c r="G21" s="2">
        <v>0</v>
      </c>
      <c r="H21" t="s">
        <v>15</v>
      </c>
      <c r="I21" s="2">
        <f>SUM($C$2:$C$53)</f>
        <v>2.9699999999999989</v>
      </c>
      <c r="J21" s="3">
        <f>IF(I21=0,0,C21/I21)</f>
        <v>0</v>
      </c>
      <c r="L21" s="2">
        <f>SUM($D$2:$D$53)</f>
        <v>4327.9200000000037</v>
      </c>
      <c r="M21" s="3">
        <f>IF(L21=0,0,D21/L21)</f>
        <v>4.7320652877132626E-3</v>
      </c>
    </row>
    <row r="22" spans="1:13" x14ac:dyDescent="0.25">
      <c r="A22" t="s">
        <v>47</v>
      </c>
      <c r="B22" s="1">
        <v>4</v>
      </c>
      <c r="C22" s="2">
        <v>0</v>
      </c>
      <c r="D22" s="2">
        <v>20.37</v>
      </c>
      <c r="E22" s="1">
        <v>45</v>
      </c>
      <c r="F22" s="1">
        <v>1668</v>
      </c>
      <c r="G22" s="2">
        <v>0</v>
      </c>
      <c r="H22" t="s">
        <v>15</v>
      </c>
      <c r="I22" s="2">
        <f>SUM($C$2:$C$53)</f>
        <v>2.9699999999999989</v>
      </c>
      <c r="J22" s="3">
        <f>IF(I22=0,0,C22/I22)</f>
        <v>0</v>
      </c>
      <c r="L22" s="2">
        <f>SUM($D$2:$D$53)</f>
        <v>4327.9200000000037</v>
      </c>
      <c r="M22" s="3">
        <f>IF(L22=0,0,D22/L22)</f>
        <v>4.7066489214218337E-3</v>
      </c>
    </row>
    <row r="23" spans="1:13" x14ac:dyDescent="0.25">
      <c r="A23" t="s">
        <v>20</v>
      </c>
      <c r="B23" s="1">
        <v>1</v>
      </c>
      <c r="C23" s="2">
        <v>0</v>
      </c>
      <c r="D23" s="2">
        <v>19.350000000000001</v>
      </c>
      <c r="E23" s="1">
        <v>12</v>
      </c>
      <c r="F23" s="1">
        <v>2301</v>
      </c>
      <c r="G23" s="2">
        <v>0</v>
      </c>
      <c r="H23" t="s">
        <v>15</v>
      </c>
      <c r="I23" s="2">
        <f>SUM($C$2:$C$53)</f>
        <v>2.9699999999999989</v>
      </c>
      <c r="J23" s="3">
        <f>IF(I23=0,0,C23/I23)</f>
        <v>0</v>
      </c>
      <c r="L23" s="2">
        <f>SUM($D$2:$D$53)</f>
        <v>4327.9200000000037</v>
      </c>
      <c r="M23" s="3">
        <f>IF(L23=0,0,D23/L23)</f>
        <v>4.4709698885376774E-3</v>
      </c>
    </row>
    <row r="24" spans="1:13" x14ac:dyDescent="0.25">
      <c r="A24" t="s">
        <v>60</v>
      </c>
      <c r="B24" s="1">
        <v>1</v>
      </c>
      <c r="C24" s="2">
        <v>0.04</v>
      </c>
      <c r="D24" s="2">
        <v>19</v>
      </c>
      <c r="E24" s="1">
        <v>7</v>
      </c>
      <c r="F24" s="1">
        <v>448</v>
      </c>
      <c r="G24" s="2">
        <v>0</v>
      </c>
      <c r="H24" t="s">
        <v>15</v>
      </c>
      <c r="I24" s="2">
        <f>SUM($C$2:$C$53)</f>
        <v>2.9699999999999989</v>
      </c>
      <c r="J24" s="3">
        <f>IF(I24=0,0,C24/I24)</f>
        <v>1.3468013468013473E-2</v>
      </c>
      <c r="L24" s="2">
        <f>SUM($D$2:$D$53)</f>
        <v>4327.9200000000037</v>
      </c>
      <c r="M24" s="3">
        <f>IF(L24=0,0,D24/L24)</f>
        <v>4.3900996321558586E-3</v>
      </c>
    </row>
    <row r="25" spans="1:13" x14ac:dyDescent="0.25">
      <c r="A25" t="s">
        <v>25</v>
      </c>
      <c r="B25" s="1">
        <v>2</v>
      </c>
      <c r="C25" s="2">
        <v>0.01</v>
      </c>
      <c r="D25" s="2">
        <v>18.86</v>
      </c>
      <c r="E25" s="1">
        <v>18</v>
      </c>
      <c r="F25" s="1">
        <v>667</v>
      </c>
      <c r="G25" s="2">
        <v>0</v>
      </c>
      <c r="H25" t="s">
        <v>15</v>
      </c>
      <c r="I25" s="2">
        <f>SUM($C$2:$C$53)</f>
        <v>2.9699999999999989</v>
      </c>
      <c r="J25" s="3">
        <f>IF(I25=0,0,C25/I25)</f>
        <v>3.3670033670033682E-3</v>
      </c>
      <c r="L25" s="2">
        <f>SUM($D$2:$D$53)</f>
        <v>4327.9200000000037</v>
      </c>
      <c r="M25" s="3">
        <f>IF(L25=0,0,D25/L25)</f>
        <v>4.3577515296031313E-3</v>
      </c>
    </row>
    <row r="26" spans="1:13" x14ac:dyDescent="0.25">
      <c r="A26" t="s">
        <v>38</v>
      </c>
      <c r="B26" s="1">
        <v>4</v>
      </c>
      <c r="C26" s="2">
        <v>0</v>
      </c>
      <c r="D26" s="2">
        <v>15.1</v>
      </c>
      <c r="E26" s="1">
        <v>14</v>
      </c>
      <c r="F26" s="1">
        <v>1034</v>
      </c>
      <c r="G26" s="2">
        <v>0</v>
      </c>
      <c r="H26" t="s">
        <v>15</v>
      </c>
      <c r="I26" s="2">
        <f>SUM($C$2:$C$53)</f>
        <v>2.9699999999999989</v>
      </c>
      <c r="J26" s="3">
        <f>IF(I26=0,0,C26/I26)</f>
        <v>0</v>
      </c>
      <c r="L26" s="2">
        <f>SUM($D$2:$D$53)</f>
        <v>4327.9200000000037</v>
      </c>
      <c r="M26" s="3">
        <f>IF(L26=0,0,D26/L26)</f>
        <v>3.4889739181870245E-3</v>
      </c>
    </row>
    <row r="27" spans="1:13" x14ac:dyDescent="0.25">
      <c r="A27" t="s">
        <v>43</v>
      </c>
      <c r="B27" s="1">
        <v>4</v>
      </c>
      <c r="C27" s="2">
        <v>0</v>
      </c>
      <c r="D27" s="2">
        <v>14.02</v>
      </c>
      <c r="E27" s="1">
        <v>4</v>
      </c>
      <c r="F27" s="1">
        <v>568</v>
      </c>
      <c r="G27" s="2">
        <v>0</v>
      </c>
      <c r="H27" t="s">
        <v>15</v>
      </c>
      <c r="I27" s="2">
        <f>SUM($C$2:$C$53)</f>
        <v>2.9699999999999989</v>
      </c>
      <c r="J27" s="3">
        <f>IF(I27=0,0,C27/I27)</f>
        <v>0</v>
      </c>
      <c r="L27" s="2">
        <f>SUM($D$2:$D$53)</f>
        <v>4327.9200000000037</v>
      </c>
      <c r="M27" s="3">
        <f>IF(L27=0,0,D27/L27)</f>
        <v>3.2394314127802701E-3</v>
      </c>
    </row>
    <row r="28" spans="1:13" x14ac:dyDescent="0.25">
      <c r="A28" t="s">
        <v>26</v>
      </c>
      <c r="B28" s="1">
        <v>5</v>
      </c>
      <c r="C28" s="2">
        <v>0</v>
      </c>
      <c r="D28" s="2">
        <v>11.96</v>
      </c>
      <c r="E28" s="1">
        <v>19</v>
      </c>
      <c r="F28" s="1">
        <v>632</v>
      </c>
      <c r="G28" s="2">
        <v>0</v>
      </c>
      <c r="H28" t="s">
        <v>15</v>
      </c>
      <c r="I28" s="2">
        <f>SUM($C$2:$C$53)</f>
        <v>2.9699999999999989</v>
      </c>
      <c r="J28" s="3">
        <f>IF(I28=0,0,C28/I28)</f>
        <v>0</v>
      </c>
      <c r="L28" s="2">
        <f>SUM($D$2:$D$53)</f>
        <v>4327.9200000000037</v>
      </c>
      <c r="M28" s="3">
        <f>IF(L28=0,0,D28/L28)</f>
        <v>2.7634521895044247E-3</v>
      </c>
    </row>
    <row r="29" spans="1:13" x14ac:dyDescent="0.25">
      <c r="A29" t="s">
        <v>32</v>
      </c>
      <c r="B29" s="1">
        <v>1</v>
      </c>
      <c r="C29" s="2">
        <v>0</v>
      </c>
      <c r="D29" s="2">
        <v>11.85</v>
      </c>
      <c r="E29" s="1">
        <v>22</v>
      </c>
      <c r="F29" s="1">
        <v>788</v>
      </c>
      <c r="G29" s="2">
        <v>0</v>
      </c>
      <c r="H29" t="s">
        <v>15</v>
      </c>
      <c r="I29" s="2">
        <f>SUM($C$2:$C$53)</f>
        <v>2.9699999999999989</v>
      </c>
      <c r="J29" s="3">
        <f>IF(I29=0,0,C29/I29)</f>
        <v>0</v>
      </c>
      <c r="L29" s="2">
        <f>SUM($D$2:$D$53)</f>
        <v>4327.9200000000037</v>
      </c>
      <c r="M29" s="3">
        <f>IF(L29=0,0,D29/L29)</f>
        <v>2.7380358232129958E-3</v>
      </c>
    </row>
    <row r="30" spans="1:13" x14ac:dyDescent="0.25">
      <c r="A30" t="s">
        <v>59</v>
      </c>
      <c r="B30" s="1">
        <v>3</v>
      </c>
      <c r="C30" s="2">
        <v>0</v>
      </c>
      <c r="D30" s="2">
        <v>10.06</v>
      </c>
      <c r="E30" s="1">
        <v>16</v>
      </c>
      <c r="F30" s="1">
        <v>960</v>
      </c>
      <c r="G30" s="2">
        <v>0</v>
      </c>
      <c r="H30" t="s">
        <v>15</v>
      </c>
      <c r="I30" s="2">
        <f>SUM($C$2:$C$53)</f>
        <v>2.9699999999999989</v>
      </c>
      <c r="J30" s="3">
        <f>IF(I30=0,0,C30/I30)</f>
        <v>0</v>
      </c>
      <c r="L30" s="2">
        <f>SUM($D$2:$D$53)</f>
        <v>4327.9200000000037</v>
      </c>
      <c r="M30" s="3">
        <f>IF(L30=0,0,D30/L30)</f>
        <v>2.3244422262888391E-3</v>
      </c>
    </row>
    <row r="31" spans="1:13" x14ac:dyDescent="0.25">
      <c r="A31" t="s">
        <v>22</v>
      </c>
      <c r="B31" s="1">
        <v>5</v>
      </c>
      <c r="C31" s="2">
        <v>0</v>
      </c>
      <c r="D31" s="2">
        <v>9.43</v>
      </c>
      <c r="E31" s="1">
        <v>25</v>
      </c>
      <c r="F31" s="1">
        <v>185</v>
      </c>
      <c r="G31" s="2">
        <v>0</v>
      </c>
      <c r="H31" t="s">
        <v>15</v>
      </c>
      <c r="I31" s="2">
        <f>SUM($C$2:$C$53)</f>
        <v>2.9699999999999989</v>
      </c>
      <c r="J31" s="3">
        <f>IF(I31=0,0,C31/I31)</f>
        <v>0</v>
      </c>
      <c r="L31" s="2">
        <f>SUM($D$2:$D$53)</f>
        <v>4327.9200000000037</v>
      </c>
      <c r="M31" s="3">
        <f>IF(L31=0,0,D31/L31)</f>
        <v>2.1788757648015657E-3</v>
      </c>
    </row>
    <row r="32" spans="1:13" x14ac:dyDescent="0.25">
      <c r="A32" t="s">
        <v>64</v>
      </c>
      <c r="B32" s="1">
        <v>1</v>
      </c>
      <c r="C32" s="2">
        <v>0.02</v>
      </c>
      <c r="D32" s="2">
        <v>9.35</v>
      </c>
      <c r="E32" s="1">
        <v>21</v>
      </c>
      <c r="F32" s="1">
        <v>757</v>
      </c>
      <c r="G32" s="2">
        <v>0</v>
      </c>
      <c r="H32" t="s">
        <v>15</v>
      </c>
      <c r="I32" s="2">
        <f>SUM($C$2:$C$53)</f>
        <v>2.9699999999999989</v>
      </c>
      <c r="J32" s="3">
        <f>IF(I32=0,0,C32/I32)</f>
        <v>6.7340067340067363E-3</v>
      </c>
      <c r="L32" s="2">
        <f>SUM($D$2:$D$53)</f>
        <v>4327.9200000000037</v>
      </c>
      <c r="M32" s="3">
        <f>IF(L32=0,0,D32/L32)</f>
        <v>2.1603911347714356E-3</v>
      </c>
    </row>
    <row r="33" spans="1:13" x14ac:dyDescent="0.25">
      <c r="A33" t="s">
        <v>35</v>
      </c>
      <c r="B33" s="1">
        <v>1</v>
      </c>
      <c r="C33" s="2">
        <v>0</v>
      </c>
      <c r="D33" s="2">
        <v>9.2899999999999991</v>
      </c>
      <c r="E33" s="1">
        <v>10</v>
      </c>
      <c r="F33" s="1">
        <v>504</v>
      </c>
      <c r="G33" s="2">
        <v>0</v>
      </c>
      <c r="H33" t="s">
        <v>15</v>
      </c>
      <c r="I33" s="2">
        <f>SUM($C$2:$C$53)</f>
        <v>2.9699999999999989</v>
      </c>
      <c r="J33" s="3">
        <f>IF(I33=0,0,C33/I33)</f>
        <v>0</v>
      </c>
      <c r="L33" s="2">
        <f>SUM($D$2:$D$53)</f>
        <v>4327.9200000000037</v>
      </c>
      <c r="M33" s="3">
        <f>IF(L33=0,0,D33/L33)</f>
        <v>2.1465276622488379E-3</v>
      </c>
    </row>
    <row r="34" spans="1:13" x14ac:dyDescent="0.25">
      <c r="A34" t="s">
        <v>62</v>
      </c>
      <c r="B34" s="1">
        <v>2</v>
      </c>
      <c r="C34" s="2">
        <v>0</v>
      </c>
      <c r="D34" s="2">
        <v>8.7899999999999991</v>
      </c>
      <c r="E34" s="1">
        <v>7</v>
      </c>
      <c r="F34" s="1">
        <v>395</v>
      </c>
      <c r="G34" s="2">
        <v>0</v>
      </c>
      <c r="H34" t="s">
        <v>15</v>
      </c>
      <c r="I34" s="2">
        <f>SUM($C$2:$C$53)</f>
        <v>2.9699999999999989</v>
      </c>
      <c r="J34" s="3">
        <f>IF(I34=0,0,C34/I34)</f>
        <v>0</v>
      </c>
      <c r="L34" s="2">
        <f>SUM($D$2:$D$53)</f>
        <v>4327.9200000000037</v>
      </c>
      <c r="M34" s="3">
        <f>IF(L34=0,0,D34/L34)</f>
        <v>2.0309987245605262E-3</v>
      </c>
    </row>
    <row r="35" spans="1:13" x14ac:dyDescent="0.25">
      <c r="A35" t="s">
        <v>58</v>
      </c>
      <c r="B35" s="1">
        <v>3</v>
      </c>
      <c r="C35" s="2">
        <v>0</v>
      </c>
      <c r="D35" s="2">
        <v>8.5</v>
      </c>
      <c r="E35" s="1">
        <v>12</v>
      </c>
      <c r="F35" s="1">
        <v>834</v>
      </c>
      <c r="G35" s="2">
        <v>0</v>
      </c>
      <c r="H35" t="s">
        <v>15</v>
      </c>
      <c r="I35" s="2">
        <f>SUM($C$2:$C$53)</f>
        <v>2.9699999999999989</v>
      </c>
      <c r="J35" s="3">
        <f>IF(I35=0,0,C35/I35)</f>
        <v>0</v>
      </c>
      <c r="L35" s="2">
        <f>SUM($D$2:$D$53)</f>
        <v>4327.9200000000037</v>
      </c>
      <c r="M35" s="3">
        <f>IF(L35=0,0,D35/L35)</f>
        <v>1.963991940701305E-3</v>
      </c>
    </row>
    <row r="36" spans="1:13" x14ac:dyDescent="0.25">
      <c r="A36" t="s">
        <v>57</v>
      </c>
      <c r="B36" s="1">
        <v>1</v>
      </c>
      <c r="C36" s="2">
        <v>0</v>
      </c>
      <c r="D36" s="2">
        <v>8.06</v>
      </c>
      <c r="E36" s="1">
        <v>8</v>
      </c>
      <c r="F36" s="1">
        <v>461</v>
      </c>
      <c r="G36" s="2">
        <v>0</v>
      </c>
      <c r="H36" t="s">
        <v>15</v>
      </c>
      <c r="I36" s="2">
        <f>SUM($C$2:$C$53)</f>
        <v>2.9699999999999989</v>
      </c>
      <c r="J36" s="3">
        <f>IF(I36=0,0,C36/I36)</f>
        <v>0</v>
      </c>
      <c r="L36" s="2">
        <f>SUM($D$2:$D$53)</f>
        <v>4327.9200000000037</v>
      </c>
      <c r="M36" s="3">
        <f>IF(L36=0,0,D36/L36)</f>
        <v>1.8623264755355906E-3</v>
      </c>
    </row>
    <row r="37" spans="1:13" x14ac:dyDescent="0.25">
      <c r="A37" t="s">
        <v>29</v>
      </c>
      <c r="B37" s="1">
        <v>1</v>
      </c>
      <c r="C37" s="2">
        <v>0</v>
      </c>
      <c r="D37" s="2">
        <v>7.77</v>
      </c>
      <c r="E37" s="1">
        <v>9</v>
      </c>
      <c r="F37" s="1">
        <v>237</v>
      </c>
      <c r="G37" s="2">
        <v>0</v>
      </c>
      <c r="H37" t="s">
        <v>15</v>
      </c>
      <c r="I37" s="2">
        <f>SUM($C$2:$C$53)</f>
        <v>2.9699999999999989</v>
      </c>
      <c r="J37" s="3">
        <f>IF(I37=0,0,C37/I37)</f>
        <v>0</v>
      </c>
      <c r="L37" s="2">
        <f>SUM($D$2:$D$53)</f>
        <v>4327.9200000000037</v>
      </c>
      <c r="M37" s="3">
        <f>IF(L37=0,0,D37/L37)</f>
        <v>1.7953196916763695E-3</v>
      </c>
    </row>
    <row r="38" spans="1:13" x14ac:dyDescent="0.25">
      <c r="A38" t="s">
        <v>27</v>
      </c>
      <c r="B38" s="1">
        <v>1</v>
      </c>
      <c r="C38" s="2">
        <v>0</v>
      </c>
      <c r="D38" s="2">
        <v>7.21</v>
      </c>
      <c r="E38" s="1">
        <v>2</v>
      </c>
      <c r="F38" s="1">
        <v>170</v>
      </c>
      <c r="G38" s="2">
        <v>0</v>
      </c>
      <c r="H38" t="s">
        <v>15</v>
      </c>
      <c r="I38" s="2">
        <f>SUM($C$2:$C$53)</f>
        <v>2.9699999999999989</v>
      </c>
      <c r="J38" s="3">
        <f>IF(I38=0,0,C38/I38)</f>
        <v>0</v>
      </c>
      <c r="L38" s="2">
        <f>SUM($D$2:$D$53)</f>
        <v>4327.9200000000037</v>
      </c>
      <c r="M38" s="3">
        <f>IF(L38=0,0,D38/L38)</f>
        <v>1.6659272814654601E-3</v>
      </c>
    </row>
    <row r="39" spans="1:13" x14ac:dyDescent="0.25">
      <c r="A39" t="s">
        <v>19</v>
      </c>
      <c r="B39" s="1">
        <v>1</v>
      </c>
      <c r="C39" s="2">
        <v>0.02</v>
      </c>
      <c r="D39" s="2">
        <v>6.62</v>
      </c>
      <c r="E39" s="1">
        <v>9</v>
      </c>
      <c r="F39" s="1">
        <v>747</v>
      </c>
      <c r="G39" s="2">
        <v>0</v>
      </c>
      <c r="H39" t="s">
        <v>15</v>
      </c>
      <c r="I39" s="2">
        <f>SUM($C$2:$C$53)</f>
        <v>2.9699999999999989</v>
      </c>
      <c r="J39" s="3">
        <f>IF(I39=0,0,C39/I39)</f>
        <v>6.7340067340067363E-3</v>
      </c>
      <c r="L39" s="2">
        <f>SUM($D$2:$D$53)</f>
        <v>4327.9200000000037</v>
      </c>
      <c r="M39" s="3">
        <f>IF(L39=0,0,D39/L39)</f>
        <v>1.5296031349932519E-3</v>
      </c>
    </row>
    <row r="40" spans="1:13" x14ac:dyDescent="0.25">
      <c r="A40" t="s">
        <v>30</v>
      </c>
      <c r="B40" s="1">
        <v>1</v>
      </c>
      <c r="C40" s="2">
        <v>0</v>
      </c>
      <c r="D40" s="2">
        <v>6.57</v>
      </c>
      <c r="E40" s="1">
        <v>2</v>
      </c>
      <c r="F40" s="1">
        <v>136</v>
      </c>
      <c r="G40" s="2">
        <v>0</v>
      </c>
      <c r="H40" t="s">
        <v>15</v>
      </c>
      <c r="I40" s="2">
        <f>SUM($C$2:$C$53)</f>
        <v>2.9699999999999989</v>
      </c>
      <c r="J40" s="3">
        <f>IF(I40=0,0,C40/I40)</f>
        <v>0</v>
      </c>
      <c r="L40" s="2">
        <f>SUM($D$2:$D$53)</f>
        <v>4327.9200000000037</v>
      </c>
      <c r="M40" s="3">
        <f>IF(L40=0,0,D40/L40)</f>
        <v>1.5180502412244206E-3</v>
      </c>
    </row>
    <row r="41" spans="1:13" x14ac:dyDescent="0.25">
      <c r="A41" t="s">
        <v>33</v>
      </c>
      <c r="B41" s="1">
        <v>1</v>
      </c>
      <c r="C41" s="2">
        <v>0</v>
      </c>
      <c r="D41" s="2">
        <v>5.27</v>
      </c>
      <c r="E41" s="1">
        <v>6</v>
      </c>
      <c r="F41" s="1">
        <v>107</v>
      </c>
      <c r="G41" s="2">
        <v>0</v>
      </c>
      <c r="H41" t="s">
        <v>15</v>
      </c>
      <c r="I41" s="2">
        <f>SUM($C$2:$C$53)</f>
        <v>2.9699999999999989</v>
      </c>
      <c r="J41" s="3">
        <f>IF(I41=0,0,C41/I41)</f>
        <v>0</v>
      </c>
      <c r="L41" s="2">
        <f>SUM($D$2:$D$53)</f>
        <v>4327.9200000000037</v>
      </c>
      <c r="M41" s="3">
        <f>IF(L41=0,0,D41/L41)</f>
        <v>1.2176750032348092E-3</v>
      </c>
    </row>
    <row r="42" spans="1:13" x14ac:dyDescent="0.25">
      <c r="A42" t="s">
        <v>63</v>
      </c>
      <c r="B42" s="1">
        <v>1</v>
      </c>
      <c r="C42" s="2">
        <v>0</v>
      </c>
      <c r="D42" s="2">
        <v>3.89</v>
      </c>
      <c r="E42" s="1">
        <v>4</v>
      </c>
      <c r="F42" s="1">
        <v>403</v>
      </c>
      <c r="G42" s="2">
        <v>0</v>
      </c>
      <c r="H42" t="s">
        <v>15</v>
      </c>
      <c r="I42" s="2">
        <f>SUM($C$2:$C$53)</f>
        <v>2.9699999999999989</v>
      </c>
      <c r="J42" s="3">
        <f>IF(I42=0,0,C42/I42)</f>
        <v>0</v>
      </c>
      <c r="L42" s="2">
        <f>SUM($D$2:$D$53)</f>
        <v>4327.9200000000037</v>
      </c>
      <c r="M42" s="3">
        <f>IF(L42=0,0,D42/L42)</f>
        <v>8.9881513521506795E-4</v>
      </c>
    </row>
    <row r="43" spans="1:13" x14ac:dyDescent="0.25">
      <c r="A43" t="s">
        <v>24</v>
      </c>
      <c r="B43" s="1">
        <v>1</v>
      </c>
      <c r="C43" s="2">
        <v>0</v>
      </c>
      <c r="D43" s="2">
        <v>3.66</v>
      </c>
      <c r="E43" s="1">
        <v>10</v>
      </c>
      <c r="F43" s="1">
        <v>514</v>
      </c>
      <c r="G43" s="2">
        <v>0</v>
      </c>
      <c r="H43" t="s">
        <v>15</v>
      </c>
      <c r="I43" s="2">
        <f>SUM($C$2:$C$53)</f>
        <v>2.9699999999999989</v>
      </c>
      <c r="J43" s="3">
        <f>IF(I43=0,0,C43/I43)</f>
        <v>0</v>
      </c>
      <c r="L43" s="2">
        <f>SUM($D$2:$D$53)</f>
        <v>4327.9200000000037</v>
      </c>
      <c r="M43" s="3">
        <f>IF(L43=0,0,D43/L43)</f>
        <v>8.456718238784444E-4</v>
      </c>
    </row>
    <row r="44" spans="1:13" x14ac:dyDescent="0.25">
      <c r="A44" t="s">
        <v>66</v>
      </c>
      <c r="B44" s="1">
        <v>1</v>
      </c>
      <c r="C44" s="2">
        <v>0</v>
      </c>
      <c r="D44" s="2">
        <v>3.29</v>
      </c>
      <c r="E44" s="1">
        <v>4</v>
      </c>
      <c r="F44" s="1">
        <v>209</v>
      </c>
      <c r="G44" s="2">
        <v>0</v>
      </c>
      <c r="H44" t="s">
        <v>15</v>
      </c>
      <c r="I44" s="2">
        <f>SUM($C$2:$C$53)</f>
        <v>2.9699999999999989</v>
      </c>
      <c r="J44" s="3">
        <f>IF(I44=0,0,C44/I44)</f>
        <v>0</v>
      </c>
      <c r="L44" s="2">
        <f>SUM($D$2:$D$53)</f>
        <v>4327.9200000000037</v>
      </c>
      <c r="M44" s="3">
        <f>IF(L44=0,0,D44/L44)</f>
        <v>7.601804099890934E-4</v>
      </c>
    </row>
    <row r="45" spans="1:13" x14ac:dyDescent="0.25">
      <c r="A45" t="s">
        <v>36</v>
      </c>
      <c r="B45" s="1">
        <v>1</v>
      </c>
      <c r="C45" s="2">
        <v>0</v>
      </c>
      <c r="D45" s="2">
        <v>2.88</v>
      </c>
      <c r="E45" s="1">
        <v>4</v>
      </c>
      <c r="F45" s="1">
        <v>208</v>
      </c>
      <c r="G45" s="2">
        <v>0</v>
      </c>
      <c r="H45" t="s">
        <v>15</v>
      </c>
      <c r="I45" s="2">
        <f>SUM($C$2:$C$53)</f>
        <v>2.9699999999999989</v>
      </c>
      <c r="J45" s="3">
        <f>IF(I45=0,0,C45/I45)</f>
        <v>0</v>
      </c>
      <c r="L45" s="2">
        <f>SUM($D$2:$D$53)</f>
        <v>4327.9200000000037</v>
      </c>
      <c r="M45" s="3">
        <f>IF(L45=0,0,D45/L45)</f>
        <v>6.6544668108467746E-4</v>
      </c>
    </row>
    <row r="46" spans="1:13" x14ac:dyDescent="0.25">
      <c r="A46" t="s">
        <v>49</v>
      </c>
      <c r="B46" s="1">
        <v>1</v>
      </c>
      <c r="C46" s="2">
        <v>0</v>
      </c>
      <c r="D46" s="2">
        <v>2.4300000000000002</v>
      </c>
      <c r="E46" s="1">
        <v>4</v>
      </c>
      <c r="F46" s="1">
        <v>471</v>
      </c>
      <c r="G46" s="2">
        <v>0</v>
      </c>
      <c r="H46" t="s">
        <v>15</v>
      </c>
      <c r="I46" s="2">
        <f>SUM($C$2:$C$53)</f>
        <v>2.9699999999999989</v>
      </c>
      <c r="J46" s="3">
        <f>IF(I46=0,0,C46/I46)</f>
        <v>0</v>
      </c>
      <c r="L46" s="2">
        <f>SUM($D$2:$D$53)</f>
        <v>4327.9200000000037</v>
      </c>
      <c r="M46" s="3">
        <f>IF(L46=0,0,D46/L46)</f>
        <v>5.6147063716519669E-4</v>
      </c>
    </row>
    <row r="47" spans="1:13" x14ac:dyDescent="0.25">
      <c r="A47" t="s">
        <v>18</v>
      </c>
      <c r="B47" s="1">
        <v>1</v>
      </c>
      <c r="C47" s="2">
        <v>0</v>
      </c>
      <c r="D47" s="2">
        <v>2.08</v>
      </c>
      <c r="E47" s="1">
        <v>1</v>
      </c>
      <c r="F47" s="1">
        <v>148</v>
      </c>
      <c r="G47" s="2">
        <v>0</v>
      </c>
      <c r="H47" t="s">
        <v>15</v>
      </c>
      <c r="I47" s="2">
        <f>SUM($C$2:$C$53)</f>
        <v>2.9699999999999989</v>
      </c>
      <c r="J47" s="3">
        <f>IF(I47=0,0,C47/I47)</f>
        <v>0</v>
      </c>
      <c r="L47" s="2">
        <f>SUM($D$2:$D$53)</f>
        <v>4327.9200000000037</v>
      </c>
      <c r="M47" s="3">
        <f>IF(L47=0,0,D47/L47)</f>
        <v>4.8060038078337822E-4</v>
      </c>
    </row>
    <row r="48" spans="1:13" x14ac:dyDescent="0.25">
      <c r="A48" t="s">
        <v>37</v>
      </c>
      <c r="B48" s="1">
        <v>1</v>
      </c>
      <c r="C48" s="2">
        <v>0</v>
      </c>
      <c r="D48" s="2">
        <v>1.51</v>
      </c>
      <c r="E48" s="1">
        <v>3</v>
      </c>
      <c r="F48" s="1">
        <v>261</v>
      </c>
      <c r="G48" s="2">
        <v>0</v>
      </c>
      <c r="H48" t="s">
        <v>15</v>
      </c>
      <c r="I48" s="2">
        <f>SUM($C$2:$C$53)</f>
        <v>2.9699999999999989</v>
      </c>
      <c r="J48" s="3">
        <f>IF(I48=0,0,C48/I48)</f>
        <v>0</v>
      </c>
      <c r="L48" s="2">
        <f>SUM($D$2:$D$53)</f>
        <v>4327.9200000000037</v>
      </c>
      <c r="M48" s="3">
        <f>IF(L48=0,0,D48/L48)</f>
        <v>3.4889739181870246E-4</v>
      </c>
    </row>
    <row r="49" spans="1:13" x14ac:dyDescent="0.25">
      <c r="A49" t="s">
        <v>55</v>
      </c>
      <c r="B49" s="1">
        <v>1</v>
      </c>
      <c r="C49" s="2">
        <v>0</v>
      </c>
      <c r="D49" s="2">
        <v>1.17</v>
      </c>
      <c r="E49" s="1">
        <v>13</v>
      </c>
      <c r="F49" s="1">
        <v>600</v>
      </c>
      <c r="G49" s="2">
        <v>0</v>
      </c>
      <c r="H49" t="s">
        <v>15</v>
      </c>
      <c r="I49" s="2">
        <f>SUM($C$2:$C$53)</f>
        <v>2.9699999999999989</v>
      </c>
      <c r="J49" s="3">
        <f>IF(I49=0,0,C49/I49)</f>
        <v>0</v>
      </c>
      <c r="L49" s="2">
        <f>SUM($D$2:$D$53)</f>
        <v>4327.9200000000037</v>
      </c>
      <c r="M49" s="3">
        <f>IF(L49=0,0,D49/L49)</f>
        <v>2.7033771419065025E-4</v>
      </c>
    </row>
    <row r="50" spans="1:13" x14ac:dyDescent="0.25">
      <c r="A50" t="s">
        <v>16</v>
      </c>
      <c r="B50" s="1">
        <v>1</v>
      </c>
      <c r="C50" s="2">
        <v>0</v>
      </c>
      <c r="D50" s="2">
        <v>0.69</v>
      </c>
      <c r="E50" s="1">
        <v>2</v>
      </c>
      <c r="F50" s="1">
        <v>66</v>
      </c>
      <c r="G50" s="2">
        <v>0</v>
      </c>
      <c r="H50" t="s">
        <v>15</v>
      </c>
      <c r="I50" s="2">
        <f>SUM($C$2:$C$53)</f>
        <v>2.9699999999999989</v>
      </c>
      <c r="J50" s="3">
        <f>IF(I50=0,0,C50/I50)</f>
        <v>0</v>
      </c>
      <c r="L50" s="2">
        <f>SUM($D$2:$D$53)</f>
        <v>4327.9200000000037</v>
      </c>
      <c r="M50" s="3">
        <f>IF(L50=0,0,D50/L50)</f>
        <v>1.5942993400987063E-4</v>
      </c>
    </row>
    <row r="51" spans="1:13" x14ac:dyDescent="0.25">
      <c r="A51" t="s">
        <v>56</v>
      </c>
      <c r="B51" s="1">
        <v>2</v>
      </c>
      <c r="C51" s="2">
        <v>0</v>
      </c>
      <c r="D51" s="2">
        <v>0.27</v>
      </c>
      <c r="E51" s="1">
        <v>31</v>
      </c>
      <c r="F51" s="1">
        <v>1180</v>
      </c>
      <c r="G51" s="2">
        <v>0</v>
      </c>
      <c r="H51" t="s">
        <v>15</v>
      </c>
      <c r="I51" s="2">
        <f>SUM($C$2:$C$53)</f>
        <v>2.9699999999999989</v>
      </c>
      <c r="J51" s="3">
        <f>IF(I51=0,0,C51/I51)</f>
        <v>0</v>
      </c>
      <c r="L51" s="2">
        <f>SUM($D$2:$D$53)</f>
        <v>4327.9200000000037</v>
      </c>
      <c r="M51" s="3">
        <f>IF(L51=0,0,D51/L51)</f>
        <v>6.2385626351688526E-5</v>
      </c>
    </row>
    <row r="52" spans="1:13" x14ac:dyDescent="0.25">
      <c r="A52" t="s">
        <v>14</v>
      </c>
      <c r="B52" s="1">
        <v>1</v>
      </c>
      <c r="C52" s="2">
        <v>0.16</v>
      </c>
      <c r="D52" s="2">
        <v>0.13</v>
      </c>
      <c r="E52" s="1">
        <v>316</v>
      </c>
      <c r="F52" s="1">
        <v>6762</v>
      </c>
      <c r="G52" s="2">
        <v>0.01</v>
      </c>
      <c r="H52" t="s">
        <v>15</v>
      </c>
      <c r="I52" s="2">
        <f>SUM($C$2:$C$53)</f>
        <v>2.9699999999999989</v>
      </c>
      <c r="J52" s="4">
        <f>IF(I52=0,0,C52/I52)</f>
        <v>5.3872053872053891E-2</v>
      </c>
      <c r="L52" s="2">
        <f>SUM($D$2:$D$53)</f>
        <v>4327.9200000000037</v>
      </c>
      <c r="M52" s="3">
        <f>IF(L52=0,0,D52/L52)</f>
        <v>3.0037523798961139E-5</v>
      </c>
    </row>
    <row r="53" spans="1:13" x14ac:dyDescent="0.25">
      <c r="A53" t="s">
        <v>48</v>
      </c>
      <c r="B53" s="1">
        <v>1</v>
      </c>
      <c r="C53" s="2">
        <v>0</v>
      </c>
      <c r="D53" s="2">
        <v>0</v>
      </c>
      <c r="E53" s="1">
        <v>15</v>
      </c>
      <c r="F53" s="1">
        <v>992</v>
      </c>
      <c r="G53" s="2">
        <v>0</v>
      </c>
      <c r="H53" t="s">
        <v>15</v>
      </c>
      <c r="I53" s="2">
        <f>SUM($C$2:$C$53)</f>
        <v>2.9699999999999989</v>
      </c>
      <c r="J53" s="3">
        <f>IF(I53=0,0,C53/I53)</f>
        <v>0</v>
      </c>
      <c r="L53" s="2">
        <f>SUM($D$2:$D$53)</f>
        <v>4327.9200000000037</v>
      </c>
      <c r="M53" s="3">
        <f>IF(L53=0,0,D53/L53)</f>
        <v>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4"/>
  <sheetViews>
    <sheetView tabSelected="1" zoomScale="85" zoomScaleNormal="85" workbookViewId="0">
      <pane ySplit="1" topLeftCell="A2" activePane="bottomLeft" state="frozen"/>
      <selection pane="bottomLeft" activeCell="M2" sqref="M2:M11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61</v>
      </c>
      <c r="B2" s="1">
        <v>14</v>
      </c>
      <c r="C2" s="2">
        <v>1.61</v>
      </c>
      <c r="D2" s="2">
        <v>792.38</v>
      </c>
      <c r="E2" s="1">
        <v>313</v>
      </c>
      <c r="F2" s="1">
        <v>6367</v>
      </c>
      <c r="G2" s="2">
        <v>0.2</v>
      </c>
      <c r="H2" t="s">
        <v>15</v>
      </c>
      <c r="I2" s="2">
        <f>SUM($C$2:$C$54)</f>
        <v>2.9199999999999995</v>
      </c>
      <c r="J2" s="4">
        <f>IF(I2=0,0,C2/I2)</f>
        <v>0.55136986301369872</v>
      </c>
      <c r="L2" s="2">
        <f>SUM($D$2:$D$54)</f>
        <v>4260.4300000000012</v>
      </c>
      <c r="M2" s="4">
        <f>IF(L2=0,0,D2/L2)</f>
        <v>0.18598592160885163</v>
      </c>
    </row>
    <row r="3" spans="1:14" x14ac:dyDescent="0.25">
      <c r="A3" t="s">
        <v>21</v>
      </c>
      <c r="B3" s="1">
        <v>88</v>
      </c>
      <c r="C3" s="2">
        <v>0.49</v>
      </c>
      <c r="D3" s="2">
        <v>702.54</v>
      </c>
      <c r="E3" s="1">
        <v>540</v>
      </c>
      <c r="F3" s="1">
        <v>34125</v>
      </c>
      <c r="G3" s="2">
        <v>1.1000000000000001</v>
      </c>
      <c r="H3" t="s">
        <v>15</v>
      </c>
      <c r="I3" s="2">
        <f>SUM($C$2:$C$54)</f>
        <v>2.9199999999999995</v>
      </c>
      <c r="J3" s="4">
        <f>IF(I3=0,0,C3/I3)</f>
        <v>0.16780821917808222</v>
      </c>
      <c r="L3" s="2">
        <f>SUM($D$2:$D$54)</f>
        <v>4260.4300000000012</v>
      </c>
      <c r="M3" s="4">
        <f>IF(L3=0,0,D3/L3)</f>
        <v>0.16489884823832332</v>
      </c>
    </row>
    <row r="4" spans="1:14" x14ac:dyDescent="0.25">
      <c r="A4" t="s">
        <v>41</v>
      </c>
      <c r="B4" s="1">
        <v>4</v>
      </c>
      <c r="C4" s="2">
        <v>0.14000000000000001</v>
      </c>
      <c r="D4" s="2">
        <v>546.16999999999996</v>
      </c>
      <c r="E4" s="1">
        <v>270</v>
      </c>
      <c r="F4" s="1">
        <v>12027</v>
      </c>
      <c r="G4" s="2">
        <v>0</v>
      </c>
      <c r="H4" t="s">
        <v>15</v>
      </c>
      <c r="I4" s="2">
        <f>SUM($C$2:$C$54)</f>
        <v>2.9199999999999995</v>
      </c>
      <c r="J4" s="4">
        <f>IF(I4=0,0,C4/I4)</f>
        <v>4.7945205479452066E-2</v>
      </c>
      <c r="L4" s="2">
        <f>SUM($D$2:$D$54)</f>
        <v>4260.4300000000012</v>
      </c>
      <c r="M4" s="4">
        <f>IF(L4=0,0,D4/L4)</f>
        <v>0.12819598021795917</v>
      </c>
    </row>
    <row r="5" spans="1:14" x14ac:dyDescent="0.25">
      <c r="A5" t="s">
        <v>51</v>
      </c>
      <c r="B5" s="1">
        <v>25</v>
      </c>
      <c r="C5" s="2">
        <v>0.05</v>
      </c>
      <c r="D5" s="2">
        <v>369.6</v>
      </c>
      <c r="E5" s="1">
        <v>541</v>
      </c>
      <c r="F5" s="1">
        <v>9728</v>
      </c>
      <c r="G5" s="2">
        <v>0.21</v>
      </c>
      <c r="H5" t="s">
        <v>15</v>
      </c>
      <c r="I5" s="2">
        <f>SUM($C$2:$C$54)</f>
        <v>2.9199999999999995</v>
      </c>
      <c r="J5" s="3">
        <f>IF(I5=0,0,C5/I5)</f>
        <v>1.7123287671232879E-2</v>
      </c>
      <c r="L5" s="2">
        <f>SUM($D$2:$D$54)</f>
        <v>4260.4300000000012</v>
      </c>
      <c r="M5" s="4">
        <f>IF(L5=0,0,D5/L5)</f>
        <v>8.6751806742511886E-2</v>
      </c>
    </row>
    <row r="6" spans="1:14" x14ac:dyDescent="0.25">
      <c r="A6" t="s">
        <v>45</v>
      </c>
      <c r="B6" s="1">
        <v>4</v>
      </c>
      <c r="C6" s="2">
        <v>0.01</v>
      </c>
      <c r="D6" s="2">
        <v>224.3</v>
      </c>
      <c r="E6" s="1">
        <v>56</v>
      </c>
      <c r="F6" s="1">
        <v>3665</v>
      </c>
      <c r="G6" s="2">
        <v>0</v>
      </c>
      <c r="H6" t="s">
        <v>15</v>
      </c>
      <c r="I6" s="2">
        <f>SUM($C$2:$C$54)</f>
        <v>2.9199999999999995</v>
      </c>
      <c r="J6" s="3">
        <f>IF(I6=0,0,C6/I6)</f>
        <v>3.424657534246576E-3</v>
      </c>
      <c r="L6" s="2">
        <f>SUM($D$2:$D$54)</f>
        <v>4260.4300000000012</v>
      </c>
      <c r="M6" s="4">
        <f>IF(L6=0,0,D6/L6)</f>
        <v>5.2647267998770064E-2</v>
      </c>
    </row>
    <row r="7" spans="1:14" x14ac:dyDescent="0.25">
      <c r="A7" t="s">
        <v>44</v>
      </c>
      <c r="B7" s="1">
        <v>4</v>
      </c>
      <c r="C7" s="2">
        <v>0.01</v>
      </c>
      <c r="D7" s="2">
        <v>209.32</v>
      </c>
      <c r="E7" s="1">
        <v>208</v>
      </c>
      <c r="F7" s="1">
        <v>5756</v>
      </c>
      <c r="G7" s="2">
        <v>0</v>
      </c>
      <c r="H7" t="s">
        <v>15</v>
      </c>
      <c r="I7" s="2">
        <f>SUM($C$2:$C$54)</f>
        <v>2.9199999999999995</v>
      </c>
      <c r="J7" s="3">
        <f>IF(I7=0,0,C7/I7)</f>
        <v>3.424657534246576E-3</v>
      </c>
      <c r="L7" s="2">
        <f>SUM($D$2:$D$54)</f>
        <v>4260.4300000000012</v>
      </c>
      <c r="M7" s="4">
        <f>IF(L7=0,0,D7/L7)</f>
        <v>4.913119098306977E-2</v>
      </c>
    </row>
    <row r="8" spans="1:14" x14ac:dyDescent="0.25">
      <c r="A8" t="s">
        <v>34</v>
      </c>
      <c r="B8" s="1">
        <v>1</v>
      </c>
      <c r="C8" s="2">
        <v>7.0000000000000007E-2</v>
      </c>
      <c r="D8" s="2">
        <v>185.92</v>
      </c>
      <c r="E8" s="1">
        <v>64</v>
      </c>
      <c r="F8" s="1">
        <v>1072</v>
      </c>
      <c r="G8" s="2">
        <v>0</v>
      </c>
      <c r="H8" t="s">
        <v>15</v>
      </c>
      <c r="I8" s="2">
        <f>SUM($C$2:$C$54)</f>
        <v>2.9199999999999995</v>
      </c>
      <c r="J8" s="3">
        <f>IF(I8=0,0,C8/I8)</f>
        <v>2.3972602739726033E-2</v>
      </c>
      <c r="L8" s="2">
        <f>SUM($D$2:$D$54)</f>
        <v>4260.4300000000012</v>
      </c>
      <c r="M8" s="4">
        <f>IF(L8=0,0,D8/L8)</f>
        <v>4.3638787634112032E-2</v>
      </c>
    </row>
    <row r="9" spans="1:14" x14ac:dyDescent="0.25">
      <c r="A9" t="s">
        <v>54</v>
      </c>
      <c r="B9" s="1">
        <v>24</v>
      </c>
      <c r="C9" s="2">
        <v>0.06</v>
      </c>
      <c r="D9" s="2">
        <v>153.75</v>
      </c>
      <c r="E9" s="1">
        <v>563</v>
      </c>
      <c r="F9" s="1">
        <v>9760</v>
      </c>
      <c r="G9" s="2">
        <v>0</v>
      </c>
      <c r="H9" t="s">
        <v>15</v>
      </c>
      <c r="I9" s="2">
        <f>SUM($C$2:$C$54)</f>
        <v>2.9199999999999995</v>
      </c>
      <c r="J9" s="3">
        <f>IF(I9=0,0,C9/I9)</f>
        <v>2.0547945205479454E-2</v>
      </c>
      <c r="L9" s="2">
        <f>SUM($D$2:$D$54)</f>
        <v>4260.4300000000012</v>
      </c>
      <c r="M9" s="4">
        <f>IF(L9=0,0,D9/L9)</f>
        <v>3.6087906619754334E-2</v>
      </c>
    </row>
    <row r="10" spans="1:14" x14ac:dyDescent="0.25">
      <c r="A10" t="s">
        <v>46</v>
      </c>
      <c r="B10" s="1">
        <v>17</v>
      </c>
      <c r="C10" s="2">
        <v>0.02</v>
      </c>
      <c r="D10" s="2">
        <v>134.57</v>
      </c>
      <c r="E10" s="1">
        <v>66</v>
      </c>
      <c r="F10" s="1">
        <v>5350</v>
      </c>
      <c r="G10" s="2">
        <v>0</v>
      </c>
      <c r="H10" t="s">
        <v>15</v>
      </c>
      <c r="I10" s="2">
        <f>SUM($C$2:$C$54)</f>
        <v>2.9199999999999995</v>
      </c>
      <c r="J10" s="3">
        <f>IF(I10=0,0,C10/I10)</f>
        <v>6.849315068493152E-3</v>
      </c>
      <c r="L10" s="2">
        <f>SUM($D$2:$D$54)</f>
        <v>4260.4300000000012</v>
      </c>
      <c r="M10" s="4">
        <f>IF(L10=0,0,D10/L10)</f>
        <v>3.1586013618343678E-2</v>
      </c>
    </row>
    <row r="11" spans="1:14" x14ac:dyDescent="0.25">
      <c r="A11" t="s">
        <v>23</v>
      </c>
      <c r="B11" s="1">
        <v>1</v>
      </c>
      <c r="C11" s="2">
        <v>0.1</v>
      </c>
      <c r="D11" s="2">
        <v>133.57</v>
      </c>
      <c r="E11" s="1">
        <v>155</v>
      </c>
      <c r="F11" s="1">
        <v>0</v>
      </c>
      <c r="G11" s="2">
        <v>0</v>
      </c>
      <c r="H11" t="s">
        <v>15</v>
      </c>
      <c r="I11" s="2">
        <f>SUM($C$2:$C$54)</f>
        <v>2.9199999999999995</v>
      </c>
      <c r="J11" s="3">
        <f>IF(I11=0,0,C11/I11)</f>
        <v>3.4246575342465758E-2</v>
      </c>
      <c r="L11" s="2">
        <f>SUM($D$2:$D$54)</f>
        <v>4260.4300000000012</v>
      </c>
      <c r="M11" s="4">
        <f>IF(L11=0,0,D11/L11)</f>
        <v>3.135129552650788E-2</v>
      </c>
    </row>
    <row r="12" spans="1:14" x14ac:dyDescent="0.25">
      <c r="A12" t="s">
        <v>40</v>
      </c>
      <c r="B12" s="1">
        <v>4</v>
      </c>
      <c r="C12" s="2">
        <v>0.01</v>
      </c>
      <c r="D12" s="2">
        <v>107.36</v>
      </c>
      <c r="E12" s="1">
        <v>39</v>
      </c>
      <c r="F12" s="1">
        <v>2337</v>
      </c>
      <c r="G12" s="2">
        <v>0</v>
      </c>
      <c r="H12" t="s">
        <v>15</v>
      </c>
      <c r="I12" s="2">
        <f>SUM($C$2:$C$54)</f>
        <v>2.9199999999999995</v>
      </c>
      <c r="J12" s="3">
        <f>IF(I12=0,0,C12/I12)</f>
        <v>3.424657534246576E-3</v>
      </c>
      <c r="L12" s="2">
        <f>SUM($D$2:$D$54)</f>
        <v>4260.4300000000012</v>
      </c>
      <c r="M12" s="3">
        <f>IF(L12=0,0,D12/L12)</f>
        <v>2.5199334339491546E-2</v>
      </c>
    </row>
    <row r="13" spans="1:14" x14ac:dyDescent="0.25">
      <c r="A13" t="s">
        <v>52</v>
      </c>
      <c r="B13" s="1">
        <v>4</v>
      </c>
      <c r="C13" s="2">
        <v>0</v>
      </c>
      <c r="D13" s="2">
        <v>106.84</v>
      </c>
      <c r="E13" s="1">
        <v>103</v>
      </c>
      <c r="F13" s="1">
        <v>3032</v>
      </c>
      <c r="G13" s="2">
        <v>0</v>
      </c>
      <c r="H13" t="s">
        <v>15</v>
      </c>
      <c r="I13" s="2">
        <f>SUM($C$2:$C$54)</f>
        <v>2.9199999999999995</v>
      </c>
      <c r="J13" s="3">
        <f>IF(I13=0,0,C13/I13)</f>
        <v>0</v>
      </c>
      <c r="L13" s="2">
        <f>SUM($D$2:$D$54)</f>
        <v>4260.4300000000012</v>
      </c>
      <c r="M13" s="3">
        <f>IF(L13=0,0,D13/L13)</f>
        <v>2.5077280931736931E-2</v>
      </c>
    </row>
    <row r="14" spans="1:14" x14ac:dyDescent="0.25">
      <c r="A14" t="s">
        <v>39</v>
      </c>
      <c r="B14" s="1">
        <v>4</v>
      </c>
      <c r="C14" s="2">
        <v>7.0000000000000007E-2</v>
      </c>
      <c r="D14" s="2">
        <v>76.47</v>
      </c>
      <c r="E14" s="1">
        <v>60</v>
      </c>
      <c r="F14" s="1">
        <v>3899</v>
      </c>
      <c r="G14" s="2">
        <v>0</v>
      </c>
      <c r="H14" t="s">
        <v>15</v>
      </c>
      <c r="I14" s="2">
        <f>SUM($C$2:$C$54)</f>
        <v>2.9199999999999995</v>
      </c>
      <c r="J14" s="3">
        <f>IF(I14=0,0,C14/I14)</f>
        <v>2.3972602739726033E-2</v>
      </c>
      <c r="L14" s="2">
        <f>SUM($D$2:$D$54)</f>
        <v>4260.4300000000012</v>
      </c>
      <c r="M14" s="3">
        <f>IF(L14=0,0,D14/L14)</f>
        <v>1.7948892482683668E-2</v>
      </c>
    </row>
    <row r="15" spans="1:14" x14ac:dyDescent="0.25">
      <c r="A15" t="s">
        <v>28</v>
      </c>
      <c r="B15" s="1">
        <v>9</v>
      </c>
      <c r="C15" s="2">
        <v>0</v>
      </c>
      <c r="D15" s="2">
        <v>57.33</v>
      </c>
      <c r="E15" s="1">
        <v>53</v>
      </c>
      <c r="F15" s="1">
        <v>2208</v>
      </c>
      <c r="G15" s="2">
        <v>0</v>
      </c>
      <c r="H15" t="s">
        <v>15</v>
      </c>
      <c r="I15" s="2">
        <f>SUM($C$2:$C$54)</f>
        <v>2.9199999999999995</v>
      </c>
      <c r="J15" s="3">
        <f>IF(I15=0,0,C15/I15)</f>
        <v>0</v>
      </c>
      <c r="L15" s="2">
        <f>SUM($D$2:$D$54)</f>
        <v>4260.4300000000012</v>
      </c>
      <c r="M15" s="3">
        <f>IF(L15=0,0,D15/L15)</f>
        <v>1.3456388204946445E-2</v>
      </c>
    </row>
    <row r="16" spans="1:14" x14ac:dyDescent="0.25">
      <c r="A16" t="s">
        <v>31</v>
      </c>
      <c r="B16" s="1">
        <v>1</v>
      </c>
      <c r="C16" s="2">
        <v>0.06</v>
      </c>
      <c r="D16" s="2">
        <v>47.41</v>
      </c>
      <c r="E16" s="1">
        <v>19</v>
      </c>
      <c r="F16" s="1">
        <v>1000</v>
      </c>
      <c r="G16" s="2">
        <v>0.01</v>
      </c>
      <c r="H16" t="s">
        <v>15</v>
      </c>
      <c r="I16" s="2">
        <f>SUM($C$2:$C$54)</f>
        <v>2.9199999999999995</v>
      </c>
      <c r="J16" s="3">
        <f>IF(I16=0,0,C16/I16)</f>
        <v>2.0547945205479454E-2</v>
      </c>
      <c r="L16" s="2">
        <f>SUM($D$2:$D$54)</f>
        <v>4260.4300000000012</v>
      </c>
      <c r="M16" s="3">
        <f>IF(L16=0,0,D16/L16)</f>
        <v>1.1127984733935304E-2</v>
      </c>
    </row>
    <row r="17" spans="1:13" x14ac:dyDescent="0.25">
      <c r="A17" t="s">
        <v>53</v>
      </c>
      <c r="B17" s="1">
        <v>4</v>
      </c>
      <c r="C17" s="2">
        <v>0</v>
      </c>
      <c r="D17" s="2">
        <v>43.47</v>
      </c>
      <c r="E17" s="1">
        <v>214</v>
      </c>
      <c r="F17" s="1">
        <v>3311</v>
      </c>
      <c r="G17" s="2">
        <v>0</v>
      </c>
      <c r="H17" t="s">
        <v>15</v>
      </c>
      <c r="I17" s="2">
        <f>SUM($C$2:$C$54)</f>
        <v>2.9199999999999995</v>
      </c>
      <c r="J17" s="3">
        <f>IF(I17=0,0,C17/I17)</f>
        <v>0</v>
      </c>
      <c r="L17" s="2">
        <f>SUM($D$2:$D$54)</f>
        <v>4260.4300000000012</v>
      </c>
      <c r="M17" s="3">
        <f>IF(L17=0,0,D17/L17)</f>
        <v>1.020319545210225E-2</v>
      </c>
    </row>
    <row r="18" spans="1:13" x14ac:dyDescent="0.25">
      <c r="A18" t="s">
        <v>42</v>
      </c>
      <c r="B18" s="1">
        <v>4</v>
      </c>
      <c r="C18" s="2">
        <v>0</v>
      </c>
      <c r="D18" s="2">
        <v>38.36</v>
      </c>
      <c r="E18" s="1">
        <v>28</v>
      </c>
      <c r="F18" s="1">
        <v>1220</v>
      </c>
      <c r="G18" s="2">
        <v>0</v>
      </c>
      <c r="H18" t="s">
        <v>15</v>
      </c>
      <c r="I18" s="2">
        <f>SUM($C$2:$C$54)</f>
        <v>2.9199999999999995</v>
      </c>
      <c r="J18" s="3">
        <f>IF(I18=0,0,C18/I18)</f>
        <v>0</v>
      </c>
      <c r="L18" s="2">
        <f>SUM($D$2:$D$54)</f>
        <v>4260.4300000000012</v>
      </c>
      <c r="M18" s="3">
        <f>IF(L18=0,0,D18/L18)</f>
        <v>9.0037860028213089E-3</v>
      </c>
    </row>
    <row r="19" spans="1:13" x14ac:dyDescent="0.25">
      <c r="A19" t="s">
        <v>65</v>
      </c>
      <c r="B19" s="1">
        <v>1</v>
      </c>
      <c r="C19" s="2">
        <v>0</v>
      </c>
      <c r="D19" s="2">
        <v>32.72</v>
      </c>
      <c r="E19" s="1">
        <v>18</v>
      </c>
      <c r="F19" s="1">
        <v>1033</v>
      </c>
      <c r="G19" s="2">
        <v>0</v>
      </c>
      <c r="H19" t="s">
        <v>15</v>
      </c>
      <c r="I19" s="2">
        <f>SUM($C$2:$C$54)</f>
        <v>2.9199999999999995</v>
      </c>
      <c r="J19" s="3">
        <f>IF(I19=0,0,C19/I19)</f>
        <v>0</v>
      </c>
      <c r="L19" s="2">
        <f>SUM($D$2:$D$54)</f>
        <v>4260.4300000000012</v>
      </c>
      <c r="M19" s="3">
        <f>IF(L19=0,0,D19/L19)</f>
        <v>7.6799759648673938E-3</v>
      </c>
    </row>
    <row r="20" spans="1:13" x14ac:dyDescent="0.25">
      <c r="A20" t="s">
        <v>17</v>
      </c>
      <c r="B20" s="1">
        <v>5</v>
      </c>
      <c r="C20" s="2">
        <v>0</v>
      </c>
      <c r="D20" s="2">
        <v>20.97</v>
      </c>
      <c r="E20" s="1">
        <v>58</v>
      </c>
      <c r="F20" s="1">
        <v>2380</v>
      </c>
      <c r="G20" s="2">
        <v>0</v>
      </c>
      <c r="H20" t="s">
        <v>15</v>
      </c>
      <c r="I20" s="2">
        <f>SUM($C$2:$C$54)</f>
        <v>2.9199999999999995</v>
      </c>
      <c r="J20" s="3">
        <f>IF(I20=0,0,C20/I20)</f>
        <v>0</v>
      </c>
      <c r="L20" s="2">
        <f>SUM($D$2:$D$54)</f>
        <v>4260.4300000000012</v>
      </c>
      <c r="M20" s="3">
        <f>IF(L20=0,0,D20/L20)</f>
        <v>4.9220383857967375E-3</v>
      </c>
    </row>
    <row r="21" spans="1:13" x14ac:dyDescent="0.25">
      <c r="A21" t="s">
        <v>47</v>
      </c>
      <c r="B21" s="1">
        <v>4</v>
      </c>
      <c r="C21" s="2">
        <v>0</v>
      </c>
      <c r="D21" s="2">
        <v>20.56</v>
      </c>
      <c r="E21" s="1">
        <v>44</v>
      </c>
      <c r="F21" s="1">
        <v>1668</v>
      </c>
      <c r="G21" s="2">
        <v>0</v>
      </c>
      <c r="H21" t="s">
        <v>15</v>
      </c>
      <c r="I21" s="2">
        <f>SUM($C$2:$C$54)</f>
        <v>2.9199999999999995</v>
      </c>
      <c r="J21" s="3">
        <f>IF(I21=0,0,C21/I21)</f>
        <v>0</v>
      </c>
      <c r="L21" s="2">
        <f>SUM($D$2:$D$54)</f>
        <v>4260.4300000000012</v>
      </c>
      <c r="M21" s="3">
        <f>IF(L21=0,0,D21/L21)</f>
        <v>4.8258039681440589E-3</v>
      </c>
    </row>
    <row r="22" spans="1:13" x14ac:dyDescent="0.25">
      <c r="A22" t="s">
        <v>50</v>
      </c>
      <c r="B22" s="1">
        <v>4</v>
      </c>
      <c r="C22" s="2">
        <v>0</v>
      </c>
      <c r="D22" s="2">
        <v>20.440000000000001</v>
      </c>
      <c r="E22" s="1">
        <v>4</v>
      </c>
      <c r="F22" s="1">
        <v>701</v>
      </c>
      <c r="G22" s="2">
        <v>0</v>
      </c>
      <c r="H22" t="s">
        <v>15</v>
      </c>
      <c r="I22" s="2">
        <f>SUM($C$2:$C$54)</f>
        <v>2.9199999999999995</v>
      </c>
      <c r="J22" s="3">
        <f>IF(I22=0,0,C22/I22)</f>
        <v>0</v>
      </c>
      <c r="L22" s="2">
        <f>SUM($D$2:$D$54)</f>
        <v>4260.4300000000012</v>
      </c>
      <c r="M22" s="3">
        <f>IF(L22=0,0,D22/L22)</f>
        <v>4.7976377971237633E-3</v>
      </c>
    </row>
    <row r="23" spans="1:13" x14ac:dyDescent="0.25">
      <c r="A23" t="s">
        <v>20</v>
      </c>
      <c r="B23" s="1">
        <v>1</v>
      </c>
      <c r="C23" s="2">
        <v>0</v>
      </c>
      <c r="D23" s="2">
        <v>19.21</v>
      </c>
      <c r="E23" s="1">
        <v>12</v>
      </c>
      <c r="F23" s="1">
        <v>2303</v>
      </c>
      <c r="G23" s="2">
        <v>0</v>
      </c>
      <c r="H23" t="s">
        <v>15</v>
      </c>
      <c r="I23" s="2">
        <f>SUM($C$2:$C$54)</f>
        <v>2.9199999999999995</v>
      </c>
      <c r="J23" s="3">
        <f>IF(I23=0,0,C23/I23)</f>
        <v>0</v>
      </c>
      <c r="L23" s="2">
        <f>SUM($D$2:$D$54)</f>
        <v>4260.4300000000012</v>
      </c>
      <c r="M23" s="3">
        <f>IF(L23=0,0,D23/L23)</f>
        <v>4.508934544165729E-3</v>
      </c>
    </row>
    <row r="24" spans="1:13" x14ac:dyDescent="0.25">
      <c r="A24" t="s">
        <v>25</v>
      </c>
      <c r="B24" s="1">
        <v>2</v>
      </c>
      <c r="C24" s="2">
        <v>0</v>
      </c>
      <c r="D24" s="2">
        <v>18.93</v>
      </c>
      <c r="E24" s="1">
        <v>18</v>
      </c>
      <c r="F24" s="1">
        <v>667</v>
      </c>
      <c r="G24" s="2">
        <v>0</v>
      </c>
      <c r="H24" t="s">
        <v>15</v>
      </c>
      <c r="I24" s="2">
        <f>SUM($C$2:$C$54)</f>
        <v>2.9199999999999995</v>
      </c>
      <c r="J24" s="3">
        <f>IF(I24=0,0,C24/I24)</f>
        <v>0</v>
      </c>
      <c r="L24" s="2">
        <f>SUM($D$2:$D$54)</f>
        <v>4260.4300000000012</v>
      </c>
      <c r="M24" s="3">
        <f>IF(L24=0,0,D24/L24)</f>
        <v>4.4432134784517041E-3</v>
      </c>
    </row>
    <row r="25" spans="1:13" x14ac:dyDescent="0.25">
      <c r="A25" t="s">
        <v>60</v>
      </c>
      <c r="B25" s="1">
        <v>1</v>
      </c>
      <c r="C25" s="2">
        <v>0.04</v>
      </c>
      <c r="D25" s="2">
        <v>17.309999999999999</v>
      </c>
      <c r="E25" s="1">
        <v>6</v>
      </c>
      <c r="F25" s="1">
        <v>444</v>
      </c>
      <c r="G25" s="2">
        <v>0</v>
      </c>
      <c r="H25" t="s">
        <v>15</v>
      </c>
      <c r="I25" s="2">
        <f>SUM($C$2:$C$54)</f>
        <v>2.9199999999999995</v>
      </c>
      <c r="J25" s="3">
        <f>IF(I25=0,0,C25/I25)</f>
        <v>1.3698630136986304E-2</v>
      </c>
      <c r="L25" s="2">
        <f>SUM($D$2:$D$54)</f>
        <v>4260.4300000000012</v>
      </c>
      <c r="M25" s="3">
        <f>IF(L25=0,0,D25/L25)</f>
        <v>4.0629701696777067E-3</v>
      </c>
    </row>
    <row r="26" spans="1:13" x14ac:dyDescent="0.25">
      <c r="A26" t="s">
        <v>38</v>
      </c>
      <c r="B26" s="1">
        <v>4</v>
      </c>
      <c r="C26" s="2">
        <v>0</v>
      </c>
      <c r="D26" s="2">
        <v>14.98</v>
      </c>
      <c r="E26" s="1">
        <v>14</v>
      </c>
      <c r="F26" s="1">
        <v>1034</v>
      </c>
      <c r="G26" s="2">
        <v>0</v>
      </c>
      <c r="H26" t="s">
        <v>15</v>
      </c>
      <c r="I26" s="2">
        <f>SUM($C$2:$C$54)</f>
        <v>2.9199999999999995</v>
      </c>
      <c r="J26" s="3">
        <f>IF(I26=0,0,C26/I26)</f>
        <v>0</v>
      </c>
      <c r="L26" s="2">
        <f>SUM($D$2:$D$54)</f>
        <v>4260.4300000000012</v>
      </c>
      <c r="M26" s="3">
        <f>IF(L26=0,0,D26/L26)</f>
        <v>3.5160770157002925E-3</v>
      </c>
    </row>
    <row r="27" spans="1:13" x14ac:dyDescent="0.25">
      <c r="A27" t="s">
        <v>43</v>
      </c>
      <c r="B27" s="1">
        <v>4</v>
      </c>
      <c r="C27" s="2">
        <v>0</v>
      </c>
      <c r="D27" s="2">
        <v>13.86</v>
      </c>
      <c r="E27" s="1">
        <v>4</v>
      </c>
      <c r="F27" s="1">
        <v>568</v>
      </c>
      <c r="G27" s="2">
        <v>0</v>
      </c>
      <c r="H27" t="s">
        <v>15</v>
      </c>
      <c r="I27" s="2">
        <f>SUM($C$2:$C$54)</f>
        <v>2.9199999999999995</v>
      </c>
      <c r="J27" s="3">
        <f>IF(I27=0,0,C27/I27)</f>
        <v>0</v>
      </c>
      <c r="L27" s="2">
        <f>SUM($D$2:$D$54)</f>
        <v>4260.4300000000012</v>
      </c>
      <c r="M27" s="3">
        <f>IF(L27=0,0,D27/L27)</f>
        <v>3.2531927528441956E-3</v>
      </c>
    </row>
    <row r="28" spans="1:13" x14ac:dyDescent="0.25">
      <c r="A28" t="s">
        <v>26</v>
      </c>
      <c r="B28" s="1">
        <v>5</v>
      </c>
      <c r="C28" s="2">
        <v>0</v>
      </c>
      <c r="D28" s="2">
        <v>11.99</v>
      </c>
      <c r="E28" s="1">
        <v>19</v>
      </c>
      <c r="F28" s="1">
        <v>632</v>
      </c>
      <c r="G28" s="2">
        <v>0</v>
      </c>
      <c r="H28" t="s">
        <v>15</v>
      </c>
      <c r="I28" s="2">
        <f>SUM($C$2:$C$54)</f>
        <v>2.9199999999999995</v>
      </c>
      <c r="J28" s="3">
        <f>IF(I28=0,0,C28/I28)</f>
        <v>0</v>
      </c>
      <c r="L28" s="2">
        <f>SUM($D$2:$D$54)</f>
        <v>4260.4300000000012</v>
      </c>
      <c r="M28" s="3">
        <f>IF(L28=0,0,D28/L28)</f>
        <v>2.8142699211112488E-3</v>
      </c>
    </row>
    <row r="29" spans="1:13" x14ac:dyDescent="0.25">
      <c r="A29" t="s">
        <v>69</v>
      </c>
      <c r="B29" s="1">
        <v>1</v>
      </c>
      <c r="C29" s="2">
        <v>0</v>
      </c>
      <c r="D29" s="2">
        <v>11.94</v>
      </c>
      <c r="E29" s="1">
        <v>5</v>
      </c>
      <c r="F29" s="1">
        <v>201</v>
      </c>
      <c r="G29" s="2">
        <v>0</v>
      </c>
      <c r="H29" t="s">
        <v>15</v>
      </c>
      <c r="I29" s="2">
        <f>SUM($C$2:$C$54)</f>
        <v>2.9199999999999995</v>
      </c>
      <c r="J29" s="3">
        <f>IF(I29=0,0,C29/I29)</f>
        <v>0</v>
      </c>
      <c r="L29" s="2">
        <f>SUM($D$2:$D$54)</f>
        <v>4260.4300000000012</v>
      </c>
      <c r="M29" s="3">
        <f>IF(L29=0,0,D29/L29)</f>
        <v>2.8025340165194583E-3</v>
      </c>
    </row>
    <row r="30" spans="1:13" x14ac:dyDescent="0.25">
      <c r="A30" t="s">
        <v>32</v>
      </c>
      <c r="B30" s="1">
        <v>1</v>
      </c>
      <c r="C30" s="2">
        <v>0</v>
      </c>
      <c r="D30" s="2">
        <v>11.43</v>
      </c>
      <c r="E30" s="1">
        <v>21</v>
      </c>
      <c r="F30" s="1">
        <v>777</v>
      </c>
      <c r="G30" s="2">
        <v>0</v>
      </c>
      <c r="H30" t="s">
        <v>15</v>
      </c>
      <c r="I30" s="2">
        <f>SUM($C$2:$C$54)</f>
        <v>2.9199999999999995</v>
      </c>
      <c r="J30" s="3">
        <f>IF(I30=0,0,C30/I30)</f>
        <v>0</v>
      </c>
      <c r="L30" s="2">
        <f>SUM($D$2:$D$54)</f>
        <v>4260.4300000000012</v>
      </c>
      <c r="M30" s="3">
        <f>IF(L30=0,0,D30/L30)</f>
        <v>2.6828277896832004E-3</v>
      </c>
    </row>
    <row r="31" spans="1:13" x14ac:dyDescent="0.25">
      <c r="A31" t="s">
        <v>59</v>
      </c>
      <c r="B31" s="1">
        <v>3</v>
      </c>
      <c r="C31" s="2">
        <v>0</v>
      </c>
      <c r="D31" s="2">
        <v>10.67</v>
      </c>
      <c r="E31" s="1">
        <v>15</v>
      </c>
      <c r="F31" s="1">
        <v>960</v>
      </c>
      <c r="G31" s="2">
        <v>0</v>
      </c>
      <c r="H31" t="s">
        <v>15</v>
      </c>
      <c r="I31" s="2">
        <f>SUM($C$2:$C$54)</f>
        <v>2.9199999999999995</v>
      </c>
      <c r="J31" s="3">
        <f>IF(I31=0,0,C31/I31)</f>
        <v>0</v>
      </c>
      <c r="L31" s="2">
        <f>SUM($D$2:$D$54)</f>
        <v>4260.4300000000012</v>
      </c>
      <c r="M31" s="3">
        <f>IF(L31=0,0,D31/L31)</f>
        <v>2.5044420398879917E-3</v>
      </c>
    </row>
    <row r="32" spans="1:13" x14ac:dyDescent="0.25">
      <c r="A32" t="s">
        <v>35</v>
      </c>
      <c r="B32" s="1">
        <v>1</v>
      </c>
      <c r="C32" s="2">
        <v>0</v>
      </c>
      <c r="D32" s="2">
        <v>9.65</v>
      </c>
      <c r="E32" s="1">
        <v>10</v>
      </c>
      <c r="F32" s="1">
        <v>502</v>
      </c>
      <c r="G32" s="2">
        <v>0</v>
      </c>
      <c r="H32" t="s">
        <v>15</v>
      </c>
      <c r="I32" s="2">
        <f>SUM($C$2:$C$54)</f>
        <v>2.9199999999999995</v>
      </c>
      <c r="J32" s="3">
        <f>IF(I32=0,0,C32/I32)</f>
        <v>0</v>
      </c>
      <c r="L32" s="2">
        <f>SUM($D$2:$D$54)</f>
        <v>4260.4300000000012</v>
      </c>
      <c r="M32" s="3">
        <f>IF(L32=0,0,D32/L32)</f>
        <v>2.2650295862154755E-3</v>
      </c>
    </row>
    <row r="33" spans="1:13" x14ac:dyDescent="0.25">
      <c r="A33" t="s">
        <v>22</v>
      </c>
      <c r="B33" s="1">
        <v>5</v>
      </c>
      <c r="C33" s="2">
        <v>0</v>
      </c>
      <c r="D33" s="2">
        <v>9.43</v>
      </c>
      <c r="E33" s="1">
        <v>25</v>
      </c>
      <c r="F33" s="1">
        <v>185</v>
      </c>
      <c r="G33" s="2">
        <v>0</v>
      </c>
      <c r="H33" t="s">
        <v>15</v>
      </c>
      <c r="I33" s="2">
        <f>SUM($C$2:$C$54)</f>
        <v>2.9199999999999995</v>
      </c>
      <c r="J33" s="3">
        <f>IF(I33=0,0,C33/I33)</f>
        <v>0</v>
      </c>
      <c r="L33" s="2">
        <f>SUM($D$2:$D$54)</f>
        <v>4260.4300000000012</v>
      </c>
      <c r="M33" s="3">
        <f>IF(L33=0,0,D33/L33)</f>
        <v>2.2133916060115993E-3</v>
      </c>
    </row>
    <row r="34" spans="1:13" x14ac:dyDescent="0.25">
      <c r="A34" t="s">
        <v>64</v>
      </c>
      <c r="B34" s="1">
        <v>1</v>
      </c>
      <c r="C34" s="2">
        <v>0.02</v>
      </c>
      <c r="D34" s="2">
        <v>9.31</v>
      </c>
      <c r="E34" s="1">
        <v>21</v>
      </c>
      <c r="F34" s="1">
        <v>756</v>
      </c>
      <c r="G34" s="2">
        <v>0</v>
      </c>
      <c r="H34" t="s">
        <v>15</v>
      </c>
      <c r="I34" s="2">
        <f>SUM($C$2:$C$54)</f>
        <v>2.9199999999999995</v>
      </c>
      <c r="J34" s="3">
        <f>IF(I34=0,0,C34/I34)</f>
        <v>6.849315068493152E-3</v>
      </c>
      <c r="L34" s="2">
        <f>SUM($D$2:$D$54)</f>
        <v>4260.4300000000012</v>
      </c>
      <c r="M34" s="3">
        <f>IF(L34=0,0,D34/L34)</f>
        <v>2.1852254349913032E-3</v>
      </c>
    </row>
    <row r="35" spans="1:13" x14ac:dyDescent="0.25">
      <c r="A35" t="s">
        <v>58</v>
      </c>
      <c r="B35" s="1">
        <v>3</v>
      </c>
      <c r="C35" s="2">
        <v>0</v>
      </c>
      <c r="D35" s="2">
        <v>8.58</v>
      </c>
      <c r="E35" s="1">
        <v>12</v>
      </c>
      <c r="F35" s="1">
        <v>834</v>
      </c>
      <c r="G35" s="2">
        <v>0</v>
      </c>
      <c r="H35" t="s">
        <v>15</v>
      </c>
      <c r="I35" s="2">
        <f>SUM($C$2:$C$54)</f>
        <v>2.9199999999999995</v>
      </c>
      <c r="J35" s="3">
        <f>IF(I35=0,0,C35/I35)</f>
        <v>0</v>
      </c>
      <c r="L35" s="2">
        <f>SUM($D$2:$D$54)</f>
        <v>4260.4300000000012</v>
      </c>
      <c r="M35" s="3">
        <f>IF(L35=0,0,D35/L35)</f>
        <v>2.0138812279511687E-3</v>
      </c>
    </row>
    <row r="36" spans="1:13" x14ac:dyDescent="0.25">
      <c r="A36" t="s">
        <v>57</v>
      </c>
      <c r="B36" s="1">
        <v>1</v>
      </c>
      <c r="C36" s="2">
        <v>0</v>
      </c>
      <c r="D36" s="2">
        <v>8.09</v>
      </c>
      <c r="E36" s="1">
        <v>8</v>
      </c>
      <c r="F36" s="1">
        <v>459</v>
      </c>
      <c r="G36" s="2">
        <v>0</v>
      </c>
      <c r="H36" t="s">
        <v>15</v>
      </c>
      <c r="I36" s="2">
        <f>SUM($C$2:$C$54)</f>
        <v>2.9199999999999995</v>
      </c>
      <c r="J36" s="3">
        <f>IF(I36=0,0,C36/I36)</f>
        <v>0</v>
      </c>
      <c r="L36" s="2">
        <f>SUM($D$2:$D$54)</f>
        <v>4260.4300000000012</v>
      </c>
      <c r="M36" s="3">
        <f>IF(L36=0,0,D36/L36)</f>
        <v>1.8988693629516263E-3</v>
      </c>
    </row>
    <row r="37" spans="1:13" x14ac:dyDescent="0.25">
      <c r="A37" t="s">
        <v>29</v>
      </c>
      <c r="B37" s="1">
        <v>1</v>
      </c>
      <c r="C37" s="2">
        <v>0</v>
      </c>
      <c r="D37" s="2">
        <v>7.71</v>
      </c>
      <c r="E37" s="1">
        <v>9</v>
      </c>
      <c r="F37" s="1">
        <v>237</v>
      </c>
      <c r="G37" s="2">
        <v>0</v>
      </c>
      <c r="H37" t="s">
        <v>15</v>
      </c>
      <c r="I37" s="2">
        <f>SUM($C$2:$C$54)</f>
        <v>2.9199999999999995</v>
      </c>
      <c r="J37" s="3">
        <f>IF(I37=0,0,C37/I37)</f>
        <v>0</v>
      </c>
      <c r="L37" s="2">
        <f>SUM($D$2:$D$54)</f>
        <v>4260.4300000000012</v>
      </c>
      <c r="M37" s="3">
        <f>IF(L37=0,0,D37/L37)</f>
        <v>1.8096764880540222E-3</v>
      </c>
    </row>
    <row r="38" spans="1:13" x14ac:dyDescent="0.25">
      <c r="A38" t="s">
        <v>27</v>
      </c>
      <c r="B38" s="1">
        <v>1</v>
      </c>
      <c r="C38" s="2">
        <v>0</v>
      </c>
      <c r="D38" s="2">
        <v>7.14</v>
      </c>
      <c r="E38" s="1">
        <v>2</v>
      </c>
      <c r="F38" s="1">
        <v>170</v>
      </c>
      <c r="G38" s="2">
        <v>0</v>
      </c>
      <c r="H38" t="s">
        <v>15</v>
      </c>
      <c r="I38" s="2">
        <f>SUM($C$2:$C$54)</f>
        <v>2.9199999999999995</v>
      </c>
      <c r="J38" s="3">
        <f>IF(I38=0,0,C38/I38)</f>
        <v>0</v>
      </c>
      <c r="L38" s="2">
        <f>SUM($D$2:$D$54)</f>
        <v>4260.4300000000012</v>
      </c>
      <c r="M38" s="3">
        <f>IF(L38=0,0,D38/L38)</f>
        <v>1.6758871757076158E-3</v>
      </c>
    </row>
    <row r="39" spans="1:13" x14ac:dyDescent="0.25">
      <c r="A39" t="s">
        <v>19</v>
      </c>
      <c r="B39" s="1">
        <v>1</v>
      </c>
      <c r="C39" s="2">
        <v>0.02</v>
      </c>
      <c r="D39" s="2">
        <v>6.67</v>
      </c>
      <c r="E39" s="1">
        <v>9</v>
      </c>
      <c r="F39" s="1">
        <v>745</v>
      </c>
      <c r="G39" s="2">
        <v>0</v>
      </c>
      <c r="H39" t="s">
        <v>15</v>
      </c>
      <c r="I39" s="2">
        <f>SUM($C$2:$C$54)</f>
        <v>2.9199999999999995</v>
      </c>
      <c r="J39" s="3">
        <f>IF(I39=0,0,C39/I39)</f>
        <v>6.849315068493152E-3</v>
      </c>
      <c r="L39" s="2">
        <f>SUM($D$2:$D$54)</f>
        <v>4260.4300000000012</v>
      </c>
      <c r="M39" s="3">
        <f>IF(L39=0,0,D39/L39)</f>
        <v>1.5655696725447896E-3</v>
      </c>
    </row>
    <row r="40" spans="1:13" x14ac:dyDescent="0.25">
      <c r="A40" t="s">
        <v>30</v>
      </c>
      <c r="B40" s="1">
        <v>1</v>
      </c>
      <c r="C40" s="2">
        <v>0</v>
      </c>
      <c r="D40" s="2">
        <v>6.55</v>
      </c>
      <c r="E40" s="1">
        <v>2</v>
      </c>
      <c r="F40" s="1">
        <v>136</v>
      </c>
      <c r="G40" s="2">
        <v>0</v>
      </c>
      <c r="H40" t="s">
        <v>15</v>
      </c>
      <c r="I40" s="2">
        <f>SUM($C$2:$C$54)</f>
        <v>2.9199999999999995</v>
      </c>
      <c r="J40" s="3">
        <f>IF(I40=0,0,C40/I40)</f>
        <v>0</v>
      </c>
      <c r="L40" s="2">
        <f>SUM($D$2:$D$54)</f>
        <v>4260.4300000000012</v>
      </c>
      <c r="M40" s="3">
        <f>IF(L40=0,0,D40/L40)</f>
        <v>1.5374035015244935E-3</v>
      </c>
    </row>
    <row r="41" spans="1:13" x14ac:dyDescent="0.25">
      <c r="A41" t="s">
        <v>33</v>
      </c>
      <c r="B41" s="1">
        <v>1</v>
      </c>
      <c r="C41" s="2">
        <v>0</v>
      </c>
      <c r="D41" s="2">
        <v>5.38</v>
      </c>
      <c r="E41" s="1">
        <v>6</v>
      </c>
      <c r="F41" s="1">
        <v>107</v>
      </c>
      <c r="G41" s="2">
        <v>0</v>
      </c>
      <c r="H41" t="s">
        <v>15</v>
      </c>
      <c r="I41" s="2">
        <f>SUM($C$2:$C$54)</f>
        <v>2.9199999999999995</v>
      </c>
      <c r="J41" s="3">
        <f>IF(I41=0,0,C41/I41)</f>
        <v>0</v>
      </c>
      <c r="L41" s="2">
        <f>SUM($D$2:$D$54)</f>
        <v>4260.4300000000012</v>
      </c>
      <c r="M41" s="3">
        <f>IF(L41=0,0,D41/L41)</f>
        <v>1.2627833340766068E-3</v>
      </c>
    </row>
    <row r="42" spans="1:13" x14ac:dyDescent="0.25">
      <c r="A42" t="s">
        <v>62</v>
      </c>
      <c r="B42" s="1">
        <v>2</v>
      </c>
      <c r="C42" s="2">
        <v>0</v>
      </c>
      <c r="D42" s="2">
        <v>5</v>
      </c>
      <c r="E42" s="1">
        <v>5</v>
      </c>
      <c r="F42" s="1">
        <v>389</v>
      </c>
      <c r="G42" s="2">
        <v>0</v>
      </c>
      <c r="H42" t="s">
        <v>15</v>
      </c>
      <c r="I42" s="2">
        <f>SUM($C$2:$C$54)</f>
        <v>2.9199999999999995</v>
      </c>
      <c r="J42" s="3">
        <f>IF(I42=0,0,C42/I42)</f>
        <v>0</v>
      </c>
      <c r="L42" s="2">
        <f>SUM($D$2:$D$54)</f>
        <v>4260.4300000000012</v>
      </c>
      <c r="M42" s="3">
        <f>IF(L42=0,0,D42/L42)</f>
        <v>1.1735904591790027E-3</v>
      </c>
    </row>
    <row r="43" spans="1:13" x14ac:dyDescent="0.25">
      <c r="A43" t="s">
        <v>63</v>
      </c>
      <c r="B43" s="1">
        <v>1</v>
      </c>
      <c r="C43" s="2">
        <v>0</v>
      </c>
      <c r="D43" s="2">
        <v>3.91</v>
      </c>
      <c r="E43" s="1">
        <v>4</v>
      </c>
      <c r="F43" s="1">
        <v>403</v>
      </c>
      <c r="G43" s="2">
        <v>0</v>
      </c>
      <c r="H43" t="s">
        <v>15</v>
      </c>
      <c r="I43" s="2">
        <f>SUM($C$2:$C$54)</f>
        <v>2.9199999999999995</v>
      </c>
      <c r="J43" s="3">
        <f>IF(I43=0,0,C43/I43)</f>
        <v>0</v>
      </c>
      <c r="L43" s="2">
        <f>SUM($D$2:$D$54)</f>
        <v>4260.4300000000012</v>
      </c>
      <c r="M43" s="3">
        <f>IF(L43=0,0,D43/L43)</f>
        <v>9.1774773907798014E-4</v>
      </c>
    </row>
    <row r="44" spans="1:13" x14ac:dyDescent="0.25">
      <c r="A44" t="s">
        <v>66</v>
      </c>
      <c r="B44" s="1">
        <v>1</v>
      </c>
      <c r="C44" s="2">
        <v>0</v>
      </c>
      <c r="D44" s="2">
        <v>3.74</v>
      </c>
      <c r="E44" s="1">
        <v>4</v>
      </c>
      <c r="F44" s="1">
        <v>208</v>
      </c>
      <c r="G44" s="2">
        <v>0</v>
      </c>
      <c r="H44" t="s">
        <v>15</v>
      </c>
      <c r="I44" s="2">
        <f>SUM($C$2:$C$54)</f>
        <v>2.9199999999999995</v>
      </c>
      <c r="J44" s="3">
        <f>IF(I44=0,0,C44/I44)</f>
        <v>0</v>
      </c>
      <c r="L44" s="2">
        <f>SUM($D$2:$D$54)</f>
        <v>4260.4300000000012</v>
      </c>
      <c r="M44" s="3">
        <f>IF(L44=0,0,D44/L44)</f>
        <v>8.7784566346589413E-4</v>
      </c>
    </row>
    <row r="45" spans="1:13" x14ac:dyDescent="0.25">
      <c r="A45" t="s">
        <v>24</v>
      </c>
      <c r="B45" s="1">
        <v>1</v>
      </c>
      <c r="C45" s="2">
        <v>0</v>
      </c>
      <c r="D45" s="2">
        <v>3.67</v>
      </c>
      <c r="E45" s="1">
        <v>10</v>
      </c>
      <c r="F45" s="1">
        <v>514</v>
      </c>
      <c r="G45" s="2">
        <v>0</v>
      </c>
      <c r="H45" t="s">
        <v>15</v>
      </c>
      <c r="I45" s="2">
        <f>SUM($C$2:$C$54)</f>
        <v>2.9199999999999995</v>
      </c>
      <c r="J45" s="3">
        <f>IF(I45=0,0,C45/I45)</f>
        <v>0</v>
      </c>
      <c r="L45" s="2">
        <f>SUM($D$2:$D$54)</f>
        <v>4260.4300000000012</v>
      </c>
      <c r="M45" s="3">
        <f>IF(L45=0,0,D45/L45)</f>
        <v>8.6141539703738803E-4</v>
      </c>
    </row>
    <row r="46" spans="1:13" x14ac:dyDescent="0.25">
      <c r="A46" t="s">
        <v>36</v>
      </c>
      <c r="B46" s="1">
        <v>1</v>
      </c>
      <c r="C46" s="2">
        <v>0</v>
      </c>
      <c r="D46" s="2">
        <v>2.88</v>
      </c>
      <c r="E46" s="1">
        <v>4</v>
      </c>
      <c r="F46" s="1">
        <v>208</v>
      </c>
      <c r="G46" s="2">
        <v>0</v>
      </c>
      <c r="H46" t="s">
        <v>15</v>
      </c>
      <c r="I46" s="2">
        <f>SUM($C$2:$C$54)</f>
        <v>2.9199999999999995</v>
      </c>
      <c r="J46" s="3">
        <f>IF(I46=0,0,C46/I46)</f>
        <v>0</v>
      </c>
      <c r="L46" s="2">
        <f>SUM($D$2:$D$54)</f>
        <v>4260.4300000000012</v>
      </c>
      <c r="M46" s="3">
        <f>IF(L46=0,0,D46/L46)</f>
        <v>6.7598810448710558E-4</v>
      </c>
    </row>
    <row r="47" spans="1:13" x14ac:dyDescent="0.25">
      <c r="A47" t="s">
        <v>49</v>
      </c>
      <c r="B47" s="1">
        <v>1</v>
      </c>
      <c r="C47" s="2">
        <v>0</v>
      </c>
      <c r="D47" s="2">
        <v>2.5499999999999998</v>
      </c>
      <c r="E47" s="1">
        <v>4</v>
      </c>
      <c r="F47" s="1">
        <v>471</v>
      </c>
      <c r="G47" s="2">
        <v>0</v>
      </c>
      <c r="H47" t="s">
        <v>15</v>
      </c>
      <c r="I47" s="2">
        <f>SUM($C$2:$C$54)</f>
        <v>2.9199999999999995</v>
      </c>
      <c r="J47" s="3">
        <f>IF(I47=0,0,C47/I47)</f>
        <v>0</v>
      </c>
      <c r="L47" s="2">
        <f>SUM($D$2:$D$54)</f>
        <v>4260.4300000000012</v>
      </c>
      <c r="M47" s="3">
        <f>IF(L47=0,0,D47/L47)</f>
        <v>5.9853113418129131E-4</v>
      </c>
    </row>
    <row r="48" spans="1:13" x14ac:dyDescent="0.25">
      <c r="A48" t="s">
        <v>18</v>
      </c>
      <c r="B48" s="1">
        <v>1</v>
      </c>
      <c r="C48" s="2">
        <v>0</v>
      </c>
      <c r="D48" s="2">
        <v>2.0299999999999998</v>
      </c>
      <c r="E48" s="1">
        <v>1</v>
      </c>
      <c r="F48" s="1">
        <v>148</v>
      </c>
      <c r="G48" s="2">
        <v>0</v>
      </c>
      <c r="H48" t="s">
        <v>15</v>
      </c>
      <c r="I48" s="2">
        <f>SUM($C$2:$C$54)</f>
        <v>2.9199999999999995</v>
      </c>
      <c r="J48" s="3">
        <f>IF(I48=0,0,C48/I48)</f>
        <v>0</v>
      </c>
      <c r="L48" s="2">
        <f>SUM($D$2:$D$54)</f>
        <v>4260.4300000000012</v>
      </c>
      <c r="M48" s="3">
        <f>IF(L48=0,0,D48/L48)</f>
        <v>4.7647772642667505E-4</v>
      </c>
    </row>
    <row r="49" spans="1:13" x14ac:dyDescent="0.25">
      <c r="A49" t="s">
        <v>37</v>
      </c>
      <c r="B49" s="1">
        <v>1</v>
      </c>
      <c r="C49" s="2">
        <v>0</v>
      </c>
      <c r="D49" s="2">
        <v>1.51</v>
      </c>
      <c r="E49" s="1">
        <v>3</v>
      </c>
      <c r="F49" s="1">
        <v>261</v>
      </c>
      <c r="G49" s="2">
        <v>0</v>
      </c>
      <c r="H49" t="s">
        <v>15</v>
      </c>
      <c r="I49" s="2">
        <f>SUM($C$2:$C$54)</f>
        <v>2.9199999999999995</v>
      </c>
      <c r="J49" s="3">
        <f>IF(I49=0,0,C49/I49)</f>
        <v>0</v>
      </c>
      <c r="L49" s="2">
        <f>SUM($D$2:$D$54)</f>
        <v>4260.4300000000012</v>
      </c>
      <c r="M49" s="3">
        <f>IF(L49=0,0,D49/L49)</f>
        <v>3.5442431867205884E-4</v>
      </c>
    </row>
    <row r="50" spans="1:13" x14ac:dyDescent="0.25">
      <c r="A50" t="s">
        <v>55</v>
      </c>
      <c r="B50" s="1">
        <v>1</v>
      </c>
      <c r="C50" s="2">
        <v>0</v>
      </c>
      <c r="D50" s="2">
        <v>1.17</v>
      </c>
      <c r="E50" s="1">
        <v>13</v>
      </c>
      <c r="F50" s="1">
        <v>600</v>
      </c>
      <c r="G50" s="2">
        <v>0</v>
      </c>
      <c r="H50" t="s">
        <v>15</v>
      </c>
      <c r="I50" s="2">
        <f>SUM($C$2:$C$54)</f>
        <v>2.9199999999999995</v>
      </c>
      <c r="J50" s="3">
        <f>IF(I50=0,0,C50/I50)</f>
        <v>0</v>
      </c>
      <c r="L50" s="2">
        <f>SUM($D$2:$D$54)</f>
        <v>4260.4300000000012</v>
      </c>
      <c r="M50" s="3">
        <f>IF(L50=0,0,D50/L50)</f>
        <v>2.7462016744788661E-4</v>
      </c>
    </row>
    <row r="51" spans="1:13" x14ac:dyDescent="0.25">
      <c r="A51" t="s">
        <v>16</v>
      </c>
      <c r="B51" s="1">
        <v>1</v>
      </c>
      <c r="C51" s="2">
        <v>0</v>
      </c>
      <c r="D51" s="2">
        <v>0.69</v>
      </c>
      <c r="E51" s="1">
        <v>2</v>
      </c>
      <c r="F51" s="1">
        <v>66</v>
      </c>
      <c r="G51" s="2">
        <v>0</v>
      </c>
      <c r="H51" t="s">
        <v>15</v>
      </c>
      <c r="I51" s="2">
        <f>SUM($C$2:$C$54)</f>
        <v>2.9199999999999995</v>
      </c>
      <c r="J51" s="3">
        <f>IF(I51=0,0,C51/I51)</f>
        <v>0</v>
      </c>
      <c r="L51" s="2">
        <f>SUM($D$2:$D$54)</f>
        <v>4260.4300000000012</v>
      </c>
      <c r="M51" s="3">
        <f>IF(L51=0,0,D51/L51)</f>
        <v>1.6195548336670235E-4</v>
      </c>
    </row>
    <row r="52" spans="1:13" x14ac:dyDescent="0.25">
      <c r="A52" t="s">
        <v>56</v>
      </c>
      <c r="B52" s="1">
        <v>2</v>
      </c>
      <c r="C52" s="2">
        <v>0</v>
      </c>
      <c r="D52" s="2">
        <v>0.27</v>
      </c>
      <c r="E52" s="1">
        <v>31</v>
      </c>
      <c r="F52" s="1">
        <v>1180</v>
      </c>
      <c r="G52" s="2">
        <v>0</v>
      </c>
      <c r="H52" t="s">
        <v>15</v>
      </c>
      <c r="I52" s="2">
        <f>SUM($C$2:$C$54)</f>
        <v>2.9199999999999995</v>
      </c>
      <c r="J52" s="3">
        <f>IF(I52=0,0,C52/I52)</f>
        <v>0</v>
      </c>
      <c r="L52" s="2">
        <f>SUM($D$2:$D$54)</f>
        <v>4260.4300000000012</v>
      </c>
      <c r="M52" s="3">
        <f>IF(L52=0,0,D52/L52)</f>
        <v>6.3373884795666155E-5</v>
      </c>
    </row>
    <row r="53" spans="1:13" x14ac:dyDescent="0.25">
      <c r="A53" t="s">
        <v>14</v>
      </c>
      <c r="B53" s="1">
        <v>1</v>
      </c>
      <c r="C53" s="2">
        <v>0.14000000000000001</v>
      </c>
      <c r="D53" s="2">
        <v>0.13</v>
      </c>
      <c r="E53" s="1">
        <v>308</v>
      </c>
      <c r="F53" s="1">
        <v>6737</v>
      </c>
      <c r="G53" s="2">
        <v>0.01</v>
      </c>
      <c r="H53" t="s">
        <v>15</v>
      </c>
      <c r="I53" s="2">
        <f>SUM($C$2:$C$54)</f>
        <v>2.9199999999999995</v>
      </c>
      <c r="J53" s="4">
        <f>IF(I53=0,0,C53/I53)</f>
        <v>4.7945205479452066E-2</v>
      </c>
      <c r="L53" s="2">
        <f>SUM($D$2:$D$54)</f>
        <v>4260.4300000000012</v>
      </c>
      <c r="M53" s="3">
        <f>IF(L53=0,0,D53/L53)</f>
        <v>3.0513351938654073E-5</v>
      </c>
    </row>
    <row r="54" spans="1:13" x14ac:dyDescent="0.25">
      <c r="A54" t="s">
        <v>48</v>
      </c>
      <c r="B54" s="1">
        <v>1</v>
      </c>
      <c r="C54" s="2">
        <v>0</v>
      </c>
      <c r="D54" s="2">
        <v>0</v>
      </c>
      <c r="E54" s="1">
        <v>15</v>
      </c>
      <c r="F54" s="1">
        <v>992</v>
      </c>
      <c r="G54" s="2">
        <v>0</v>
      </c>
      <c r="H54" t="s">
        <v>15</v>
      </c>
      <c r="I54" s="2">
        <f>SUM($C$2:$C$54)</f>
        <v>2.9199999999999995</v>
      </c>
      <c r="J54" s="3">
        <f>IF(I54=0,0,C54/I54)</f>
        <v>0</v>
      </c>
      <c r="L54" s="2">
        <f>SUM($D$2:$D$54)</f>
        <v>4260.4300000000012</v>
      </c>
      <c r="M54" s="3">
        <f>IF(L54=0,0,D54/L54)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min</vt:lpstr>
      <vt:lpstr>15 min</vt:lpstr>
      <vt:lpstr>20 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2025-10-21T05:29:30Z</dcterms:created>
  <dcterms:modified xsi:type="dcterms:W3CDTF">2025-10-21T07:21:16Z</dcterms:modified>
</cp:coreProperties>
</file>