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TEST VM SHARED\21920794_Windows 11\Multiple User\CPU-Memory-DiskManagement\Visual Studio\Disk\"/>
    </mc:Choice>
  </mc:AlternateContent>
  <xr:revisionPtr revIDLastSave="0" documentId="13_ncr:1_{05D1F6C6-76A2-4F7B-86D6-F99E4D012027}" xr6:coauthVersionLast="47" xr6:coauthVersionMax="47" xr10:uidLastSave="{00000000-0000-0000-0000-000000000000}"/>
  <bookViews>
    <workbookView xWindow="-28905" yWindow="0" windowWidth="14505" windowHeight="15585" firstSheet="15" activeTab="17" xr2:uid="{00000000-000D-0000-FFFF-FFFF00000000}"/>
  </bookViews>
  <sheets>
    <sheet name="user 1 5 mins" sheetId="1" r:id="rId1"/>
    <sheet name="user 1 10 mins" sheetId="2" r:id="rId2"/>
    <sheet name="user 1 15 mins" sheetId="3" r:id="rId3"/>
    <sheet name="user 2 5 mins" sheetId="4" r:id="rId4"/>
    <sheet name="user 2 10 mins" sheetId="5" r:id="rId5"/>
    <sheet name="user 2 15 mins" sheetId="6" r:id="rId6"/>
    <sheet name="user 3 5 mins" sheetId="7" r:id="rId7"/>
    <sheet name="user 3 10 mins" sheetId="8" r:id="rId8"/>
    <sheet name="user 3 15 mins" sheetId="9" r:id="rId9"/>
    <sheet name="user 4 5 mins" sheetId="10" r:id="rId10"/>
    <sheet name="user 4 10 mins" sheetId="11" r:id="rId11"/>
    <sheet name="user 4 15 mins" sheetId="12" r:id="rId12"/>
    <sheet name="user 5 5 mins" sheetId="13" r:id="rId13"/>
    <sheet name="user 5 10 mins" sheetId="14" r:id="rId14"/>
    <sheet name="user 5 15 mins" sheetId="15" r:id="rId15"/>
    <sheet name="user 6 5 mins" sheetId="16" r:id="rId16"/>
    <sheet name="user 6 10 mins" sheetId="17" r:id="rId17"/>
    <sheet name="user 6 15 mins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8" l="1"/>
  <c r="H34" i="18" s="1"/>
  <c r="G33" i="18"/>
  <c r="H33" i="18" s="1"/>
  <c r="G32" i="18"/>
  <c r="H32" i="18" s="1"/>
  <c r="H31" i="18"/>
  <c r="G31" i="18"/>
  <c r="G30" i="18"/>
  <c r="H30" i="18" s="1"/>
  <c r="G29" i="18"/>
  <c r="H29" i="18" s="1"/>
  <c r="H28" i="18"/>
  <c r="G28" i="18"/>
  <c r="G27" i="18"/>
  <c r="H27" i="18" s="1"/>
  <c r="H26" i="18"/>
  <c r="G26" i="18"/>
  <c r="G25" i="18"/>
  <c r="H25" i="18" s="1"/>
  <c r="H24" i="18"/>
  <c r="G24" i="18"/>
  <c r="G23" i="18"/>
  <c r="H23" i="18" s="1"/>
  <c r="G22" i="18"/>
  <c r="H22" i="18" s="1"/>
  <c r="G21" i="18"/>
  <c r="H21" i="18" s="1"/>
  <c r="G20" i="18"/>
  <c r="H20" i="18" s="1"/>
  <c r="H19" i="18"/>
  <c r="G19" i="18"/>
  <c r="G18" i="18"/>
  <c r="H18" i="18" s="1"/>
  <c r="G17" i="18"/>
  <c r="H17" i="18" s="1"/>
  <c r="H16" i="18"/>
  <c r="G16" i="18"/>
  <c r="G15" i="18"/>
  <c r="H15" i="18" s="1"/>
  <c r="H14" i="18"/>
  <c r="G14" i="18"/>
  <c r="G13" i="18"/>
  <c r="H13" i="18" s="1"/>
  <c r="H12" i="18"/>
  <c r="G12" i="18"/>
  <c r="G11" i="18"/>
  <c r="H11" i="18" s="1"/>
  <c r="G10" i="18"/>
  <c r="H10" i="18" s="1"/>
  <c r="G9" i="18"/>
  <c r="H9" i="18" s="1"/>
  <c r="G8" i="18"/>
  <c r="H8" i="18" s="1"/>
  <c r="H7" i="18"/>
  <c r="G7" i="18"/>
  <c r="G6" i="18"/>
  <c r="H6" i="18" s="1"/>
  <c r="G5" i="18"/>
  <c r="H5" i="18" s="1"/>
  <c r="H4" i="18"/>
  <c r="G4" i="18"/>
  <c r="G3" i="18"/>
  <c r="H3" i="18" s="1"/>
  <c r="H2" i="18"/>
  <c r="G2" i="18"/>
  <c r="G34" i="17"/>
  <c r="H34" i="17" s="1"/>
  <c r="H33" i="17"/>
  <c r="G33" i="17"/>
  <c r="H32" i="17"/>
  <c r="G32" i="17"/>
  <c r="G31" i="17"/>
  <c r="H31" i="17" s="1"/>
  <c r="G30" i="17"/>
  <c r="H30" i="17" s="1"/>
  <c r="G29" i="17"/>
  <c r="H29" i="17" s="1"/>
  <c r="H28" i="17"/>
  <c r="G28" i="17"/>
  <c r="G27" i="17"/>
  <c r="H27" i="17" s="1"/>
  <c r="G26" i="17"/>
  <c r="H26" i="17" s="1"/>
  <c r="H25" i="17"/>
  <c r="G25" i="17"/>
  <c r="G24" i="17"/>
  <c r="H24" i="17" s="1"/>
  <c r="H23" i="17"/>
  <c r="G23" i="17"/>
  <c r="G22" i="17"/>
  <c r="H22" i="17" s="1"/>
  <c r="H21" i="17"/>
  <c r="G21" i="17"/>
  <c r="H20" i="17"/>
  <c r="G20" i="17"/>
  <c r="G19" i="17"/>
  <c r="H19" i="17" s="1"/>
  <c r="G18" i="17"/>
  <c r="H18" i="17" s="1"/>
  <c r="G17" i="17"/>
  <c r="H17" i="17" s="1"/>
  <c r="H16" i="17"/>
  <c r="G16" i="17"/>
  <c r="G15" i="17"/>
  <c r="H15" i="17" s="1"/>
  <c r="G14" i="17"/>
  <c r="H14" i="17" s="1"/>
  <c r="H13" i="17"/>
  <c r="G13" i="17"/>
  <c r="G12" i="17"/>
  <c r="H12" i="17" s="1"/>
  <c r="H11" i="17"/>
  <c r="G11" i="17"/>
  <c r="G10" i="17"/>
  <c r="H10" i="17" s="1"/>
  <c r="H9" i="17"/>
  <c r="G9" i="17"/>
  <c r="H8" i="17"/>
  <c r="G8" i="17"/>
  <c r="G7" i="17"/>
  <c r="H7" i="17" s="1"/>
  <c r="G6" i="17"/>
  <c r="H6" i="17" s="1"/>
  <c r="G5" i="17"/>
  <c r="H5" i="17" s="1"/>
  <c r="H4" i="17"/>
  <c r="G4" i="17"/>
  <c r="G3" i="17"/>
  <c r="H3" i="17" s="1"/>
  <c r="G2" i="17"/>
  <c r="H2" i="17" s="1"/>
  <c r="G35" i="16"/>
  <c r="H35" i="16" s="1"/>
  <c r="G34" i="16"/>
  <c r="H34" i="16" s="1"/>
  <c r="H33" i="16"/>
  <c r="G33" i="16"/>
  <c r="G32" i="16"/>
  <c r="H32" i="16" s="1"/>
  <c r="H31" i="16"/>
  <c r="G31" i="16"/>
  <c r="H30" i="16"/>
  <c r="G30" i="16"/>
  <c r="G29" i="16"/>
  <c r="H29" i="16" s="1"/>
  <c r="G28" i="16"/>
  <c r="H28" i="16" s="1"/>
  <c r="H27" i="16"/>
  <c r="G27" i="16"/>
  <c r="G26" i="16"/>
  <c r="H26" i="16" s="1"/>
  <c r="G25" i="16"/>
  <c r="H25" i="16" s="1"/>
  <c r="G24" i="16"/>
  <c r="H24" i="16" s="1"/>
  <c r="G23" i="16"/>
  <c r="H23" i="16" s="1"/>
  <c r="G22" i="16"/>
  <c r="H22" i="16" s="1"/>
  <c r="H21" i="16"/>
  <c r="G21" i="16"/>
  <c r="G20" i="16"/>
  <c r="H20" i="16" s="1"/>
  <c r="H19" i="16"/>
  <c r="G19" i="16"/>
  <c r="H18" i="16"/>
  <c r="G18" i="16"/>
  <c r="G17" i="16"/>
  <c r="H17" i="16" s="1"/>
  <c r="G16" i="16"/>
  <c r="H16" i="16" s="1"/>
  <c r="H15" i="16"/>
  <c r="G15" i="16"/>
  <c r="G14" i="16"/>
  <c r="H14" i="16" s="1"/>
  <c r="G13" i="16"/>
  <c r="H13" i="16" s="1"/>
  <c r="G12" i="16"/>
  <c r="H12" i="16" s="1"/>
  <c r="G11" i="16"/>
  <c r="H11" i="16" s="1"/>
  <c r="G10" i="16"/>
  <c r="H10" i="16" s="1"/>
  <c r="H9" i="16"/>
  <c r="G9" i="16"/>
  <c r="G8" i="16"/>
  <c r="H8" i="16" s="1"/>
  <c r="H7" i="16"/>
  <c r="G7" i="16"/>
  <c r="H6" i="16"/>
  <c r="G6" i="16"/>
  <c r="G5" i="16"/>
  <c r="H5" i="16" s="1"/>
  <c r="G4" i="16"/>
  <c r="H4" i="16" s="1"/>
  <c r="H3" i="16"/>
  <c r="G3" i="16"/>
  <c r="G2" i="16"/>
  <c r="H2" i="16" s="1"/>
  <c r="G32" i="15"/>
  <c r="H32" i="15" s="1"/>
  <c r="G31" i="15"/>
  <c r="H31" i="15" s="1"/>
  <c r="G30" i="15"/>
  <c r="H30" i="15" s="1"/>
  <c r="G29" i="15"/>
  <c r="H29" i="15" s="1"/>
  <c r="H28" i="15"/>
  <c r="G28" i="15"/>
  <c r="G27" i="15"/>
  <c r="H27" i="15" s="1"/>
  <c r="H26" i="15"/>
  <c r="G26" i="15"/>
  <c r="H25" i="15"/>
  <c r="G25" i="15"/>
  <c r="G24" i="15"/>
  <c r="H24" i="15" s="1"/>
  <c r="G23" i="15"/>
  <c r="H23" i="15" s="1"/>
  <c r="H22" i="15"/>
  <c r="G22" i="15"/>
  <c r="G21" i="15"/>
  <c r="H21" i="15" s="1"/>
  <c r="G20" i="15"/>
  <c r="H20" i="15" s="1"/>
  <c r="G19" i="15"/>
  <c r="H19" i="15" s="1"/>
  <c r="G18" i="15"/>
  <c r="H18" i="15" s="1"/>
  <c r="G17" i="15"/>
  <c r="H17" i="15" s="1"/>
  <c r="H16" i="15"/>
  <c r="G16" i="15"/>
  <c r="G15" i="15"/>
  <c r="H15" i="15" s="1"/>
  <c r="H14" i="15"/>
  <c r="G14" i="15"/>
  <c r="H13" i="15"/>
  <c r="G13" i="15"/>
  <c r="G12" i="15"/>
  <c r="H12" i="15" s="1"/>
  <c r="G11" i="15"/>
  <c r="H11" i="15" s="1"/>
  <c r="H10" i="15"/>
  <c r="G10" i="15"/>
  <c r="G9" i="15"/>
  <c r="H9" i="15" s="1"/>
  <c r="G8" i="15"/>
  <c r="H8" i="15" s="1"/>
  <c r="G7" i="15"/>
  <c r="H7" i="15" s="1"/>
  <c r="G6" i="15"/>
  <c r="H6" i="15" s="1"/>
  <c r="G5" i="15"/>
  <c r="H5" i="15" s="1"/>
  <c r="H4" i="15"/>
  <c r="G4" i="15"/>
  <c r="G3" i="15"/>
  <c r="H3" i="15" s="1"/>
  <c r="H2" i="15"/>
  <c r="G2" i="15"/>
  <c r="H50" i="14"/>
  <c r="G50" i="14"/>
  <c r="G49" i="14"/>
  <c r="H49" i="14" s="1"/>
  <c r="G48" i="14"/>
  <c r="H48" i="14" s="1"/>
  <c r="H47" i="14"/>
  <c r="G47" i="14"/>
  <c r="G46" i="14"/>
  <c r="H46" i="14" s="1"/>
  <c r="G45" i="14"/>
  <c r="H45" i="14" s="1"/>
  <c r="G44" i="14"/>
  <c r="H44" i="14" s="1"/>
  <c r="H43" i="14"/>
  <c r="G43" i="14"/>
  <c r="G42" i="14"/>
  <c r="H42" i="14" s="1"/>
  <c r="H41" i="14"/>
  <c r="G41" i="14"/>
  <c r="G40" i="14"/>
  <c r="H40" i="14" s="1"/>
  <c r="H39" i="14"/>
  <c r="G39" i="14"/>
  <c r="H38" i="14"/>
  <c r="G38" i="14"/>
  <c r="G37" i="14"/>
  <c r="H37" i="14" s="1"/>
  <c r="G36" i="14"/>
  <c r="H36" i="14" s="1"/>
  <c r="H35" i="14"/>
  <c r="G35" i="14"/>
  <c r="G34" i="14"/>
  <c r="H34" i="14" s="1"/>
  <c r="G33" i="14"/>
  <c r="H33" i="14" s="1"/>
  <c r="G32" i="14"/>
  <c r="H32" i="14" s="1"/>
  <c r="H31" i="14"/>
  <c r="G31" i="14"/>
  <c r="G30" i="14"/>
  <c r="H30" i="14" s="1"/>
  <c r="H29" i="14"/>
  <c r="G29" i="14"/>
  <c r="G28" i="14"/>
  <c r="H28" i="14" s="1"/>
  <c r="H27" i="14"/>
  <c r="G27" i="14"/>
  <c r="H26" i="14"/>
  <c r="G26" i="14"/>
  <c r="G25" i="14"/>
  <c r="H25" i="14" s="1"/>
  <c r="G24" i="14"/>
  <c r="H24" i="14" s="1"/>
  <c r="H23" i="14"/>
  <c r="G23" i="14"/>
  <c r="G22" i="14"/>
  <c r="H22" i="14" s="1"/>
  <c r="G21" i="14"/>
  <c r="H21" i="14" s="1"/>
  <c r="G20" i="14"/>
  <c r="H20" i="14" s="1"/>
  <c r="H19" i="14"/>
  <c r="G19" i="14"/>
  <c r="G18" i="14"/>
  <c r="H18" i="14" s="1"/>
  <c r="H17" i="14"/>
  <c r="G17" i="14"/>
  <c r="G16" i="14"/>
  <c r="H16" i="14" s="1"/>
  <c r="H15" i="14"/>
  <c r="G15" i="14"/>
  <c r="H14" i="14"/>
  <c r="G14" i="14"/>
  <c r="G13" i="14"/>
  <c r="H13" i="14" s="1"/>
  <c r="G12" i="14"/>
  <c r="H12" i="14" s="1"/>
  <c r="H11" i="14"/>
  <c r="G11" i="14"/>
  <c r="G10" i="14"/>
  <c r="H10" i="14" s="1"/>
  <c r="G9" i="14"/>
  <c r="H9" i="14" s="1"/>
  <c r="G8" i="14"/>
  <c r="H8" i="14" s="1"/>
  <c r="H7" i="14"/>
  <c r="G7" i="14"/>
  <c r="G6" i="14"/>
  <c r="H6" i="14" s="1"/>
  <c r="H5" i="14"/>
  <c r="G5" i="14"/>
  <c r="G4" i="14"/>
  <c r="H4" i="14" s="1"/>
  <c r="H3" i="14"/>
  <c r="G3" i="14"/>
  <c r="H2" i="14"/>
  <c r="G2" i="14"/>
  <c r="G50" i="13"/>
  <c r="H50" i="13" s="1"/>
  <c r="G49" i="13"/>
  <c r="H49" i="13" s="1"/>
  <c r="H48" i="13"/>
  <c r="G48" i="13"/>
  <c r="G47" i="13"/>
  <c r="H47" i="13" s="1"/>
  <c r="G46" i="13"/>
  <c r="H46" i="13" s="1"/>
  <c r="G45" i="13"/>
  <c r="H45" i="13" s="1"/>
  <c r="H44" i="13"/>
  <c r="G44" i="13"/>
  <c r="G43" i="13"/>
  <c r="H43" i="13" s="1"/>
  <c r="H42" i="13"/>
  <c r="G42" i="13"/>
  <c r="G41" i="13"/>
  <c r="H41" i="13" s="1"/>
  <c r="H40" i="13"/>
  <c r="G40" i="13"/>
  <c r="H39" i="13"/>
  <c r="G39" i="13"/>
  <c r="G38" i="13"/>
  <c r="H38" i="13" s="1"/>
  <c r="G37" i="13"/>
  <c r="H37" i="13" s="1"/>
  <c r="H36" i="13"/>
  <c r="G36" i="13"/>
  <c r="G35" i="13"/>
  <c r="H35" i="13" s="1"/>
  <c r="G34" i="13"/>
  <c r="H34" i="13" s="1"/>
  <c r="G33" i="13"/>
  <c r="H33" i="13" s="1"/>
  <c r="H32" i="13"/>
  <c r="G32" i="13"/>
  <c r="G31" i="13"/>
  <c r="H31" i="13" s="1"/>
  <c r="H30" i="13"/>
  <c r="G30" i="13"/>
  <c r="G29" i="13"/>
  <c r="H29" i="13" s="1"/>
  <c r="H28" i="13"/>
  <c r="G28" i="13"/>
  <c r="H27" i="13"/>
  <c r="G27" i="13"/>
  <c r="G26" i="13"/>
  <c r="H26" i="13" s="1"/>
  <c r="G25" i="13"/>
  <c r="H25" i="13" s="1"/>
  <c r="H24" i="13"/>
  <c r="G24" i="13"/>
  <c r="G23" i="13"/>
  <c r="H23" i="13" s="1"/>
  <c r="G22" i="13"/>
  <c r="H22" i="13" s="1"/>
  <c r="G21" i="13"/>
  <c r="H21" i="13" s="1"/>
  <c r="H20" i="13"/>
  <c r="G20" i="13"/>
  <c r="G19" i="13"/>
  <c r="H19" i="13" s="1"/>
  <c r="H18" i="13"/>
  <c r="G18" i="13"/>
  <c r="G17" i="13"/>
  <c r="H17" i="13" s="1"/>
  <c r="H16" i="13"/>
  <c r="G16" i="13"/>
  <c r="H15" i="13"/>
  <c r="G15" i="13"/>
  <c r="G14" i="13"/>
  <c r="H14" i="13" s="1"/>
  <c r="G13" i="13"/>
  <c r="H13" i="13" s="1"/>
  <c r="H12" i="13"/>
  <c r="G12" i="13"/>
  <c r="G11" i="13"/>
  <c r="H11" i="13" s="1"/>
  <c r="G10" i="13"/>
  <c r="H10" i="13" s="1"/>
  <c r="G9" i="13"/>
  <c r="H9" i="13" s="1"/>
  <c r="H8" i="13"/>
  <c r="G8" i="13"/>
  <c r="G7" i="13"/>
  <c r="H7" i="13" s="1"/>
  <c r="H6" i="13"/>
  <c r="G6" i="13"/>
  <c r="G5" i="13"/>
  <c r="H5" i="13" s="1"/>
  <c r="H4" i="13"/>
  <c r="G4" i="13"/>
  <c r="H3" i="13"/>
  <c r="G3" i="13"/>
  <c r="G2" i="13"/>
  <c r="H2" i="13" s="1"/>
  <c r="G51" i="12"/>
  <c r="H51" i="12" s="1"/>
  <c r="H50" i="12"/>
  <c r="G50" i="12"/>
  <c r="G49" i="12"/>
  <c r="H49" i="12" s="1"/>
  <c r="G48" i="12"/>
  <c r="H48" i="12" s="1"/>
  <c r="G47" i="12"/>
  <c r="H47" i="12" s="1"/>
  <c r="H46" i="12"/>
  <c r="G46" i="12"/>
  <c r="G45" i="12"/>
  <c r="H45" i="12" s="1"/>
  <c r="H44" i="12"/>
  <c r="G44" i="12"/>
  <c r="G43" i="12"/>
  <c r="H43" i="12" s="1"/>
  <c r="H42" i="12"/>
  <c r="G42" i="12"/>
  <c r="H41" i="12"/>
  <c r="G41" i="12"/>
  <c r="G40" i="12"/>
  <c r="H40" i="12" s="1"/>
  <c r="G39" i="12"/>
  <c r="H39" i="12" s="1"/>
  <c r="H38" i="12"/>
  <c r="G38" i="12"/>
  <c r="G37" i="12"/>
  <c r="H37" i="12" s="1"/>
  <c r="G36" i="12"/>
  <c r="H36" i="12" s="1"/>
  <c r="G35" i="12"/>
  <c r="H35" i="12" s="1"/>
  <c r="H34" i="12"/>
  <c r="G34" i="12"/>
  <c r="G33" i="12"/>
  <c r="H33" i="12" s="1"/>
  <c r="H32" i="12"/>
  <c r="G32" i="12"/>
  <c r="G31" i="12"/>
  <c r="H31" i="12" s="1"/>
  <c r="H30" i="12"/>
  <c r="G30" i="12"/>
  <c r="H29" i="12"/>
  <c r="G29" i="12"/>
  <c r="G28" i="12"/>
  <c r="H28" i="12" s="1"/>
  <c r="G27" i="12"/>
  <c r="H27" i="12" s="1"/>
  <c r="H26" i="12"/>
  <c r="G26" i="12"/>
  <c r="G25" i="12"/>
  <c r="H25" i="12" s="1"/>
  <c r="G24" i="12"/>
  <c r="H24" i="12" s="1"/>
  <c r="G23" i="12"/>
  <c r="H23" i="12" s="1"/>
  <c r="H22" i="12"/>
  <c r="G22" i="12"/>
  <c r="G21" i="12"/>
  <c r="H21" i="12" s="1"/>
  <c r="H20" i="12"/>
  <c r="G20" i="12"/>
  <c r="G19" i="12"/>
  <c r="H19" i="12" s="1"/>
  <c r="H18" i="12"/>
  <c r="G18" i="12"/>
  <c r="H17" i="12"/>
  <c r="G17" i="12"/>
  <c r="G16" i="12"/>
  <c r="H16" i="12" s="1"/>
  <c r="G15" i="12"/>
  <c r="H15" i="12" s="1"/>
  <c r="H14" i="12"/>
  <c r="G14" i="12"/>
  <c r="G13" i="12"/>
  <c r="H13" i="12" s="1"/>
  <c r="G12" i="12"/>
  <c r="H12" i="12" s="1"/>
  <c r="G11" i="12"/>
  <c r="H11" i="12" s="1"/>
  <c r="H10" i="12"/>
  <c r="G10" i="12"/>
  <c r="G9" i="12"/>
  <c r="H9" i="12" s="1"/>
  <c r="H8" i="12"/>
  <c r="G8" i="12"/>
  <c r="G7" i="12"/>
  <c r="H7" i="12" s="1"/>
  <c r="H6" i="12"/>
  <c r="G6" i="12"/>
  <c r="H5" i="12"/>
  <c r="G5" i="12"/>
  <c r="G4" i="12"/>
  <c r="H4" i="12" s="1"/>
  <c r="G3" i="12"/>
  <c r="H3" i="12" s="1"/>
  <c r="H2" i="12"/>
  <c r="G2" i="12"/>
  <c r="G51" i="11"/>
  <c r="H51" i="11" s="1"/>
  <c r="G50" i="11"/>
  <c r="H50" i="11" s="1"/>
  <c r="G49" i="11"/>
  <c r="H49" i="11" s="1"/>
  <c r="H48" i="11"/>
  <c r="G48" i="11"/>
  <c r="G47" i="11"/>
  <c r="H47" i="11" s="1"/>
  <c r="H46" i="11"/>
  <c r="G46" i="11"/>
  <c r="G45" i="11"/>
  <c r="H45" i="11" s="1"/>
  <c r="H44" i="11"/>
  <c r="G44" i="11"/>
  <c r="H43" i="11"/>
  <c r="G43" i="11"/>
  <c r="G42" i="11"/>
  <c r="H42" i="11" s="1"/>
  <c r="G41" i="11"/>
  <c r="H41" i="11" s="1"/>
  <c r="H40" i="11"/>
  <c r="G40" i="11"/>
  <c r="G39" i="11"/>
  <c r="H39" i="11" s="1"/>
  <c r="G38" i="11"/>
  <c r="H38" i="11" s="1"/>
  <c r="G37" i="11"/>
  <c r="H37" i="11" s="1"/>
  <c r="H36" i="11"/>
  <c r="G36" i="11"/>
  <c r="G35" i="11"/>
  <c r="H35" i="11" s="1"/>
  <c r="H34" i="11"/>
  <c r="G34" i="11"/>
  <c r="G33" i="11"/>
  <c r="H33" i="11" s="1"/>
  <c r="H32" i="11"/>
  <c r="G32" i="11"/>
  <c r="H31" i="11"/>
  <c r="G31" i="11"/>
  <c r="G30" i="11"/>
  <c r="H30" i="11" s="1"/>
  <c r="G29" i="11"/>
  <c r="H29" i="11" s="1"/>
  <c r="H28" i="11"/>
  <c r="G28" i="11"/>
  <c r="G27" i="11"/>
  <c r="H27" i="11" s="1"/>
  <c r="G26" i="11"/>
  <c r="H26" i="11" s="1"/>
  <c r="G25" i="11"/>
  <c r="H25" i="11" s="1"/>
  <c r="H24" i="11"/>
  <c r="G24" i="11"/>
  <c r="G23" i="11"/>
  <c r="H23" i="11" s="1"/>
  <c r="H22" i="11"/>
  <c r="G22" i="11"/>
  <c r="G21" i="11"/>
  <c r="H21" i="11" s="1"/>
  <c r="H20" i="11"/>
  <c r="G20" i="11"/>
  <c r="H19" i="11"/>
  <c r="G19" i="11"/>
  <c r="G18" i="11"/>
  <c r="H18" i="11" s="1"/>
  <c r="G17" i="11"/>
  <c r="H17" i="11" s="1"/>
  <c r="H16" i="11"/>
  <c r="G16" i="11"/>
  <c r="G15" i="11"/>
  <c r="H15" i="11" s="1"/>
  <c r="G14" i="11"/>
  <c r="H14" i="11" s="1"/>
  <c r="G13" i="11"/>
  <c r="H13" i="11" s="1"/>
  <c r="H12" i="11"/>
  <c r="G12" i="11"/>
  <c r="G11" i="11"/>
  <c r="H11" i="11" s="1"/>
  <c r="H10" i="11"/>
  <c r="G10" i="11"/>
  <c r="G9" i="11"/>
  <c r="H9" i="11" s="1"/>
  <c r="H8" i="11"/>
  <c r="G8" i="11"/>
  <c r="H7" i="11"/>
  <c r="G7" i="11"/>
  <c r="G6" i="11"/>
  <c r="H6" i="11" s="1"/>
  <c r="G5" i="11"/>
  <c r="H5" i="11" s="1"/>
  <c r="H4" i="11"/>
  <c r="G4" i="11"/>
  <c r="G3" i="11"/>
  <c r="H3" i="11" s="1"/>
  <c r="G2" i="11"/>
  <c r="H2" i="11" s="1"/>
  <c r="G55" i="10"/>
  <c r="H55" i="10" s="1"/>
  <c r="H54" i="10"/>
  <c r="G54" i="10"/>
  <c r="G53" i="10"/>
  <c r="H53" i="10" s="1"/>
  <c r="H52" i="10"/>
  <c r="G52" i="10"/>
  <c r="G51" i="10"/>
  <c r="H51" i="10" s="1"/>
  <c r="G50" i="10"/>
  <c r="H50" i="10" s="1"/>
  <c r="H49" i="10"/>
  <c r="G49" i="10"/>
  <c r="G48" i="10"/>
  <c r="H48" i="10" s="1"/>
  <c r="H47" i="10"/>
  <c r="G47" i="10"/>
  <c r="H46" i="10"/>
  <c r="G46" i="10"/>
  <c r="G45" i="10"/>
  <c r="H45" i="10" s="1"/>
  <c r="G44" i="10"/>
  <c r="H44" i="10" s="1"/>
  <c r="G43" i="10"/>
  <c r="H43" i="10" s="1"/>
  <c r="H42" i="10"/>
  <c r="G42" i="10"/>
  <c r="G41" i="10"/>
  <c r="H41" i="10" s="1"/>
  <c r="H40" i="10"/>
  <c r="G40" i="10"/>
  <c r="G39" i="10"/>
  <c r="H39" i="10" s="1"/>
  <c r="G38" i="10"/>
  <c r="H38" i="10" s="1"/>
  <c r="H37" i="10"/>
  <c r="G37" i="10"/>
  <c r="G36" i="10"/>
  <c r="H36" i="10" s="1"/>
  <c r="H35" i="10"/>
  <c r="G35" i="10"/>
  <c r="H34" i="10"/>
  <c r="G34" i="10"/>
  <c r="G33" i="10"/>
  <c r="H33" i="10" s="1"/>
  <c r="G32" i="10"/>
  <c r="H32" i="10" s="1"/>
  <c r="G31" i="10"/>
  <c r="H31" i="10" s="1"/>
  <c r="H30" i="10"/>
  <c r="G30" i="10"/>
  <c r="G29" i="10"/>
  <c r="H29" i="10" s="1"/>
  <c r="H28" i="10"/>
  <c r="G28" i="10"/>
  <c r="G27" i="10"/>
  <c r="H27" i="10" s="1"/>
  <c r="G26" i="10"/>
  <c r="H26" i="10" s="1"/>
  <c r="H25" i="10"/>
  <c r="G25" i="10"/>
  <c r="G24" i="10"/>
  <c r="H24" i="10" s="1"/>
  <c r="H23" i="10"/>
  <c r="G23" i="10"/>
  <c r="H22" i="10"/>
  <c r="G22" i="10"/>
  <c r="G21" i="10"/>
  <c r="H21" i="10" s="1"/>
  <c r="G20" i="10"/>
  <c r="H20" i="10" s="1"/>
  <c r="G19" i="10"/>
  <c r="H19" i="10" s="1"/>
  <c r="H18" i="10"/>
  <c r="G18" i="10"/>
  <c r="G17" i="10"/>
  <c r="H17" i="10" s="1"/>
  <c r="H16" i="10"/>
  <c r="G16" i="10"/>
  <c r="G15" i="10"/>
  <c r="H15" i="10" s="1"/>
  <c r="G14" i="10"/>
  <c r="H14" i="10" s="1"/>
  <c r="H13" i="10"/>
  <c r="G13" i="10"/>
  <c r="G12" i="10"/>
  <c r="H12" i="10" s="1"/>
  <c r="H11" i="10"/>
  <c r="G11" i="10"/>
  <c r="H10" i="10"/>
  <c r="G10" i="10"/>
  <c r="G9" i="10"/>
  <c r="H9" i="10" s="1"/>
  <c r="G8" i="10"/>
  <c r="H8" i="10" s="1"/>
  <c r="G7" i="10"/>
  <c r="H7" i="10" s="1"/>
  <c r="H6" i="10"/>
  <c r="G6" i="10"/>
  <c r="G5" i="10"/>
  <c r="H5" i="10" s="1"/>
  <c r="H4" i="10"/>
  <c r="G4" i="10"/>
  <c r="G3" i="10"/>
  <c r="H3" i="10" s="1"/>
  <c r="G2" i="10"/>
  <c r="H2" i="10" s="1"/>
  <c r="H53" i="9"/>
  <c r="G53" i="9"/>
  <c r="G52" i="9"/>
  <c r="H52" i="9" s="1"/>
  <c r="H51" i="9"/>
  <c r="G51" i="9"/>
  <c r="H50" i="9"/>
  <c r="G50" i="9"/>
  <c r="G49" i="9"/>
  <c r="H49" i="9" s="1"/>
  <c r="G48" i="9"/>
  <c r="H48" i="9" s="1"/>
  <c r="G47" i="9"/>
  <c r="H47" i="9" s="1"/>
  <c r="G46" i="9"/>
  <c r="H46" i="9" s="1"/>
  <c r="G45" i="9"/>
  <c r="H45" i="9" s="1"/>
  <c r="H44" i="9"/>
  <c r="G44" i="9"/>
  <c r="G43" i="9"/>
  <c r="H43" i="9" s="1"/>
  <c r="G42" i="9"/>
  <c r="H42" i="9" s="1"/>
  <c r="H41" i="9"/>
  <c r="G41" i="9"/>
  <c r="G40" i="9"/>
  <c r="H40" i="9" s="1"/>
  <c r="H39" i="9"/>
  <c r="G39" i="9"/>
  <c r="H38" i="9"/>
  <c r="G38" i="9"/>
  <c r="G37" i="9"/>
  <c r="H37" i="9" s="1"/>
  <c r="G36" i="9"/>
  <c r="H36" i="9" s="1"/>
  <c r="G35" i="9"/>
  <c r="H35" i="9" s="1"/>
  <c r="G34" i="9"/>
  <c r="H34" i="9" s="1"/>
  <c r="G33" i="9"/>
  <c r="H33" i="9" s="1"/>
  <c r="H32" i="9"/>
  <c r="G32" i="9"/>
  <c r="G31" i="9"/>
  <c r="H31" i="9" s="1"/>
  <c r="G30" i="9"/>
  <c r="H30" i="9" s="1"/>
  <c r="H29" i="9"/>
  <c r="G29" i="9"/>
  <c r="G28" i="9"/>
  <c r="H28" i="9" s="1"/>
  <c r="H27" i="9"/>
  <c r="G27" i="9"/>
  <c r="H26" i="9"/>
  <c r="G26" i="9"/>
  <c r="G25" i="9"/>
  <c r="H25" i="9" s="1"/>
  <c r="G24" i="9"/>
  <c r="H24" i="9" s="1"/>
  <c r="G23" i="9"/>
  <c r="H23" i="9" s="1"/>
  <c r="G22" i="9"/>
  <c r="H22" i="9" s="1"/>
  <c r="G21" i="9"/>
  <c r="H21" i="9" s="1"/>
  <c r="H20" i="9"/>
  <c r="G20" i="9"/>
  <c r="G19" i="9"/>
  <c r="H19" i="9" s="1"/>
  <c r="G18" i="9"/>
  <c r="H18" i="9" s="1"/>
  <c r="H17" i="9"/>
  <c r="G17" i="9"/>
  <c r="G16" i="9"/>
  <c r="H16" i="9" s="1"/>
  <c r="H15" i="9"/>
  <c r="G15" i="9"/>
  <c r="H14" i="9"/>
  <c r="G14" i="9"/>
  <c r="G13" i="9"/>
  <c r="H13" i="9" s="1"/>
  <c r="G12" i="9"/>
  <c r="H12" i="9" s="1"/>
  <c r="G11" i="9"/>
  <c r="H11" i="9" s="1"/>
  <c r="G10" i="9"/>
  <c r="H10" i="9" s="1"/>
  <c r="G9" i="9"/>
  <c r="H9" i="9" s="1"/>
  <c r="H8" i="9"/>
  <c r="G8" i="9"/>
  <c r="G7" i="9"/>
  <c r="H7" i="9" s="1"/>
  <c r="G6" i="9"/>
  <c r="H6" i="9" s="1"/>
  <c r="H5" i="9"/>
  <c r="G5" i="9"/>
  <c r="G4" i="9"/>
  <c r="H4" i="9" s="1"/>
  <c r="H3" i="9"/>
  <c r="G3" i="9"/>
  <c r="H2" i="9"/>
  <c r="G2" i="9"/>
  <c r="G53" i="8"/>
  <c r="H53" i="8" s="1"/>
  <c r="G52" i="8"/>
  <c r="H52" i="8" s="1"/>
  <c r="G51" i="8"/>
  <c r="H51" i="8" s="1"/>
  <c r="G50" i="8"/>
  <c r="H50" i="8" s="1"/>
  <c r="G49" i="8"/>
  <c r="H49" i="8" s="1"/>
  <c r="H48" i="8"/>
  <c r="G48" i="8"/>
  <c r="G47" i="8"/>
  <c r="H47" i="8" s="1"/>
  <c r="G46" i="8"/>
  <c r="H46" i="8" s="1"/>
  <c r="H45" i="8"/>
  <c r="G45" i="8"/>
  <c r="G44" i="8"/>
  <c r="H44" i="8" s="1"/>
  <c r="H43" i="8"/>
  <c r="G43" i="8"/>
  <c r="H42" i="8"/>
  <c r="G42" i="8"/>
  <c r="G41" i="8"/>
  <c r="H41" i="8" s="1"/>
  <c r="G40" i="8"/>
  <c r="H40" i="8" s="1"/>
  <c r="G39" i="8"/>
  <c r="H39" i="8" s="1"/>
  <c r="G38" i="8"/>
  <c r="H38" i="8" s="1"/>
  <c r="G37" i="8"/>
  <c r="H37" i="8" s="1"/>
  <c r="H36" i="8"/>
  <c r="G36" i="8"/>
  <c r="G35" i="8"/>
  <c r="H35" i="8" s="1"/>
  <c r="G34" i="8"/>
  <c r="H34" i="8" s="1"/>
  <c r="H33" i="8"/>
  <c r="G33" i="8"/>
  <c r="G32" i="8"/>
  <c r="H32" i="8" s="1"/>
  <c r="H31" i="8"/>
  <c r="G31" i="8"/>
  <c r="H30" i="8"/>
  <c r="G30" i="8"/>
  <c r="G29" i="8"/>
  <c r="H29" i="8" s="1"/>
  <c r="G28" i="8"/>
  <c r="H28" i="8" s="1"/>
  <c r="G27" i="8"/>
  <c r="H27" i="8" s="1"/>
  <c r="G26" i="8"/>
  <c r="H26" i="8" s="1"/>
  <c r="G25" i="8"/>
  <c r="H25" i="8" s="1"/>
  <c r="H24" i="8"/>
  <c r="G24" i="8"/>
  <c r="G23" i="8"/>
  <c r="H23" i="8" s="1"/>
  <c r="G22" i="8"/>
  <c r="H22" i="8" s="1"/>
  <c r="H21" i="8"/>
  <c r="G21" i="8"/>
  <c r="G20" i="8"/>
  <c r="H20" i="8" s="1"/>
  <c r="H19" i="8"/>
  <c r="G19" i="8"/>
  <c r="H18" i="8"/>
  <c r="G18" i="8"/>
  <c r="G17" i="8"/>
  <c r="H17" i="8" s="1"/>
  <c r="G16" i="8"/>
  <c r="H16" i="8" s="1"/>
  <c r="G15" i="8"/>
  <c r="H15" i="8" s="1"/>
  <c r="G14" i="8"/>
  <c r="H14" i="8" s="1"/>
  <c r="G13" i="8"/>
  <c r="H13" i="8" s="1"/>
  <c r="H12" i="8"/>
  <c r="G12" i="8"/>
  <c r="G11" i="8"/>
  <c r="H11" i="8" s="1"/>
  <c r="G10" i="8"/>
  <c r="H10" i="8" s="1"/>
  <c r="H9" i="8"/>
  <c r="G9" i="8"/>
  <c r="G8" i="8"/>
  <c r="H8" i="8" s="1"/>
  <c r="H7" i="8"/>
  <c r="G7" i="8"/>
  <c r="H6" i="8"/>
  <c r="G6" i="8"/>
  <c r="G5" i="8"/>
  <c r="H5" i="8" s="1"/>
  <c r="G4" i="8"/>
  <c r="H4" i="8" s="1"/>
  <c r="G3" i="8"/>
  <c r="H3" i="8" s="1"/>
  <c r="G2" i="8"/>
  <c r="H2" i="8" s="1"/>
  <c r="G53" i="7"/>
  <c r="H53" i="7" s="1"/>
  <c r="H52" i="7"/>
  <c r="G52" i="7"/>
  <c r="G51" i="7"/>
  <c r="H51" i="7" s="1"/>
  <c r="G50" i="7"/>
  <c r="H50" i="7" s="1"/>
  <c r="H49" i="7"/>
  <c r="G49" i="7"/>
  <c r="H48" i="7"/>
  <c r="G48" i="7"/>
  <c r="H47" i="7"/>
  <c r="G47" i="7"/>
  <c r="H46" i="7"/>
  <c r="G46" i="7"/>
  <c r="G45" i="7"/>
  <c r="H45" i="7" s="1"/>
  <c r="G44" i="7"/>
  <c r="H44" i="7" s="1"/>
  <c r="G43" i="7"/>
  <c r="H43" i="7" s="1"/>
  <c r="G42" i="7"/>
  <c r="H42" i="7" s="1"/>
  <c r="G41" i="7"/>
  <c r="H41" i="7" s="1"/>
  <c r="H40" i="7"/>
  <c r="G40" i="7"/>
  <c r="G39" i="7"/>
  <c r="H39" i="7" s="1"/>
  <c r="G38" i="7"/>
  <c r="H38" i="7" s="1"/>
  <c r="H37" i="7"/>
  <c r="G37" i="7"/>
  <c r="H36" i="7"/>
  <c r="G36" i="7"/>
  <c r="H35" i="7"/>
  <c r="G35" i="7"/>
  <c r="H34" i="7"/>
  <c r="G34" i="7"/>
  <c r="G33" i="7"/>
  <c r="H33" i="7" s="1"/>
  <c r="G32" i="7"/>
  <c r="H32" i="7" s="1"/>
  <c r="G31" i="7"/>
  <c r="H31" i="7" s="1"/>
  <c r="G30" i="7"/>
  <c r="H30" i="7" s="1"/>
  <c r="G29" i="7"/>
  <c r="H29" i="7" s="1"/>
  <c r="H28" i="7"/>
  <c r="G28" i="7"/>
  <c r="G27" i="7"/>
  <c r="H27" i="7" s="1"/>
  <c r="G26" i="7"/>
  <c r="H26" i="7" s="1"/>
  <c r="H25" i="7"/>
  <c r="G25" i="7"/>
  <c r="H24" i="7"/>
  <c r="G24" i="7"/>
  <c r="H23" i="7"/>
  <c r="G23" i="7"/>
  <c r="H22" i="7"/>
  <c r="G22" i="7"/>
  <c r="G21" i="7"/>
  <c r="H21" i="7" s="1"/>
  <c r="G20" i="7"/>
  <c r="H20" i="7" s="1"/>
  <c r="G19" i="7"/>
  <c r="H19" i="7" s="1"/>
  <c r="G18" i="7"/>
  <c r="H18" i="7" s="1"/>
  <c r="G17" i="7"/>
  <c r="H17" i="7" s="1"/>
  <c r="H16" i="7"/>
  <c r="G16" i="7"/>
  <c r="G15" i="7"/>
  <c r="H15" i="7" s="1"/>
  <c r="G14" i="7"/>
  <c r="H14" i="7" s="1"/>
  <c r="H13" i="7"/>
  <c r="G13" i="7"/>
  <c r="H12" i="7"/>
  <c r="G12" i="7"/>
  <c r="H11" i="7"/>
  <c r="G11" i="7"/>
  <c r="H10" i="7"/>
  <c r="G10" i="7"/>
  <c r="G9" i="7"/>
  <c r="H9" i="7" s="1"/>
  <c r="G8" i="7"/>
  <c r="H8" i="7" s="1"/>
  <c r="G7" i="7"/>
  <c r="H7" i="7" s="1"/>
  <c r="G6" i="7"/>
  <c r="H6" i="7" s="1"/>
  <c r="G5" i="7"/>
  <c r="H5" i="7" s="1"/>
  <c r="H4" i="7"/>
  <c r="G4" i="7"/>
  <c r="G3" i="7"/>
  <c r="H3" i="7" s="1"/>
  <c r="G2" i="7"/>
  <c r="H2" i="7" s="1"/>
  <c r="H76" i="6"/>
  <c r="G76" i="6"/>
  <c r="H75" i="6"/>
  <c r="G75" i="6"/>
  <c r="H74" i="6"/>
  <c r="G74" i="6"/>
  <c r="H73" i="6"/>
  <c r="G73" i="6"/>
  <c r="G72" i="6"/>
  <c r="H72" i="6" s="1"/>
  <c r="G71" i="6"/>
  <c r="H71" i="6" s="1"/>
  <c r="G70" i="6"/>
  <c r="H70" i="6" s="1"/>
  <c r="G69" i="6"/>
  <c r="H69" i="6" s="1"/>
  <c r="G68" i="6"/>
  <c r="H68" i="6" s="1"/>
  <c r="H67" i="6"/>
  <c r="G67" i="6"/>
  <c r="G66" i="6"/>
  <c r="H66" i="6" s="1"/>
  <c r="G65" i="6"/>
  <c r="H65" i="6" s="1"/>
  <c r="H64" i="6"/>
  <c r="G64" i="6"/>
  <c r="H63" i="6"/>
  <c r="G63" i="6"/>
  <c r="H62" i="6"/>
  <c r="G62" i="6"/>
  <c r="H61" i="6"/>
  <c r="G61" i="6"/>
  <c r="G60" i="6"/>
  <c r="H60" i="6" s="1"/>
  <c r="G59" i="6"/>
  <c r="H59" i="6" s="1"/>
  <c r="G58" i="6"/>
  <c r="H58" i="6" s="1"/>
  <c r="G57" i="6"/>
  <c r="H57" i="6" s="1"/>
  <c r="G56" i="6"/>
  <c r="H56" i="6" s="1"/>
  <c r="H55" i="6"/>
  <c r="G55" i="6"/>
  <c r="G54" i="6"/>
  <c r="H54" i="6" s="1"/>
  <c r="G53" i="6"/>
  <c r="H53" i="6" s="1"/>
  <c r="H52" i="6"/>
  <c r="G52" i="6"/>
  <c r="H51" i="6"/>
  <c r="G51" i="6"/>
  <c r="H50" i="6"/>
  <c r="G50" i="6"/>
  <c r="H49" i="6"/>
  <c r="G49" i="6"/>
  <c r="G48" i="6"/>
  <c r="H48" i="6" s="1"/>
  <c r="G47" i="6"/>
  <c r="H47" i="6" s="1"/>
  <c r="G46" i="6"/>
  <c r="H46" i="6" s="1"/>
  <c r="G45" i="6"/>
  <c r="H45" i="6" s="1"/>
  <c r="G44" i="6"/>
  <c r="H44" i="6" s="1"/>
  <c r="H43" i="6"/>
  <c r="G43" i="6"/>
  <c r="G42" i="6"/>
  <c r="H42" i="6" s="1"/>
  <c r="G41" i="6"/>
  <c r="H41" i="6" s="1"/>
  <c r="H40" i="6"/>
  <c r="G40" i="6"/>
  <c r="H39" i="6"/>
  <c r="G39" i="6"/>
  <c r="H38" i="6"/>
  <c r="G38" i="6"/>
  <c r="H37" i="6"/>
  <c r="G37" i="6"/>
  <c r="G36" i="6"/>
  <c r="H36" i="6" s="1"/>
  <c r="G35" i="6"/>
  <c r="H35" i="6" s="1"/>
  <c r="G34" i="6"/>
  <c r="H34" i="6" s="1"/>
  <c r="G33" i="6"/>
  <c r="H33" i="6" s="1"/>
  <c r="G32" i="6"/>
  <c r="H32" i="6" s="1"/>
  <c r="H31" i="6"/>
  <c r="G31" i="6"/>
  <c r="G30" i="6"/>
  <c r="H30" i="6" s="1"/>
  <c r="G29" i="6"/>
  <c r="H29" i="6" s="1"/>
  <c r="H28" i="6"/>
  <c r="G28" i="6"/>
  <c r="H27" i="6"/>
  <c r="G27" i="6"/>
  <c r="H26" i="6"/>
  <c r="G26" i="6"/>
  <c r="H25" i="6"/>
  <c r="G25" i="6"/>
  <c r="G24" i="6"/>
  <c r="H24" i="6" s="1"/>
  <c r="G23" i="6"/>
  <c r="H23" i="6" s="1"/>
  <c r="G22" i="6"/>
  <c r="H22" i="6" s="1"/>
  <c r="G21" i="6"/>
  <c r="H21" i="6" s="1"/>
  <c r="G20" i="6"/>
  <c r="H20" i="6" s="1"/>
  <c r="H19" i="6"/>
  <c r="G19" i="6"/>
  <c r="G18" i="6"/>
  <c r="H18" i="6" s="1"/>
  <c r="G17" i="6"/>
  <c r="H17" i="6" s="1"/>
  <c r="H16" i="6"/>
  <c r="G16" i="6"/>
  <c r="H15" i="6"/>
  <c r="G15" i="6"/>
  <c r="H14" i="6"/>
  <c r="G14" i="6"/>
  <c r="H13" i="6"/>
  <c r="G13" i="6"/>
  <c r="G12" i="6"/>
  <c r="H12" i="6" s="1"/>
  <c r="G11" i="6"/>
  <c r="H11" i="6" s="1"/>
  <c r="G10" i="6"/>
  <c r="H10" i="6" s="1"/>
  <c r="G9" i="6"/>
  <c r="H9" i="6" s="1"/>
  <c r="G8" i="6"/>
  <c r="H8" i="6" s="1"/>
  <c r="H7" i="6"/>
  <c r="G7" i="6"/>
  <c r="G6" i="6"/>
  <c r="H6" i="6" s="1"/>
  <c r="G5" i="6"/>
  <c r="H5" i="6" s="1"/>
  <c r="H4" i="6"/>
  <c r="G4" i="6"/>
  <c r="H3" i="6"/>
  <c r="G3" i="6"/>
  <c r="H2" i="6"/>
  <c r="G2" i="6"/>
  <c r="H76" i="5"/>
  <c r="G76" i="5"/>
  <c r="G75" i="5"/>
  <c r="H75" i="5" s="1"/>
  <c r="H74" i="5"/>
  <c r="G74" i="5"/>
  <c r="G73" i="5"/>
  <c r="H73" i="5" s="1"/>
  <c r="G72" i="5"/>
  <c r="H72" i="5" s="1"/>
  <c r="G71" i="5"/>
  <c r="H71" i="5" s="1"/>
  <c r="H70" i="5"/>
  <c r="G70" i="5"/>
  <c r="G69" i="5"/>
  <c r="H69" i="5" s="1"/>
  <c r="G68" i="5"/>
  <c r="H68" i="5" s="1"/>
  <c r="H67" i="5"/>
  <c r="G67" i="5"/>
  <c r="H66" i="5"/>
  <c r="G66" i="5"/>
  <c r="H65" i="5"/>
  <c r="G65" i="5"/>
  <c r="H64" i="5"/>
  <c r="G64" i="5"/>
  <c r="G63" i="5"/>
  <c r="H63" i="5" s="1"/>
  <c r="H62" i="5"/>
  <c r="G62" i="5"/>
  <c r="G61" i="5"/>
  <c r="H61" i="5" s="1"/>
  <c r="G60" i="5"/>
  <c r="H60" i="5" s="1"/>
  <c r="G59" i="5"/>
  <c r="H59" i="5" s="1"/>
  <c r="H58" i="5"/>
  <c r="G58" i="5"/>
  <c r="G57" i="5"/>
  <c r="H57" i="5" s="1"/>
  <c r="G56" i="5"/>
  <c r="H56" i="5" s="1"/>
  <c r="H55" i="5"/>
  <c r="G55" i="5"/>
  <c r="H54" i="5"/>
  <c r="G54" i="5"/>
  <c r="H53" i="5"/>
  <c r="G53" i="5"/>
  <c r="H52" i="5"/>
  <c r="G52" i="5"/>
  <c r="G51" i="5"/>
  <c r="H51" i="5" s="1"/>
  <c r="H50" i="5"/>
  <c r="G50" i="5"/>
  <c r="G49" i="5"/>
  <c r="H49" i="5" s="1"/>
  <c r="G48" i="5"/>
  <c r="H48" i="5" s="1"/>
  <c r="G47" i="5"/>
  <c r="H47" i="5" s="1"/>
  <c r="H46" i="5"/>
  <c r="G46" i="5"/>
  <c r="G45" i="5"/>
  <c r="H45" i="5" s="1"/>
  <c r="G44" i="5"/>
  <c r="H44" i="5" s="1"/>
  <c r="H43" i="5"/>
  <c r="G43" i="5"/>
  <c r="H42" i="5"/>
  <c r="G42" i="5"/>
  <c r="H41" i="5"/>
  <c r="G41" i="5"/>
  <c r="H40" i="5"/>
  <c r="G40" i="5"/>
  <c r="G39" i="5"/>
  <c r="H39" i="5" s="1"/>
  <c r="H38" i="5"/>
  <c r="G38" i="5"/>
  <c r="G37" i="5"/>
  <c r="H37" i="5" s="1"/>
  <c r="G36" i="5"/>
  <c r="H36" i="5" s="1"/>
  <c r="G35" i="5"/>
  <c r="H35" i="5" s="1"/>
  <c r="H34" i="5"/>
  <c r="G34" i="5"/>
  <c r="G33" i="5"/>
  <c r="H33" i="5" s="1"/>
  <c r="G32" i="5"/>
  <c r="H32" i="5" s="1"/>
  <c r="H31" i="5"/>
  <c r="G31" i="5"/>
  <c r="H30" i="5"/>
  <c r="G30" i="5"/>
  <c r="H29" i="5"/>
  <c r="G29" i="5"/>
  <c r="H28" i="5"/>
  <c r="G28" i="5"/>
  <c r="G27" i="5"/>
  <c r="H27" i="5" s="1"/>
  <c r="H26" i="5"/>
  <c r="G26" i="5"/>
  <c r="G25" i="5"/>
  <c r="H25" i="5" s="1"/>
  <c r="G24" i="5"/>
  <c r="H24" i="5" s="1"/>
  <c r="G23" i="5"/>
  <c r="H23" i="5" s="1"/>
  <c r="H22" i="5"/>
  <c r="G22" i="5"/>
  <c r="G21" i="5"/>
  <c r="H21" i="5" s="1"/>
  <c r="G20" i="5"/>
  <c r="H20" i="5" s="1"/>
  <c r="H19" i="5"/>
  <c r="G19" i="5"/>
  <c r="H18" i="5"/>
  <c r="G18" i="5"/>
  <c r="H17" i="5"/>
  <c r="G17" i="5"/>
  <c r="H16" i="5"/>
  <c r="G16" i="5"/>
  <c r="G15" i="5"/>
  <c r="H15" i="5" s="1"/>
  <c r="H14" i="5"/>
  <c r="G14" i="5"/>
  <c r="G13" i="5"/>
  <c r="H13" i="5" s="1"/>
  <c r="G12" i="5"/>
  <c r="H12" i="5" s="1"/>
  <c r="G11" i="5"/>
  <c r="H11" i="5" s="1"/>
  <c r="H10" i="5"/>
  <c r="G10" i="5"/>
  <c r="G9" i="5"/>
  <c r="H9" i="5" s="1"/>
  <c r="G8" i="5"/>
  <c r="H8" i="5" s="1"/>
  <c r="H7" i="5"/>
  <c r="G7" i="5"/>
  <c r="H6" i="5"/>
  <c r="G6" i="5"/>
  <c r="H5" i="5"/>
  <c r="G5" i="5"/>
  <c r="H4" i="5"/>
  <c r="G4" i="5"/>
  <c r="G3" i="5"/>
  <c r="H3" i="5" s="1"/>
  <c r="H2" i="5"/>
  <c r="G2" i="5"/>
  <c r="G76" i="4"/>
  <c r="H76" i="4" s="1"/>
  <c r="H75" i="4"/>
  <c r="G75" i="4"/>
  <c r="H74" i="4"/>
  <c r="G74" i="4"/>
  <c r="H73" i="4"/>
  <c r="G73" i="4"/>
  <c r="G72" i="4"/>
  <c r="H72" i="4" s="1"/>
  <c r="G71" i="4"/>
  <c r="H71" i="4" s="1"/>
  <c r="H70" i="4"/>
  <c r="G70" i="4"/>
  <c r="H69" i="4"/>
  <c r="G69" i="4"/>
  <c r="H68" i="4"/>
  <c r="G68" i="4"/>
  <c r="H67" i="4"/>
  <c r="G67" i="4"/>
  <c r="G66" i="4"/>
  <c r="H66" i="4" s="1"/>
  <c r="H65" i="4"/>
  <c r="G65" i="4"/>
  <c r="G64" i="4"/>
  <c r="H64" i="4" s="1"/>
  <c r="H63" i="4"/>
  <c r="G63" i="4"/>
  <c r="H62" i="4"/>
  <c r="G62" i="4"/>
  <c r="H61" i="4"/>
  <c r="G61" i="4"/>
  <c r="G60" i="4"/>
  <c r="H60" i="4" s="1"/>
  <c r="G59" i="4"/>
  <c r="H59" i="4" s="1"/>
  <c r="H58" i="4"/>
  <c r="G58" i="4"/>
  <c r="H57" i="4"/>
  <c r="G57" i="4"/>
  <c r="H56" i="4"/>
  <c r="G56" i="4"/>
  <c r="H55" i="4"/>
  <c r="G55" i="4"/>
  <c r="G54" i="4"/>
  <c r="H54" i="4" s="1"/>
  <c r="H53" i="4"/>
  <c r="G53" i="4"/>
  <c r="G52" i="4"/>
  <c r="H52" i="4" s="1"/>
  <c r="G51" i="4"/>
  <c r="H51" i="4" s="1"/>
  <c r="G50" i="4"/>
  <c r="H50" i="4" s="1"/>
  <c r="H49" i="4"/>
  <c r="G49" i="4"/>
  <c r="G48" i="4"/>
  <c r="H48" i="4" s="1"/>
  <c r="G47" i="4"/>
  <c r="H47" i="4" s="1"/>
  <c r="H46" i="4"/>
  <c r="G46" i="4"/>
  <c r="H45" i="4"/>
  <c r="G45" i="4"/>
  <c r="H44" i="4"/>
  <c r="G44" i="4"/>
  <c r="H43" i="4"/>
  <c r="G43" i="4"/>
  <c r="G42" i="4"/>
  <c r="H42" i="4" s="1"/>
  <c r="H41" i="4"/>
  <c r="G41" i="4"/>
  <c r="G40" i="4"/>
  <c r="H40" i="4" s="1"/>
  <c r="G39" i="4"/>
  <c r="H39" i="4" s="1"/>
  <c r="G38" i="4"/>
  <c r="H38" i="4" s="1"/>
  <c r="H37" i="4"/>
  <c r="G37" i="4"/>
  <c r="G36" i="4"/>
  <c r="H36" i="4" s="1"/>
  <c r="G35" i="4"/>
  <c r="H35" i="4" s="1"/>
  <c r="H34" i="4"/>
  <c r="G34" i="4"/>
  <c r="H33" i="4"/>
  <c r="G33" i="4"/>
  <c r="H32" i="4"/>
  <c r="G32" i="4"/>
  <c r="H31" i="4"/>
  <c r="G31" i="4"/>
  <c r="G30" i="4"/>
  <c r="H30" i="4" s="1"/>
  <c r="H29" i="4"/>
  <c r="G29" i="4"/>
  <c r="G28" i="4"/>
  <c r="H28" i="4" s="1"/>
  <c r="G27" i="4"/>
  <c r="H27" i="4" s="1"/>
  <c r="G26" i="4"/>
  <c r="H26" i="4" s="1"/>
  <c r="H25" i="4"/>
  <c r="G25" i="4"/>
  <c r="G24" i="4"/>
  <c r="H24" i="4" s="1"/>
  <c r="G23" i="4"/>
  <c r="H23" i="4" s="1"/>
  <c r="H22" i="4"/>
  <c r="G22" i="4"/>
  <c r="H21" i="4"/>
  <c r="G21" i="4"/>
  <c r="H20" i="4"/>
  <c r="G20" i="4"/>
  <c r="H19" i="4"/>
  <c r="G19" i="4"/>
  <c r="G18" i="4"/>
  <c r="H18" i="4" s="1"/>
  <c r="H17" i="4"/>
  <c r="G17" i="4"/>
  <c r="G16" i="4"/>
  <c r="H16" i="4" s="1"/>
  <c r="G15" i="4"/>
  <c r="H15" i="4" s="1"/>
  <c r="G14" i="4"/>
  <c r="H14" i="4" s="1"/>
  <c r="H13" i="4"/>
  <c r="G13" i="4"/>
  <c r="G12" i="4"/>
  <c r="H12" i="4" s="1"/>
  <c r="G11" i="4"/>
  <c r="H11" i="4" s="1"/>
  <c r="H10" i="4"/>
  <c r="G10" i="4"/>
  <c r="H9" i="4"/>
  <c r="G9" i="4"/>
  <c r="H8" i="4"/>
  <c r="G8" i="4"/>
  <c r="H7" i="4"/>
  <c r="G7" i="4"/>
  <c r="G6" i="4"/>
  <c r="H6" i="4" s="1"/>
  <c r="H5" i="4"/>
  <c r="G5" i="4"/>
  <c r="G4" i="4"/>
  <c r="H4" i="4" s="1"/>
  <c r="G3" i="4"/>
  <c r="H3" i="4" s="1"/>
  <c r="G2" i="4"/>
  <c r="H2" i="4" s="1"/>
  <c r="H69" i="3"/>
  <c r="G69" i="3"/>
  <c r="G68" i="3"/>
  <c r="H68" i="3" s="1"/>
  <c r="G67" i="3"/>
  <c r="H67" i="3" s="1"/>
  <c r="H66" i="3"/>
  <c r="G66" i="3"/>
  <c r="H65" i="3"/>
  <c r="G65" i="3"/>
  <c r="H64" i="3"/>
  <c r="G64" i="3"/>
  <c r="H63" i="3"/>
  <c r="G63" i="3"/>
  <c r="G62" i="3"/>
  <c r="H62" i="3" s="1"/>
  <c r="G61" i="3"/>
  <c r="H61" i="3" s="1"/>
  <c r="G60" i="3"/>
  <c r="H60" i="3" s="1"/>
  <c r="G59" i="3"/>
  <c r="H59" i="3" s="1"/>
  <c r="G58" i="3"/>
  <c r="H58" i="3" s="1"/>
  <c r="H57" i="3"/>
  <c r="G57" i="3"/>
  <c r="G56" i="3"/>
  <c r="H56" i="3" s="1"/>
  <c r="G55" i="3"/>
  <c r="H55" i="3" s="1"/>
  <c r="H54" i="3"/>
  <c r="G54" i="3"/>
  <c r="H53" i="3"/>
  <c r="G53" i="3"/>
  <c r="H52" i="3"/>
  <c r="G52" i="3"/>
  <c r="H51" i="3"/>
  <c r="G51" i="3"/>
  <c r="G50" i="3"/>
  <c r="H50" i="3" s="1"/>
  <c r="G49" i="3"/>
  <c r="H49" i="3" s="1"/>
  <c r="G48" i="3"/>
  <c r="H48" i="3" s="1"/>
  <c r="G47" i="3"/>
  <c r="H47" i="3" s="1"/>
  <c r="G46" i="3"/>
  <c r="H46" i="3" s="1"/>
  <c r="H45" i="3"/>
  <c r="G45" i="3"/>
  <c r="G44" i="3"/>
  <c r="H44" i="3" s="1"/>
  <c r="G43" i="3"/>
  <c r="H43" i="3" s="1"/>
  <c r="H42" i="3"/>
  <c r="G42" i="3"/>
  <c r="H41" i="3"/>
  <c r="G41" i="3"/>
  <c r="H40" i="3"/>
  <c r="G40" i="3"/>
  <c r="H39" i="3"/>
  <c r="G39" i="3"/>
  <c r="G38" i="3"/>
  <c r="H38" i="3" s="1"/>
  <c r="G37" i="3"/>
  <c r="H37" i="3" s="1"/>
  <c r="G36" i="3"/>
  <c r="H36" i="3" s="1"/>
  <c r="G35" i="3"/>
  <c r="H35" i="3" s="1"/>
  <c r="G34" i="3"/>
  <c r="H34" i="3" s="1"/>
  <c r="H33" i="3"/>
  <c r="G33" i="3"/>
  <c r="G32" i="3"/>
  <c r="H32" i="3" s="1"/>
  <c r="G31" i="3"/>
  <c r="H31" i="3" s="1"/>
  <c r="H30" i="3"/>
  <c r="G30" i="3"/>
  <c r="H29" i="3"/>
  <c r="G29" i="3"/>
  <c r="H28" i="3"/>
  <c r="G28" i="3"/>
  <c r="H27" i="3"/>
  <c r="G27" i="3"/>
  <c r="G26" i="3"/>
  <c r="H26" i="3" s="1"/>
  <c r="G25" i="3"/>
  <c r="H25" i="3" s="1"/>
  <c r="G24" i="3"/>
  <c r="H24" i="3" s="1"/>
  <c r="G23" i="3"/>
  <c r="H23" i="3" s="1"/>
  <c r="G22" i="3"/>
  <c r="H22" i="3" s="1"/>
  <c r="H21" i="3"/>
  <c r="G21" i="3"/>
  <c r="G20" i="3"/>
  <c r="H20" i="3" s="1"/>
  <c r="G19" i="3"/>
  <c r="H19" i="3" s="1"/>
  <c r="H18" i="3"/>
  <c r="G18" i="3"/>
  <c r="H17" i="3"/>
  <c r="G17" i="3"/>
  <c r="H16" i="3"/>
  <c r="G16" i="3"/>
  <c r="H15" i="3"/>
  <c r="G15" i="3"/>
  <c r="G14" i="3"/>
  <c r="H14" i="3" s="1"/>
  <c r="G13" i="3"/>
  <c r="H13" i="3" s="1"/>
  <c r="G12" i="3"/>
  <c r="H12" i="3" s="1"/>
  <c r="G11" i="3"/>
  <c r="H11" i="3" s="1"/>
  <c r="G10" i="3"/>
  <c r="H10" i="3" s="1"/>
  <c r="H9" i="3"/>
  <c r="G9" i="3"/>
  <c r="G8" i="3"/>
  <c r="H8" i="3" s="1"/>
  <c r="G7" i="3"/>
  <c r="H7" i="3" s="1"/>
  <c r="H6" i="3"/>
  <c r="G6" i="3"/>
  <c r="H5" i="3"/>
  <c r="G5" i="3"/>
  <c r="H4" i="3"/>
  <c r="G4" i="3"/>
  <c r="H3" i="3"/>
  <c r="G3" i="3"/>
  <c r="G2" i="3"/>
  <c r="H2" i="3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H62" i="2"/>
  <c r="G62" i="2"/>
  <c r="H61" i="2"/>
  <c r="G61" i="2"/>
  <c r="G60" i="2"/>
  <c r="H60" i="2" s="1"/>
  <c r="H59" i="2"/>
  <c r="G59" i="2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H49" i="2"/>
  <c r="G49" i="2"/>
  <c r="G48" i="2"/>
  <c r="H48" i="2" s="1"/>
  <c r="H47" i="2"/>
  <c r="G47" i="2"/>
  <c r="G46" i="2"/>
  <c r="H46" i="2" s="1"/>
  <c r="G45" i="2"/>
  <c r="H45" i="2" s="1"/>
  <c r="G44" i="2"/>
  <c r="H44" i="2" s="1"/>
  <c r="G43" i="2"/>
  <c r="H43" i="2" s="1"/>
  <c r="H42" i="2"/>
  <c r="G42" i="2"/>
  <c r="G41" i="2"/>
  <c r="H41" i="2" s="1"/>
  <c r="G40" i="2"/>
  <c r="H40" i="2" s="1"/>
  <c r="G39" i="2"/>
  <c r="H39" i="2" s="1"/>
  <c r="G38" i="2"/>
  <c r="H38" i="2" s="1"/>
  <c r="H37" i="2"/>
  <c r="G37" i="2"/>
  <c r="G36" i="2"/>
  <c r="H36" i="2" s="1"/>
  <c r="H35" i="2"/>
  <c r="G35" i="2"/>
  <c r="G34" i="2"/>
  <c r="H34" i="2" s="1"/>
  <c r="G33" i="2"/>
  <c r="H33" i="2" s="1"/>
  <c r="G32" i="2"/>
  <c r="H32" i="2" s="1"/>
  <c r="G31" i="2"/>
  <c r="H31" i="2" s="1"/>
  <c r="H30" i="2"/>
  <c r="G30" i="2"/>
  <c r="G29" i="2"/>
  <c r="H29" i="2" s="1"/>
  <c r="G28" i="2"/>
  <c r="H28" i="2" s="1"/>
  <c r="G27" i="2"/>
  <c r="H27" i="2" s="1"/>
  <c r="G26" i="2"/>
  <c r="H26" i="2" s="1"/>
  <c r="H25" i="2"/>
  <c r="G25" i="2"/>
  <c r="G24" i="2"/>
  <c r="H24" i="2" s="1"/>
  <c r="H23" i="2"/>
  <c r="G23" i="2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H14" i="2"/>
  <c r="G14" i="2"/>
  <c r="H13" i="2"/>
  <c r="G13" i="2"/>
  <c r="G12" i="2"/>
  <c r="H12" i="2" s="1"/>
  <c r="H11" i="2"/>
  <c r="G11" i="2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H70" i="1"/>
  <c r="G70" i="1"/>
  <c r="G69" i="1"/>
  <c r="H69" i="1" s="1"/>
  <c r="H68" i="1"/>
  <c r="G68" i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H58" i="1"/>
  <c r="G58" i="1"/>
  <c r="G57" i="1"/>
  <c r="H57" i="1" s="1"/>
  <c r="H56" i="1"/>
  <c r="G56" i="1"/>
  <c r="G55" i="1"/>
  <c r="H55" i="1" s="1"/>
  <c r="G54" i="1"/>
  <c r="H54" i="1" s="1"/>
  <c r="G53" i="1"/>
  <c r="H53" i="1" s="1"/>
  <c r="G52" i="1"/>
  <c r="H52" i="1" s="1"/>
  <c r="H51" i="1"/>
  <c r="G51" i="1"/>
  <c r="G50" i="1"/>
  <c r="H50" i="1" s="1"/>
  <c r="G49" i="1"/>
  <c r="H49" i="1" s="1"/>
  <c r="G48" i="1"/>
  <c r="H48" i="1" s="1"/>
  <c r="H47" i="1"/>
  <c r="G47" i="1"/>
  <c r="H46" i="1"/>
  <c r="G46" i="1"/>
  <c r="G45" i="1"/>
  <c r="H45" i="1" s="1"/>
  <c r="H44" i="1"/>
  <c r="G44" i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H35" i="1"/>
  <c r="G35" i="1"/>
  <c r="H34" i="1"/>
  <c r="G34" i="1"/>
  <c r="G33" i="1"/>
  <c r="H33" i="1" s="1"/>
  <c r="H32" i="1"/>
  <c r="G32" i="1"/>
  <c r="G31" i="1"/>
  <c r="H31" i="1" s="1"/>
  <c r="G30" i="1"/>
  <c r="H30" i="1" s="1"/>
  <c r="G29" i="1"/>
  <c r="H29" i="1" s="1"/>
  <c r="G28" i="1"/>
  <c r="H28" i="1" s="1"/>
  <c r="H27" i="1"/>
  <c r="G27" i="1"/>
  <c r="G26" i="1"/>
  <c r="H26" i="1" s="1"/>
  <c r="G25" i="1"/>
  <c r="H25" i="1" s="1"/>
  <c r="G24" i="1"/>
  <c r="H24" i="1" s="1"/>
  <c r="G23" i="1"/>
  <c r="H23" i="1" s="1"/>
  <c r="H22" i="1"/>
  <c r="G22" i="1"/>
  <c r="G21" i="1"/>
  <c r="H21" i="1" s="1"/>
  <c r="H20" i="1"/>
  <c r="G20" i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H11" i="1"/>
  <c r="G11" i="1"/>
  <c r="H10" i="1"/>
  <c r="G10" i="1"/>
  <c r="G9" i="1"/>
  <c r="H9" i="1" s="1"/>
  <c r="H8" i="1"/>
  <c r="G8" i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<sst xmlns="http://schemas.openxmlformats.org/spreadsheetml/2006/main" count="4038" uniqueCount="1118">
  <si>
    <t>Process</t>
  </si>
  <si>
    <t>PID</t>
  </si>
  <si>
    <t>I/O Read Bytes</t>
  </si>
  <si>
    <t>I/O Write Bytes</t>
  </si>
  <si>
    <t>I/O Other Bytes</t>
  </si>
  <si>
    <t>Total Bytes (B)</t>
  </si>
  <si>
    <t>Cumulative Total Bytes</t>
  </si>
  <si>
    <t>Total Usage of I/O in 100%</t>
  </si>
  <si>
    <t>Total 20% of Total Usage Col</t>
  </si>
  <si>
    <t>msedgewebview2.exe 1872 Microsoft Edge WebView2</t>
  </si>
  <si>
    <t>41.6  MB</t>
  </si>
  <si>
    <t>559.5  MB</t>
  </si>
  <si>
    <t>11.8  KB</t>
  </si>
  <si>
    <t>msedgewebview2.exe 2308 Microsoft Edge WebView2</t>
  </si>
  <si>
    <t>544.7  MB</t>
  </si>
  <si>
    <t>11.4  MB</t>
  </si>
  <si>
    <t>23.5  KB</t>
  </si>
  <si>
    <t>procexp64.exe 4940 Sysinternals Process Explorer</t>
  </si>
  <si>
    <t>282.2  MB</t>
  </si>
  <si>
    <t>146.6  KB</t>
  </si>
  <si>
    <t>2.7  MB</t>
  </si>
  <si>
    <t>Code.exe 9800 Visual Studio Code</t>
  </si>
  <si>
    <t>65.1  MB</t>
  </si>
  <si>
    <t>180.3  MB</t>
  </si>
  <si>
    <t>4.0  MB</t>
  </si>
  <si>
    <t>Code.exe 3440 Visual Studio Code</t>
  </si>
  <si>
    <t>17.5  MB</t>
  </si>
  <si>
    <t>57.3  MB</t>
  </si>
  <si>
    <t>15.9  KB</t>
  </si>
  <si>
    <t>Code.exe 7884 Visual Studio Code</t>
  </si>
  <si>
    <t>41.8  MB</t>
  </si>
  <si>
    <t>17.6  MB</t>
  </si>
  <si>
    <t>355.8  KB</t>
  </si>
  <si>
    <t>Code.exe 9364 Visual Studio Code</t>
  </si>
  <si>
    <t>55.4  MB</t>
  </si>
  <si>
    <t>953.4  KB</t>
  </si>
  <si>
    <t>33.0  KB</t>
  </si>
  <si>
    <t>msedgewebview2.exe 6468 Microsoft Edge WebView2</t>
  </si>
  <si>
    <t>19.7  MB</t>
  </si>
  <si>
    <t>20.4  MB</t>
  </si>
  <si>
    <t>302.1  KB</t>
  </si>
  <si>
    <t>msedgewebview2.exe 5360 Microsoft Edge WebView2</t>
  </si>
  <si>
    <t>13.4  MB</t>
  </si>
  <si>
    <t>25.6  MB</t>
  </si>
  <si>
    <t>150.7  KB</t>
  </si>
  <si>
    <t>msedgewebview2.exe 8812 Microsoft Edge WebView2</t>
  </si>
  <si>
    <t>13.7  MB</t>
  </si>
  <si>
    <t>8.5  KB</t>
  </si>
  <si>
    <t>msedge.exe 7612 Microsoft Edge</t>
  </si>
  <si>
    <t>22.3  MB</t>
  </si>
  <si>
    <t>8.1  MB</t>
  </si>
  <si>
    <t>581.4  KB</t>
  </si>
  <si>
    <t>Code.exe 96 Visual Studio Code</t>
  </si>
  <si>
    <t>22.6  MB</t>
  </si>
  <si>
    <t>6.3  MB</t>
  </si>
  <si>
    <t>22.8  KB</t>
  </si>
  <si>
    <t>msedgewebview2.exe 1800 Microsoft Edge WebView2</t>
  </si>
  <si>
    <t>18.8  MB</t>
  </si>
  <si>
    <t>4.6  MB</t>
  </si>
  <si>
    <t>468.4  KB</t>
  </si>
  <si>
    <t>Widgets.exe 3788</t>
  </si>
  <si>
    <t>528.3  KB</t>
  </si>
  <si>
    <t>14.8  MB</t>
  </si>
  <si>
    <t>511.9  KB</t>
  </si>
  <si>
    <t>explorer.exe 5328 Windows Explorer</t>
  </si>
  <si>
    <t>12.7  MB</t>
  </si>
  <si>
    <t>585.6  KB</t>
  </si>
  <si>
    <t>2.0  MB</t>
  </si>
  <si>
    <t>taskhostw.exe 4716 Host Process for Windows Tasks</t>
  </si>
  <si>
    <t>1.6  MB</t>
  </si>
  <si>
    <t>13.5  MB</t>
  </si>
  <si>
    <t>60.5  KB</t>
  </si>
  <si>
    <t>Code.exe 1076 Visual Studio Code</t>
  </si>
  <si>
    <t>14.4  MB</t>
  </si>
  <si>
    <t>6.6  KB</t>
  </si>
  <si>
    <t>8.2  KB</t>
  </si>
  <si>
    <t>msedge.exe 8248 Microsoft Edge</t>
  </si>
  <si>
    <t>7.5  MB</t>
  </si>
  <si>
    <t>4.8  MB</t>
  </si>
  <si>
    <t>10.6  KB</t>
  </si>
  <si>
    <t>msedgewebview2.exe 7024 Microsoft Edge WebView2</t>
  </si>
  <si>
    <t>3.0  MB</t>
  </si>
  <si>
    <t>4.9  MB</t>
  </si>
  <si>
    <t>11.2  KB</t>
  </si>
  <si>
    <t>OneDrive.exe 2276 Microsoft OneDrive</t>
  </si>
  <si>
    <t>5.3  MB</t>
  </si>
  <si>
    <t>1.3  MB</t>
  </si>
  <si>
    <t>705.4  KB</t>
  </si>
  <si>
    <t>SearchHost.exe 4428</t>
  </si>
  <si>
    <t>5.0  MB</t>
  </si>
  <si>
    <t>674.6  KB</t>
  </si>
  <si>
    <t>132.6  KB</t>
  </si>
  <si>
    <t>msedge.exe 2932 Microsoft Edge</t>
  </si>
  <si>
    <t>1.7  MB</t>
  </si>
  <si>
    <t>52.7  KB</t>
  </si>
  <si>
    <t>StartMenuExperienceHost.exe 6132 Windows Start Experience Host</t>
  </si>
  <si>
    <t>65.7  KB</t>
  </si>
  <si>
    <t>148.4  KB</t>
  </si>
  <si>
    <t>Code.exe 1828 Visual Studio Code</t>
  </si>
  <si>
    <t>3.4  MB</t>
  </si>
  <si>
    <t>55.8  KB</t>
  </si>
  <si>
    <t>msedgewebview2.exe 6880 Microsoft Edge WebView2</t>
  </si>
  <si>
    <t>1.8  MB</t>
  </si>
  <si>
    <t>2.6  MB</t>
  </si>
  <si>
    <t>51.3  KB</t>
  </si>
  <si>
    <t>svchost.exe 3540 Host Process for Windows Services</t>
  </si>
  <si>
    <t>686.8  KB</t>
  </si>
  <si>
    <t>3.7  MB</t>
  </si>
  <si>
    <t>16.3  KB</t>
  </si>
  <si>
    <t>Code.exe 9432 Visual Studio Code</t>
  </si>
  <si>
    <t>744.6  KB</t>
  </si>
  <si>
    <t>10.8  KB</t>
  </si>
  <si>
    <t>procexp.exe 9192 Sysinternals Process Explorer</t>
  </si>
  <si>
    <t>139.0  KB</t>
  </si>
  <si>
    <t>2.3  MB</t>
  </si>
  <si>
    <t>3.8  KB</t>
  </si>
  <si>
    <t>msedgewebview2.exe 6980 Microsoft Edge WebView2</t>
  </si>
  <si>
    <t>634.2  KB</t>
  </si>
  <si>
    <t>8.6  KB</t>
  </si>
  <si>
    <t>Microsoft.SharePoint.exe 2588 Microsoft SharePoint</t>
  </si>
  <si>
    <t>1.2  MB</t>
  </si>
  <si>
    <t>626.6  KB</t>
  </si>
  <si>
    <t>101.0  KB</t>
  </si>
  <si>
    <t>PhoneExperienceHost.exe 9156 Microsoft Phone Link</t>
  </si>
  <si>
    <t>924.9  KB</t>
  </si>
  <si>
    <t>425.7  KB</t>
  </si>
  <si>
    <t>154.3  KB</t>
  </si>
  <si>
    <t>VBoxTray.exe 8796 VirtualBox Guest Additions Tray Application</t>
  </si>
  <si>
    <t>70.9  KB</t>
  </si>
  <si>
    <t>16.1  KB</t>
  </si>
  <si>
    <t>Code.exe 2208 Visual Studio Code</t>
  </si>
  <si>
    <t>1.1  MB</t>
  </si>
  <si>
    <t>156.5  KB</t>
  </si>
  <si>
    <t>47.2  KB</t>
  </si>
  <si>
    <t>sihost.exe 3112</t>
  </si>
  <si>
    <t>Microsoft Corporation</t>
  </si>
  <si>
    <t>177.4  KB</t>
  </si>
  <si>
    <t>1.0  MB</t>
  </si>
  <si>
    <t>SDXHelper.exe 3596 Microsoft Office SDX Helper</t>
  </si>
  <si>
    <t>382.3  KB</t>
  </si>
  <si>
    <t>217.3  KB</t>
  </si>
  <si>
    <t>455.4  KB</t>
  </si>
  <si>
    <t>RuntimeBroker.exe 2924 Runtime Broker</t>
  </si>
  <si>
    <t>873.6  KB</t>
  </si>
  <si>
    <t>96 B</t>
  </si>
  <si>
    <t>33.2  KB</t>
  </si>
  <si>
    <t>msedgewebview2.exe 6872 Microsoft Edge WebView2</t>
  </si>
  <si>
    <t>394.9  KB</t>
  </si>
  <si>
    <t>374.1  KB</t>
  </si>
  <si>
    <t>24.1  KB</t>
  </si>
  <si>
    <t>pet.exe</t>
  </si>
  <si>
    <t>353 B</t>
  </si>
  <si>
    <t>18.3  KB</t>
  </si>
  <si>
    <t>542.3  KB</t>
  </si>
  <si>
    <t>powershell.exe 5828 Windows PowerShell</t>
  </si>
  <si>
    <t>339.2  KB</t>
  </si>
  <si>
    <t>417 B</t>
  </si>
  <si>
    <t>32.7  KB</t>
  </si>
  <si>
    <t>svchost.exe 3240 Host Process for Windows Services</t>
  </si>
  <si>
    <t>114.0  KB</t>
  </si>
  <si>
    <t>154.4  KB</t>
  </si>
  <si>
    <t>5.9  KB</t>
  </si>
  <si>
    <t>FileCoAuth.exe 7532 Microsoft OneDriveFile Co-Authoring Executable</t>
  </si>
  <si>
    <t>206.7  KB</t>
  </si>
  <si>
    <t>35.5  KB</t>
  </si>
  <si>
    <t>6.0  KB</t>
  </si>
  <si>
    <t>Code.exe 2644 Visual Studio Code</t>
  </si>
  <si>
    <t>177.6  KB</t>
  </si>
  <si>
    <t>46.1  KB</t>
  </si>
  <si>
    <t>RuntimeBroker.exe 6180</t>
  </si>
  <si>
    <t>132.9  KB</t>
  </si>
  <si>
    <t>61.6  KB</t>
  </si>
  <si>
    <t>backgroundTaskHost.exe</t>
  </si>
  <si>
    <t>Background Task Host</t>
  </si>
  <si>
    <t>185.2  KB</t>
  </si>
  <si>
    <t>185.1  KB</t>
  </si>
  <si>
    <t>msedge.exe 8108 Microsoft Edge</t>
  </si>
  <si>
    <t>57.4  KB</t>
  </si>
  <si>
    <t>71.5  KB</t>
  </si>
  <si>
    <t>21.5  KB</t>
  </si>
  <si>
    <t>msedge.exe 840 Microsoft Edge</t>
  </si>
  <si>
    <t>64.1  KB</t>
  </si>
  <si>
    <t>40.2  KB</t>
  </si>
  <si>
    <t>RuntimeBroker.exe 10084</t>
  </si>
  <si>
    <t>89.6  KB</t>
  </si>
  <si>
    <t>17.6  KB</t>
  </si>
  <si>
    <t>msedge.exe 2364 Microsoft Edge</t>
  </si>
  <si>
    <t>74.4  KB</t>
  </si>
  <si>
    <t>10.7  KB</t>
  </si>
  <si>
    <t>11.1  KB</t>
  </si>
  <si>
    <t>msedgewebview2.exe 1256 Microsoft Edge WebView2</t>
  </si>
  <si>
    <t>51.7  KB</t>
  </si>
  <si>
    <t>14.1  KB</t>
  </si>
  <si>
    <t>svchost.exe 3192</t>
  </si>
  <si>
    <t>49.7  KB</t>
  </si>
  <si>
    <t>11.9  KB</t>
  </si>
  <si>
    <t>svchost.exe 6212</t>
  </si>
  <si>
    <t>51.2  KB</t>
  </si>
  <si>
    <t>10.2  KB</t>
  </si>
  <si>
    <t>ShellExperienceHost.exe 8900</t>
  </si>
  <si>
    <t>41.4  KB</t>
  </si>
  <si>
    <t>13.0  KB</t>
  </si>
  <si>
    <t>CrossDeviceResume.exe</t>
  </si>
  <si>
    <t>34.0  KB</t>
  </si>
  <si>
    <t>18.8  KB</t>
  </si>
  <si>
    <t>WidgetService.exe 4908 WidgetService.exe</t>
  </si>
  <si>
    <t>15.2  KB</t>
  </si>
  <si>
    <t>1.6  KB</t>
  </si>
  <si>
    <t>18.6  KB</t>
  </si>
  <si>
    <t>dllhost.exe 9336</t>
  </si>
  <si>
    <t>2.6  KB</t>
  </si>
  <si>
    <t>msedgewebview2.exe 6568 Microsoft Edge WebView2</t>
  </si>
  <si>
    <t>6.4  KB</t>
  </si>
  <si>
    <t>84 B</t>
  </si>
  <si>
    <t>3.7  KB</t>
  </si>
  <si>
    <t>svchost.exe 7792</t>
  </si>
  <si>
    <t>5.3  KB</t>
  </si>
  <si>
    <t>4.4  KB</t>
  </si>
  <si>
    <t>msedge.exe 1640 Microsoft Edge</t>
  </si>
  <si>
    <t>7.1  KB</t>
  </si>
  <si>
    <t>192 B</t>
  </si>
  <si>
    <t>2.4  KB</t>
  </si>
  <si>
    <t>SecurityHealthSystray.exe 3652</t>
  </si>
  <si>
    <t>6.2  KB</t>
  </si>
  <si>
    <t>3.0  KB</t>
  </si>
  <si>
    <t>conhost.exe 7636 Console Window Host</t>
  </si>
  <si>
    <t>3 B</t>
  </si>
  <si>
    <t>123 B</t>
  </si>
  <si>
    <t>8.7  KB</t>
  </si>
  <si>
    <t>Code.exe 9428 Visual Studio Code</t>
  </si>
  <si>
    <t>432 B</t>
  </si>
  <si>
    <t>144 B</t>
  </si>
  <si>
    <t>svchost.exe 5556</t>
  </si>
  <si>
    <t>953 B</t>
  </si>
  <si>
    <t>6.3  KB</t>
  </si>
  <si>
    <t>msedgewebview2.exe 3032 Microsoft Edge WebView2</t>
  </si>
  <si>
    <t>1.7  KB</t>
  </si>
  <si>
    <t>3.4  KB</t>
  </si>
  <si>
    <t>ShellHost.exe 5388</t>
  </si>
  <si>
    <t>512 B</t>
  </si>
  <si>
    <t>3.9  KB</t>
  </si>
  <si>
    <t>AppVShNotify.exe 5312 Microsoft Application Virtualization Client Shell Notifier</t>
  </si>
  <si>
    <t>636 B</t>
  </si>
  <si>
    <t>564 B</t>
  </si>
  <si>
    <t>2.9  KB</t>
  </si>
  <si>
    <t>conhost.exe</t>
  </si>
  <si>
    <t>Console Window Host</t>
  </si>
  <si>
    <t>3.5  KB</t>
  </si>
  <si>
    <t>svchost.exe</t>
  </si>
  <si>
    <t>Host Process for Windows Services</t>
  </si>
  <si>
    <t>172 B</t>
  </si>
  <si>
    <t>158.7  KB</t>
  </si>
  <si>
    <t>180.4  MB</t>
  </si>
  <si>
    <t>18.2  MB</t>
  </si>
  <si>
    <t>16.0  KB</t>
  </si>
  <si>
    <t>42.8  MB</t>
  </si>
  <si>
    <t>359.1  KB</t>
  </si>
  <si>
    <t>22.4  MB</t>
  </si>
  <si>
    <t>8.2  MB</t>
  </si>
  <si>
    <t>583.3  KB</t>
  </si>
  <si>
    <t>13.0  MB</t>
  </si>
  <si>
    <t>512.0  KB</t>
  </si>
  <si>
    <t>12.8  MB</t>
  </si>
  <si>
    <t>620.3  KB</t>
  </si>
  <si>
    <t>2.1  MB</t>
  </si>
  <si>
    <t>13.8  MB</t>
  </si>
  <si>
    <t>60.7  KB</t>
  </si>
  <si>
    <t>675.5  KB</t>
  </si>
  <si>
    <t>148.5  KB</t>
  </si>
  <si>
    <t>59.5  KB</t>
  </si>
  <si>
    <t>72.6  KB</t>
  </si>
  <si>
    <t>16.6  KB</t>
  </si>
  <si>
    <t>458.0  KB</t>
  </si>
  <si>
    <t>395.0  KB</t>
  </si>
  <si>
    <t>374.2  KB</t>
  </si>
  <si>
    <t>57.6  KB</t>
  </si>
  <si>
    <t>87.0  KB</t>
  </si>
  <si>
    <t>64.3  KB</t>
  </si>
  <si>
    <t>52.4  KB</t>
  </si>
  <si>
    <t>74.6  KB</t>
  </si>
  <si>
    <t>36.6  KB</t>
  </si>
  <si>
    <t>8.9  KB</t>
  </si>
  <si>
    <t>7.5  KB</t>
  </si>
  <si>
    <t>3.6  KB</t>
  </si>
  <si>
    <t>49.4  MB</t>
  </si>
  <si>
    <t>606.4  MB</t>
  </si>
  <si>
    <t>589.8  MB</t>
  </si>
  <si>
    <t>11.7  MB</t>
  </si>
  <si>
    <t>170.6  KB</t>
  </si>
  <si>
    <t>2.8  MB</t>
  </si>
  <si>
    <t>180.7  MB</t>
  </si>
  <si>
    <t>20.1  MB</t>
  </si>
  <si>
    <t>57.5  MB</t>
  </si>
  <si>
    <t>45.5  MB</t>
  </si>
  <si>
    <t>20.0  MB</t>
  </si>
  <si>
    <t>368.4  KB</t>
  </si>
  <si>
    <t>19.9  MB</t>
  </si>
  <si>
    <t>306.4  KB</t>
  </si>
  <si>
    <t>13.6  MB</t>
  </si>
  <si>
    <t>26.2  MB</t>
  </si>
  <si>
    <t>165.8  KB</t>
  </si>
  <si>
    <t>17.2  MB</t>
  </si>
  <si>
    <t>28.8  MB</t>
  </si>
  <si>
    <t>22.5  MB</t>
  </si>
  <si>
    <t>584.3  KB</t>
  </si>
  <si>
    <t>6.4  MB</t>
  </si>
  <si>
    <t>23.0  KB</t>
  </si>
  <si>
    <t>19.3  MB</t>
  </si>
  <si>
    <t>502.0  KB</t>
  </si>
  <si>
    <t>544.0  KB</t>
  </si>
  <si>
    <t>18.5  MB</t>
  </si>
  <si>
    <t>609.2  KB</t>
  </si>
  <si>
    <t>14.5  MB</t>
  </si>
  <si>
    <t>63.2  KB</t>
  </si>
  <si>
    <t>12.9  MB</t>
  </si>
  <si>
    <t>656.6  KB</t>
  </si>
  <si>
    <t>2.2  MB</t>
  </si>
  <si>
    <t>781.7  KB</t>
  </si>
  <si>
    <t>4.2  MB</t>
  </si>
  <si>
    <t>53.7  KB</t>
  </si>
  <si>
    <t>4.3  MB</t>
  </si>
  <si>
    <t>19.7  KB</t>
  </si>
  <si>
    <t>3.5  MB</t>
  </si>
  <si>
    <t>65.3  KB</t>
  </si>
  <si>
    <t>52.2  KB</t>
  </si>
  <si>
    <t>634.7  KB</t>
  </si>
  <si>
    <t>1.4  MB</t>
  </si>
  <si>
    <t>643.8  KB</t>
  </si>
  <si>
    <t>109.5  KB</t>
  </si>
  <si>
    <t>77.4  KB</t>
  </si>
  <si>
    <t>17.8  KB</t>
  </si>
  <si>
    <t>156.6  KB</t>
  </si>
  <si>
    <t>553.5  KB</t>
  </si>
  <si>
    <t>395.4  KB</t>
  </si>
  <si>
    <t>402.6  KB</t>
  </si>
  <si>
    <t>24.2  KB</t>
  </si>
  <si>
    <t>57.8  KB</t>
  </si>
  <si>
    <t>102.5  KB</t>
  </si>
  <si>
    <t>75.0  KB</t>
  </si>
  <si>
    <t>62.6  KB</t>
  </si>
  <si>
    <t>64.5  KB</t>
  </si>
  <si>
    <t>64.6  KB</t>
  </si>
  <si>
    <t>61.3  KB</t>
  </si>
  <si>
    <t>4.2  KB</t>
  </si>
  <si>
    <t>2.5  KB</t>
  </si>
  <si>
    <t>9.1  KB</t>
  </si>
  <si>
    <t>4.0  KB</t>
  </si>
  <si>
    <t>explorer.exe 8912 Windows Explorer</t>
  </si>
  <si>
    <t>330.4  MB</t>
  </si>
  <si>
    <t>112.9  MB</t>
  </si>
  <si>
    <t>svchost.exe 8392 Host Process for Windows Services</t>
  </si>
  <si>
    <t>15.3  MB</t>
  </si>
  <si>
    <t>400.4  MB</t>
  </si>
  <si>
    <t>35.3  KB</t>
  </si>
  <si>
    <t>procexp64.exe 10076 Sysinternals Process Explorer</t>
  </si>
  <si>
    <t>296.4  MB</t>
  </si>
  <si>
    <t>86.9  KB</t>
  </si>
  <si>
    <t>Code.exe 804 Visual Studio Code</t>
  </si>
  <si>
    <t>39.8  MB</t>
  </si>
  <si>
    <t>23.5  MB</t>
  </si>
  <si>
    <t>195.4  KB</t>
  </si>
  <si>
    <t>msedgewebview2.exe 7532 Microsoft Edge WebView2</t>
  </si>
  <si>
    <t>410.8  KB</t>
  </si>
  <si>
    <t>msedge.exe 11720 Microsoft Edge</t>
  </si>
  <si>
    <t>29.8  MB</t>
  </si>
  <si>
    <t>7.1  MB</t>
  </si>
  <si>
    <t>1004.0  KB</t>
  </si>
  <si>
    <t>msedgewebview2.exe 11140 Microsoft Edge WebView2</t>
  </si>
  <si>
    <t>20.6  MB</t>
  </si>
  <si>
    <t>13.2  MB</t>
  </si>
  <si>
    <t>461.7  KB</t>
  </si>
  <si>
    <t>Code.exe 9776 Visual Studio Code</t>
  </si>
  <si>
    <t>18.9  MB</t>
  </si>
  <si>
    <t>32.9  KB</t>
  </si>
  <si>
    <t>msedgewebview2.exe 2736 Microsoft Edge WebView2</t>
  </si>
  <si>
    <t>14.2  MB</t>
  </si>
  <si>
    <t>11.2  MB</t>
  </si>
  <si>
    <t>11.5  KB</t>
  </si>
  <si>
    <t>WhatsApp.exe</t>
  </si>
  <si>
    <t>23.1  MB</t>
  </si>
  <si>
    <t>200.2  KB</t>
  </si>
  <si>
    <t>Code.exe 2168 Visual Studio Code</t>
  </si>
  <si>
    <t>2.9  MB</t>
  </si>
  <si>
    <t>913.6  KB</t>
  </si>
  <si>
    <t>Code.exe 11788 Visual Studio Code</t>
  </si>
  <si>
    <t>11.6  MB</t>
  </si>
  <si>
    <t>10.7  MB</t>
  </si>
  <si>
    <t>15.8  KB</t>
  </si>
  <si>
    <t>msedgewebview2.exe 10484 Microsoft Edge WebView2</t>
  </si>
  <si>
    <t>12.4  MB</t>
  </si>
  <si>
    <t>6.8  MB</t>
  </si>
  <si>
    <t>412.3  KB</t>
  </si>
  <si>
    <t>msedgewebview2.exe 6092 Microsoft Edge WebView2</t>
  </si>
  <si>
    <t>14.9  MB</t>
  </si>
  <si>
    <t>74.0  KB</t>
  </si>
  <si>
    <t>svchost.exe 4520 Host Process for Windows Services</t>
  </si>
  <si>
    <t>7.2  MB</t>
  </si>
  <si>
    <t>50.6  KB</t>
  </si>
  <si>
    <t>msedgewebview2.exe 10368 Microsoft Edge WebView2</t>
  </si>
  <si>
    <t>8.0  MB</t>
  </si>
  <si>
    <t>msedgewebview2.exe 8704 Microsoft Edge WebView2</t>
  </si>
  <si>
    <t>6.2  MB</t>
  </si>
  <si>
    <t>8.8  MB</t>
  </si>
  <si>
    <t>8.4  KB</t>
  </si>
  <si>
    <t>taskhostw.exe 9072 Host Process for Windows Tasks</t>
  </si>
  <si>
    <t>40.0  KB</t>
  </si>
  <si>
    <t>msedgewebview2.exe 7092 Microsoft Edge WebView2</t>
  </si>
  <si>
    <t>5.1  MB</t>
  </si>
  <si>
    <t>10.9  KB</t>
  </si>
  <si>
    <t>Widgets.exe 10272</t>
  </si>
  <si>
    <t>3.6  MB</t>
  </si>
  <si>
    <t>7.6  MB</t>
  </si>
  <si>
    <t>491.3  KB</t>
  </si>
  <si>
    <t>msedgewebview2.exe 7272 Microsoft Edge WebView2</t>
  </si>
  <si>
    <t>3.3  MB</t>
  </si>
  <si>
    <t>6.0  MB</t>
  </si>
  <si>
    <t>57.3  KB</t>
  </si>
  <si>
    <t>ms-teams.exe 10872 Microsoft Teams</t>
  </si>
  <si>
    <t>577.7  KB</t>
  </si>
  <si>
    <t>Code.exe 11000 Visual Studio Code</t>
  </si>
  <si>
    <t>1.9  MB</t>
  </si>
  <si>
    <t>15.7  KB</t>
  </si>
  <si>
    <t>SearchHost.exe 9392</t>
  </si>
  <si>
    <t>5.7  MB</t>
  </si>
  <si>
    <t>266.3  KB</t>
  </si>
  <si>
    <t>msedge.exe 8368 Microsoft Edge</t>
  </si>
  <si>
    <t>11.0  KB</t>
  </si>
  <si>
    <t>SystemSettings.exe 11432 Settings</t>
  </si>
  <si>
    <t>5.9  MB</t>
  </si>
  <si>
    <t>5.5  KB</t>
  </si>
  <si>
    <t>146.8  KB</t>
  </si>
  <si>
    <t>msedge.exe 5920 Microsoft Edge</t>
  </si>
  <si>
    <t>1.5  MB</t>
  </si>
  <si>
    <t>56.2  KB</t>
  </si>
  <si>
    <t>StartMenuExperienceHost.exe 3968 Windows Start Experience Host</t>
  </si>
  <si>
    <t>451.0  KB</t>
  </si>
  <si>
    <t>194.2  KB</t>
  </si>
  <si>
    <t>msedgewebview2.exe 1040 Microsoft Edge WebView2</t>
  </si>
  <si>
    <t>2.5  MB</t>
  </si>
  <si>
    <t>msedgewebview2.exe 2772 Microsoft Edge WebView2</t>
  </si>
  <si>
    <t>procexp.exe 6292 Sysinternals Process Explorer</t>
  </si>
  <si>
    <t>145.6  KB</t>
  </si>
  <si>
    <t>3.3  KB</t>
  </si>
  <si>
    <t>backgroundTaskHost.exe 4864 Background Task Host</t>
  </si>
  <si>
    <t>2.4  MB</t>
  </si>
  <si>
    <t>13.9  KB</t>
  </si>
  <si>
    <t>14.0  KB</t>
  </si>
  <si>
    <t>msedgewebview2.exe 276 Microsoft Edge WebView2</t>
  </si>
  <si>
    <t>328.9  KB</t>
  </si>
  <si>
    <t>24.6  KB</t>
  </si>
  <si>
    <t>Code.exe 5516 Visual Studio Code</t>
  </si>
  <si>
    <t>912.5  KB</t>
  </si>
  <si>
    <t>918.0  KB</t>
  </si>
  <si>
    <t>58.4  KB</t>
  </si>
  <si>
    <t>msedgewebview2.exe 5008 Microsoft Edge WebView2</t>
  </si>
  <si>
    <t>299.7  KB</t>
  </si>
  <si>
    <t>22.7  KB</t>
  </si>
  <si>
    <t>svchost.exe 7500 Host Process for Windows Services</t>
  </si>
  <si>
    <t>233.7  KB</t>
  </si>
  <si>
    <t>269.5  KB</t>
  </si>
  <si>
    <t>msedgewebview2.exe 10320 Microsoft Edge WebView2</t>
  </si>
  <si>
    <t>908.0  KB</t>
  </si>
  <si>
    <t>560.3  KB</t>
  </si>
  <si>
    <t>sihost.exe 4244</t>
  </si>
  <si>
    <t>171.9  KB</t>
  </si>
  <si>
    <t>Code.exe 6156 Visual Studio Code</t>
  </si>
  <si>
    <t>105.7  KB</t>
  </si>
  <si>
    <t>38.1  KB</t>
  </si>
  <si>
    <t>SDXHelper.exe 9592 Microsoft Office SDX Helper</t>
  </si>
  <si>
    <t>610.4  KB</t>
  </si>
  <si>
    <t>577.9  KB</t>
  </si>
  <si>
    <t>RuntimeBroker.exe 3640 Runtime Broker</t>
  </si>
  <si>
    <t>838.9  KB</t>
  </si>
  <si>
    <t>248 B</t>
  </si>
  <si>
    <t>132.4  KB</t>
  </si>
  <si>
    <t>CrossDeviceService.exe 4836</t>
  </si>
  <si>
    <t>800.0  KB</t>
  </si>
  <si>
    <t>162.6  KB</t>
  </si>
  <si>
    <t>VBoxTray.exe 10224 VirtualBox Guest Additions Tray Application</t>
  </si>
  <si>
    <t>31.1  KB</t>
  </si>
  <si>
    <t>542.6  KB</t>
  </si>
  <si>
    <t>PhoneExperienceHost.exe 11632</t>
  </si>
  <si>
    <t>437.0  KB</t>
  </si>
  <si>
    <t>111.2  KB</t>
  </si>
  <si>
    <t>Code.exe 916 Visual Studio Code</t>
  </si>
  <si>
    <t>147.6  KB</t>
  </si>
  <si>
    <t>139.2  KB</t>
  </si>
  <si>
    <t>msedge.exe 7076 Microsoft Edge</t>
  </si>
  <si>
    <t>155.0  KB</t>
  </si>
  <si>
    <t>msedge.exe 7476 Microsoft Edge</t>
  </si>
  <si>
    <t>75.9  KB</t>
  </si>
  <si>
    <t>193.4  KB</t>
  </si>
  <si>
    <t>msedge.exe 6508 Microsoft Edge</t>
  </si>
  <si>
    <t>41.0  KB</t>
  </si>
  <si>
    <t>181.8  KB</t>
  </si>
  <si>
    <t>21.6  KB</t>
  </si>
  <si>
    <t>msedgewebview2.exe 816 Microsoft Edge WebView2</t>
  </si>
  <si>
    <t>54.9  KB</t>
  </si>
  <si>
    <t>148.1  KB</t>
  </si>
  <si>
    <t>23.3  KB</t>
  </si>
  <si>
    <t>RuntimeBroker.exe 10120</t>
  </si>
  <si>
    <t>148.7  KB</t>
  </si>
  <si>
    <t>36.4  KB</t>
  </si>
  <si>
    <t>RuntimeBroker.exe 9356</t>
  </si>
  <si>
    <t>125.5  KB</t>
  </si>
  <si>
    <t>22.2  KB</t>
  </si>
  <si>
    <t>RuntimeBroker.exe 5172 Runtime Broker</t>
  </si>
  <si>
    <t>20.2  KB</t>
  </si>
  <si>
    <t>119.7  KB</t>
  </si>
  <si>
    <t>ShellExperienceHost.exe 1392</t>
  </si>
  <si>
    <t>110.9  KB</t>
  </si>
  <si>
    <t>TextInputHost.exe</t>
  </si>
  <si>
    <t>30.8  KB</t>
  </si>
  <si>
    <t>90.5  KB</t>
  </si>
  <si>
    <t>WindowsPackageManagerServer.exe</t>
  </si>
  <si>
    <t>68.9  KB</t>
  </si>
  <si>
    <t>31.9  KB</t>
  </si>
  <si>
    <t>38.5  KB</t>
  </si>
  <si>
    <t>svchost.exe 2516</t>
  </si>
  <si>
    <t>9.8  KB</t>
  </si>
  <si>
    <t>msedgewebview2.exe 6464 Microsoft Edge WebView2</t>
  </si>
  <si>
    <t>22.1  KB</t>
  </si>
  <si>
    <t>12.0  KB</t>
  </si>
  <si>
    <t>WidgetService.exe 772 WidgetService.exe</t>
  </si>
  <si>
    <t>17.5  KB</t>
  </si>
  <si>
    <t>22.4  KB</t>
  </si>
  <si>
    <t>ApplicationFrameHost.exe 8884</t>
  </si>
  <si>
    <t>27.3  KB</t>
  </si>
  <si>
    <t>svchost.exe 1600</t>
  </si>
  <si>
    <t>11.4  KB</t>
  </si>
  <si>
    <t>RuntimeBroker.exe 1952</t>
  </si>
  <si>
    <t>20.4  KB</t>
  </si>
  <si>
    <t>1.4  KB</t>
  </si>
  <si>
    <t>svchost.exe 2692</t>
  </si>
  <si>
    <t>msedge.exe 5912 Microsoft Edge</t>
  </si>
  <si>
    <t>7.0  KB</t>
  </si>
  <si>
    <t>2.7  KB</t>
  </si>
  <si>
    <t>msedgewebview2.exe 9884 Microsoft Edge WebView2</t>
  </si>
  <si>
    <t>SecurityHealthSystray.exe 6788</t>
  </si>
  <si>
    <t>ShellHost.exe 6376</t>
  </si>
  <si>
    <t>7.8  KB</t>
  </si>
  <si>
    <t>UserOOBEBroker.exe 6884</t>
  </si>
  <si>
    <t>5.2  KB</t>
  </si>
  <si>
    <t>2.2  KB</t>
  </si>
  <si>
    <t>msedgewebview2.exe 5980 Microsoft Edge WebView2</t>
  </si>
  <si>
    <t>3.1  KB</t>
  </si>
  <si>
    <t>svchost.exe 9692</t>
  </si>
  <si>
    <t>1.1  KB</t>
  </si>
  <si>
    <t>msedgewebview2.exe 1144 Microsoft Edge WebView2</t>
  </si>
  <si>
    <t>RuntimeBroker.exe</t>
  </si>
  <si>
    <t>Runtime Broker</t>
  </si>
  <si>
    <t>2.1  KB</t>
  </si>
  <si>
    <t>330.7  MB</t>
  </si>
  <si>
    <t>113.0  MB</t>
  </si>
  <si>
    <t>400.6  MB</t>
  </si>
  <si>
    <t>35.4  KB</t>
  </si>
  <si>
    <t>296.6  MB</t>
  </si>
  <si>
    <t>99.6  KB</t>
  </si>
  <si>
    <t>23.6  MB</t>
  </si>
  <si>
    <t>202.6  KB</t>
  </si>
  <si>
    <t>411.0  KB</t>
  </si>
  <si>
    <t>30.1  MB</t>
  </si>
  <si>
    <t>1022.4  KB</t>
  </si>
  <si>
    <t>20.8  MB</t>
  </si>
  <si>
    <t>480.2  KB</t>
  </si>
  <si>
    <t>17.0  MB</t>
  </si>
  <si>
    <t>12.5  MB</t>
  </si>
  <si>
    <t>26.0  MB</t>
  </si>
  <si>
    <t>206.5  KB</t>
  </si>
  <si>
    <t>3.2  MB</t>
  </si>
  <si>
    <t>913.7  KB</t>
  </si>
  <si>
    <t>11.8  MB</t>
  </si>
  <si>
    <t>8.4  MB</t>
  </si>
  <si>
    <t>11.3  MB</t>
  </si>
  <si>
    <t>15.4  MB</t>
  </si>
  <si>
    <t>81.6  KB</t>
  </si>
  <si>
    <t>51.0  KB</t>
  </si>
  <si>
    <t>57.9  KB</t>
  </si>
  <si>
    <t>43.1  KB</t>
  </si>
  <si>
    <t>3.9  MB</t>
  </si>
  <si>
    <t>9.5  MB</t>
  </si>
  <si>
    <t>562.2  KB</t>
  </si>
  <si>
    <t>58.5  KB</t>
  </si>
  <si>
    <t>310.4  KB</t>
  </si>
  <si>
    <t>985.7  KB</t>
  </si>
  <si>
    <t>983.8  KB</t>
  </si>
  <si>
    <t>66.8  KB</t>
  </si>
  <si>
    <t>174.9  KB</t>
  </si>
  <si>
    <t>908.4  KB</t>
  </si>
  <si>
    <t>21.7  KB</t>
  </si>
  <si>
    <t>150.9  KB</t>
  </si>
  <si>
    <t>672.5  KB</t>
  </si>
  <si>
    <t>35.2  KB</t>
  </si>
  <si>
    <t>7.2  KB</t>
  </si>
  <si>
    <t>625.2  KB</t>
  </si>
  <si>
    <t>155.4  KB</t>
  </si>
  <si>
    <t>139.3  KB</t>
  </si>
  <si>
    <t>147.7  KB</t>
  </si>
  <si>
    <t>76.2  KB</t>
  </si>
  <si>
    <t>193.7  KB</t>
  </si>
  <si>
    <t>41.2  KB</t>
  </si>
  <si>
    <t>182.0  KB</t>
  </si>
  <si>
    <t>55.3  KB</t>
  </si>
  <si>
    <t>148.2  KB</t>
  </si>
  <si>
    <t>37.0  KB</t>
  </si>
  <si>
    <t>90.6  KB</t>
  </si>
  <si>
    <t>32.0  KB</t>
  </si>
  <si>
    <t>16.8  KB</t>
  </si>
  <si>
    <t>22.3  KB</t>
  </si>
  <si>
    <t>3.2  KB</t>
  </si>
  <si>
    <t>331.1  MB</t>
  </si>
  <si>
    <t>113.1  MB</t>
  </si>
  <si>
    <t>296.7  MB</t>
  </si>
  <si>
    <t>112.4  KB</t>
  </si>
  <si>
    <t>205.4  KB</t>
  </si>
  <si>
    <t>411.8  KB</t>
  </si>
  <si>
    <t>30.2  MB</t>
  </si>
  <si>
    <t>1023.2  KB</t>
  </si>
  <si>
    <t>20.9  MB</t>
  </si>
  <si>
    <t>482.6  KB</t>
  </si>
  <si>
    <t>12.6  MB</t>
  </si>
  <si>
    <t>206.9  KB</t>
  </si>
  <si>
    <t>11.9  MB</t>
  </si>
  <si>
    <t>82.8  KB</t>
  </si>
  <si>
    <t>413.3  KB</t>
  </si>
  <si>
    <t>58.7  KB</t>
  </si>
  <si>
    <t>13.1  MB</t>
  </si>
  <si>
    <t>43.7  KB</t>
  </si>
  <si>
    <t>5.2  MB</t>
  </si>
  <si>
    <t>58.2  KB</t>
  </si>
  <si>
    <t>345.7  KB</t>
  </si>
  <si>
    <t>329.0  KB</t>
  </si>
  <si>
    <t>1002.8  KB</t>
  </si>
  <si>
    <t>990.8  KB</t>
  </si>
  <si>
    <t>69.7  KB</t>
  </si>
  <si>
    <t>270.4  KB</t>
  </si>
  <si>
    <t>908.6  KB</t>
  </si>
  <si>
    <t>675.9  KB</t>
  </si>
  <si>
    <t>37.3  KB</t>
  </si>
  <si>
    <t>7.7  KB</t>
  </si>
  <si>
    <t>669.9  KB</t>
  </si>
  <si>
    <t>155.6  KB</t>
  </si>
  <si>
    <t>151.5  KB</t>
  </si>
  <si>
    <t>76.4  KB</t>
  </si>
  <si>
    <t>219.5  KB</t>
  </si>
  <si>
    <t>41.5  KB</t>
  </si>
  <si>
    <t>197.5  KB</t>
  </si>
  <si>
    <t>55.4  KB</t>
  </si>
  <si>
    <t>23.4  KB</t>
  </si>
  <si>
    <t>17.1  KB</t>
  </si>
  <si>
    <t>31.8  KB</t>
  </si>
  <si>
    <t>explorer.exe 5816</t>
  </si>
  <si>
    <t>185.0  MB</t>
  </si>
  <si>
    <t>122.8  MB</t>
  </si>
  <si>
    <t>procexp64.exe 1448</t>
  </si>
  <si>
    <t>281.6  MB</t>
  </si>
  <si>
    <t>37.2  KB</t>
  </si>
  <si>
    <t>Code.exe 9356</t>
  </si>
  <si>
    <t>28.6  MB</t>
  </si>
  <si>
    <t>25.1  MB</t>
  </si>
  <si>
    <t>362.8  KB</t>
  </si>
  <si>
    <t>msedgewebview2.exe 9552</t>
  </si>
  <si>
    <t>31.5  MB</t>
  </si>
  <si>
    <t>16.4  MB</t>
  </si>
  <si>
    <t>msedgewebview2.exe 6400</t>
  </si>
  <si>
    <t>24.4  MB</t>
  </si>
  <si>
    <t>21.6  MB</t>
  </si>
  <si>
    <t>323.2  KB</t>
  </si>
  <si>
    <t>msedgewebview2.exe 2928</t>
  </si>
  <si>
    <t>20.5  MB</t>
  </si>
  <si>
    <t>Code.exe 9648</t>
  </si>
  <si>
    <t>16.3  MB</t>
  </si>
  <si>
    <t>16.5  MB</t>
  </si>
  <si>
    <t>16.2  KB</t>
  </si>
  <si>
    <t>msedgewebview2.exe 3756</t>
  </si>
  <si>
    <t>24.3  MB</t>
  </si>
  <si>
    <t>462.3  KB</t>
  </si>
  <si>
    <t>Code.exe 9692</t>
  </si>
  <si>
    <t>908.2  KB</t>
  </si>
  <si>
    <t>taskhostw.exe 4704</t>
  </si>
  <si>
    <t>17.7  MB</t>
  </si>
  <si>
    <t>76.9  KB</t>
  </si>
  <si>
    <t>Widgets.exe</t>
  </si>
  <si>
    <t>590.6  KB</t>
  </si>
  <si>
    <t>16.9  MB</t>
  </si>
  <si>
    <t>641.4  KB</t>
  </si>
  <si>
    <t>Code.exe 8284</t>
  </si>
  <si>
    <t>15.5  MB</t>
  </si>
  <si>
    <t>799.5  KB</t>
  </si>
  <si>
    <t>25.0  KB</t>
  </si>
  <si>
    <t>msedgewebview2.exe 7972</t>
  </si>
  <si>
    <t>12.2  MB</t>
  </si>
  <si>
    <t>115.8  KB</t>
  </si>
  <si>
    <t>msedgewebview2.exe 3648</t>
  </si>
  <si>
    <t>6.9  MB</t>
  </si>
  <si>
    <t>7.7  MB</t>
  </si>
  <si>
    <t>OneDrive.exe 6204</t>
  </si>
  <si>
    <t>751.9  KB</t>
  </si>
  <si>
    <t>msedgewebview2.exe 1744</t>
  </si>
  <si>
    <t>78.9  KB</t>
  </si>
  <si>
    <t>Code.exe 9788</t>
  </si>
  <si>
    <t>5.4  MB</t>
  </si>
  <si>
    <t>SearchHost.exe</t>
  </si>
  <si>
    <t>5.8  MB</t>
  </si>
  <si>
    <t>303.9  KB</t>
  </si>
  <si>
    <t>StartMenuExperienceHost.exe 6872</t>
  </si>
  <si>
    <t>5.6  MB</t>
  </si>
  <si>
    <t>607.3  KB</t>
  </si>
  <si>
    <t>239.6  KB</t>
  </si>
  <si>
    <t>svchost.exe 3568</t>
  </si>
  <si>
    <t>4.5  MB</t>
  </si>
  <si>
    <t>23.8  KB</t>
  </si>
  <si>
    <t>msedgewebview2.exe 2784</t>
  </si>
  <si>
    <t>msedgewebview2.exe 4724</t>
  </si>
  <si>
    <t>526.1  KB</t>
  </si>
  <si>
    <t>22.9  KB</t>
  </si>
  <si>
    <t>backgroundTaskHost.exe 5840</t>
  </si>
  <si>
    <t>17.9  KB</t>
  </si>
  <si>
    <t>Code.exe 9420</t>
  </si>
  <si>
    <t>137.7  KB</t>
  </si>
  <si>
    <t>procexp.exe 1580</t>
  </si>
  <si>
    <t>138.9  KB</t>
  </si>
  <si>
    <t>VBoxTray.exe 6164</t>
  </si>
  <si>
    <t>87.9  KB</t>
  </si>
  <si>
    <t>sihost.exe</t>
  </si>
  <si>
    <t>Shell Infrastructure Host</t>
  </si>
  <si>
    <t>197.4  KB</t>
  </si>
  <si>
    <t>PhoneExperienceHost.exe 8496</t>
  </si>
  <si>
    <t>2.8  KB</t>
  </si>
  <si>
    <t>225.1  KB</t>
  </si>
  <si>
    <t>Code.exe 9572</t>
  </si>
  <si>
    <t>140.8  KB</t>
  </si>
  <si>
    <t>37.9  KB</t>
  </si>
  <si>
    <t>msedgewebview2.exe 5540</t>
  </si>
  <si>
    <t>634.3  KB</t>
  </si>
  <si>
    <t>409.3  KB</t>
  </si>
  <si>
    <t>RuntimeBroker.exe 7080</t>
  </si>
  <si>
    <t>170.1  KB</t>
  </si>
  <si>
    <t>425.6  KB</t>
  </si>
  <si>
    <t>137.6  KB</t>
  </si>
  <si>
    <t>Code.exe 4788</t>
  </si>
  <si>
    <t>156.1  KB</t>
  </si>
  <si>
    <t>FileCoAuth.exe 1484</t>
  </si>
  <si>
    <t>35.6  KB</t>
  </si>
  <si>
    <t>svchost.exe 3036</t>
  </si>
  <si>
    <t>85.6  KB</t>
  </si>
  <si>
    <t>37.7  KB</t>
  </si>
  <si>
    <t>8.3  KB</t>
  </si>
  <si>
    <t>50.9  KB</t>
  </si>
  <si>
    <t>51.4  KB</t>
  </si>
  <si>
    <t>10.4  KB</t>
  </si>
  <si>
    <t>ShellExperienceHost.exe</t>
  </si>
  <si>
    <t>Windows Shell Experience Host</t>
  </si>
  <si>
    <t>13.2  KB</t>
  </si>
  <si>
    <t>AppActions.exe</t>
  </si>
  <si>
    <t>40.7  KB</t>
  </si>
  <si>
    <t>6.8  KB</t>
  </si>
  <si>
    <t>33.4  KB</t>
  </si>
  <si>
    <t>10.3  KB</t>
  </si>
  <si>
    <t>WidgetService.exe 7036</t>
  </si>
  <si>
    <t>18.4  KB</t>
  </si>
  <si>
    <t>msedgewebview2.exe 7364</t>
  </si>
  <si>
    <t>15.6  KB</t>
  </si>
  <si>
    <t>14.2  KB</t>
  </si>
  <si>
    <t>5.7  KB</t>
  </si>
  <si>
    <t>13.7  KB</t>
  </si>
  <si>
    <t>1.5  KB</t>
  </si>
  <si>
    <t>msedgewebview2.exe 5652</t>
  </si>
  <si>
    <t>6.9  KB</t>
  </si>
  <si>
    <t>120 B</t>
  </si>
  <si>
    <t>4.1  KB</t>
  </si>
  <si>
    <t>msedgewebview2.exe 5196</t>
  </si>
  <si>
    <t>4.3  KB</t>
  </si>
  <si>
    <t>4.5  KB</t>
  </si>
  <si>
    <t>SecurityHealthSystray.exe</t>
  </si>
  <si>
    <t>Windows Security notification icon</t>
  </si>
  <si>
    <t>6.7  KB</t>
  </si>
  <si>
    <t>ShellHost.exe</t>
  </si>
  <si>
    <t>ShellHost</t>
  </si>
  <si>
    <t>8.1  KB</t>
  </si>
  <si>
    <t>UserOOBEBroker.exe</t>
  </si>
  <si>
    <t>User OOBE Broker</t>
  </si>
  <si>
    <t>185.1  MB</t>
  </si>
  <si>
    <t>281.7  MB</t>
  </si>
  <si>
    <t>45.5  KB</t>
  </si>
  <si>
    <t>372.0  KB</t>
  </si>
  <si>
    <t>332.3  KB</t>
  </si>
  <si>
    <t>6.5  MB</t>
  </si>
  <si>
    <t>18.4  MB</t>
  </si>
  <si>
    <t>799.6  KB</t>
  </si>
  <si>
    <t>140.3  KB</t>
  </si>
  <si>
    <t>90.0  KB</t>
  </si>
  <si>
    <t>20.9  KB</t>
  </si>
  <si>
    <t>140.9  KB</t>
  </si>
  <si>
    <t>185.2  MB</t>
  </si>
  <si>
    <t>122.9  MB</t>
  </si>
  <si>
    <t>53.9  KB</t>
  </si>
  <si>
    <t>373.0  KB</t>
  </si>
  <si>
    <t>34.5  MB</t>
  </si>
  <si>
    <t>24.5  MB</t>
  </si>
  <si>
    <t>472.5  KB</t>
  </si>
  <si>
    <t>18.7  MB</t>
  </si>
  <si>
    <t>77.6  KB</t>
  </si>
  <si>
    <t>599.7  KB</t>
  </si>
  <si>
    <t>711.5  KB</t>
  </si>
  <si>
    <t>123.1  KB</t>
  </si>
  <si>
    <t>534.1  KB</t>
  </si>
  <si>
    <t>141.3  KB</t>
  </si>
  <si>
    <t>91.0  KB</t>
  </si>
  <si>
    <t>21.2  KB</t>
  </si>
  <si>
    <t>185.3  MB</t>
  </si>
  <si>
    <t>62.1  KB</t>
  </si>
  <si>
    <t>375.0  KB</t>
  </si>
  <si>
    <t>17.8  MB</t>
  </si>
  <si>
    <t>332.4  KB</t>
  </si>
  <si>
    <t>23.0  MB</t>
  </si>
  <si>
    <t>16.6  MB</t>
  </si>
  <si>
    <t>475.6  KB</t>
  </si>
  <si>
    <t>6.6  MB</t>
  </si>
  <si>
    <t>19.1  MB</t>
  </si>
  <si>
    <t>80.1  KB</t>
  </si>
  <si>
    <t>602.0  KB</t>
  </si>
  <si>
    <t>125.6  KB</t>
  </si>
  <si>
    <t>535.6  KB</t>
  </si>
  <si>
    <t>143.3  KB</t>
  </si>
  <si>
    <t>92.9  KB</t>
  </si>
  <si>
    <t>634.6  KB</t>
  </si>
  <si>
    <t>429.7  KB</t>
  </si>
  <si>
    <t>156.2  KB</t>
  </si>
  <si>
    <t>132.7  KB</t>
  </si>
  <si>
    <t>62.3  KB</t>
  </si>
  <si>
    <t>procexp64.exe 3120</t>
  </si>
  <si>
    <t>282.6  MB</t>
  </si>
  <si>
    <t>Code.exe 232</t>
  </si>
  <si>
    <t>37.4  MB</t>
  </si>
  <si>
    <t>207.5  KB</t>
  </si>
  <si>
    <t>msedgewebview2.exe 4440</t>
  </si>
  <si>
    <t>21.1  MB</t>
  </si>
  <si>
    <t>347.4  KB</t>
  </si>
  <si>
    <t>Code.exe 2184</t>
  </si>
  <si>
    <t>19.6  MB</t>
  </si>
  <si>
    <t>908.1  KB</t>
  </si>
  <si>
    <t>9.4  MB</t>
  </si>
  <si>
    <t>15.6  MB</t>
  </si>
  <si>
    <t>102.4  KB</t>
  </si>
  <si>
    <t>msedgewebview2.exe 6192</t>
  </si>
  <si>
    <t>9.1  MB</t>
  </si>
  <si>
    <t>7.3  MB</t>
  </si>
  <si>
    <t>256.8  KB</t>
  </si>
  <si>
    <t>msedgewebview2.exe 6916</t>
  </si>
  <si>
    <t>87.1  KB</t>
  </si>
  <si>
    <t>msedgewebview2.exe 5748</t>
  </si>
  <si>
    <t>Code.exe 4952</t>
  </si>
  <si>
    <t>9.6  MB</t>
  </si>
  <si>
    <t>taskhostw.exe 1152</t>
  </si>
  <si>
    <t>7.0  MB</t>
  </si>
  <si>
    <t>46.4  KB</t>
  </si>
  <si>
    <t>Code.exe 6660</t>
  </si>
  <si>
    <t>9.7  KB</t>
  </si>
  <si>
    <t>253.9  KB</t>
  </si>
  <si>
    <t>OneDrive.exe 2592</t>
  </si>
  <si>
    <t>867.5  KB</t>
  </si>
  <si>
    <t>433.0  KB</t>
  </si>
  <si>
    <t>StartMenuExperienceHost.exe 6276</t>
  </si>
  <si>
    <t>251.1  KB</t>
  </si>
  <si>
    <t>136.5  KB</t>
  </si>
  <si>
    <t>msedgewebview2.exe 7396</t>
  </si>
  <si>
    <t>48.0  KB</t>
  </si>
  <si>
    <t>Code.exe 8316</t>
  </si>
  <si>
    <t>384.1  KB</t>
  </si>
  <si>
    <t>23.9  KB</t>
  </si>
  <si>
    <t>svchost.exe 4984</t>
  </si>
  <si>
    <t>6.1  KB</t>
  </si>
  <si>
    <t>msedgewebview2.exe 7580</t>
  </si>
  <si>
    <t>msedgewebview2.exe 7516</t>
  </si>
  <si>
    <t>1006.8  KB</t>
  </si>
  <si>
    <t>explorer.exe 5296</t>
  </si>
  <si>
    <t>427.7  KB</t>
  </si>
  <si>
    <t>759.6  KB</t>
  </si>
  <si>
    <t>procexp.exe 3604</t>
  </si>
  <si>
    <t>139.6  KB</t>
  </si>
  <si>
    <t>OneDrive.Sync.Service.exe 6892</t>
  </si>
  <si>
    <t>527.5  KB</t>
  </si>
  <si>
    <t>65.2  KB</t>
  </si>
  <si>
    <t>RuntimeBroker.exe 6416</t>
  </si>
  <si>
    <t>8 B</t>
  </si>
  <si>
    <t>78.7  KB</t>
  </si>
  <si>
    <t>149.4  KB</t>
  </si>
  <si>
    <t>Code.exe 7332</t>
  </si>
  <si>
    <t>71.3  KB</t>
  </si>
  <si>
    <t>15.0  KB</t>
  </si>
  <si>
    <t>Code.exe 4392</t>
  </si>
  <si>
    <t>733.0  KB</t>
  </si>
  <si>
    <t>Code.exe 4404</t>
  </si>
  <si>
    <t>779.1  KB</t>
  </si>
  <si>
    <t>127.2  KB</t>
  </si>
  <si>
    <t>26.1  KB</t>
  </si>
  <si>
    <t>msedgewebview2.exe 8328</t>
  </si>
  <si>
    <t>508.8  KB</t>
  </si>
  <si>
    <t>249.4  KB</t>
  </si>
  <si>
    <t>21.8  KB</t>
  </si>
  <si>
    <t>WinStore.App.exe</t>
  </si>
  <si>
    <t>358.1  KB</t>
  </si>
  <si>
    <t>56.8  KB</t>
  </si>
  <si>
    <t>VBoxTray.exe 6008</t>
  </si>
  <si>
    <t>515.5  KB</t>
  </si>
  <si>
    <t>PhoneExperienceHost.exe</t>
  </si>
  <si>
    <t>Microsoft Phone Link</t>
  </si>
  <si>
    <t>372.9  KB</t>
  </si>
  <si>
    <t>111.1  KB</t>
  </si>
  <si>
    <t>msedgewebview2.exe 7388</t>
  </si>
  <si>
    <t>56.0  KB</t>
  </si>
  <si>
    <t>22.5  KB</t>
  </si>
  <si>
    <t>FileCoAuth.exe 4064</t>
  </si>
  <si>
    <t>205.3  KB</t>
  </si>
  <si>
    <t>35.7  KB</t>
  </si>
  <si>
    <t>RuntimeBroker.exe 820</t>
  </si>
  <si>
    <t>93.1  KB</t>
  </si>
  <si>
    <t>160 B</t>
  </si>
  <si>
    <t>52.5  KB</t>
  </si>
  <si>
    <t>svchost.exe 3092</t>
  </si>
  <si>
    <t>StoreDesktopExtension.exe</t>
  </si>
  <si>
    <t>StoreDesktopExtension</t>
  </si>
  <si>
    <t>15.5  KB</t>
  </si>
  <si>
    <t>10.0  KB</t>
  </si>
  <si>
    <t>43.3  KB</t>
  </si>
  <si>
    <t>RuntimeBroker.exe 6492</t>
  </si>
  <si>
    <t>15.4  KB</t>
  </si>
  <si>
    <t>WidgetService.exe 6756</t>
  </si>
  <si>
    <t>20.8  KB</t>
  </si>
  <si>
    <t>msedgewebview2.exe 1648</t>
  </si>
  <si>
    <t>2.0  KB</t>
  </si>
  <si>
    <t>msedgewebview2.exe 6288</t>
  </si>
  <si>
    <t>72 B</t>
  </si>
  <si>
    <t>msedgewebview2.exe 8272</t>
  </si>
  <si>
    <t>Code.exe 7988</t>
  </si>
  <si>
    <t>324 B</t>
  </si>
  <si>
    <t>108 B</t>
  </si>
  <si>
    <t>2.3  KB</t>
  </si>
  <si>
    <t>45.1  KB</t>
  </si>
  <si>
    <t>211.5  KB</t>
  </si>
  <si>
    <t>262.9  KB</t>
  </si>
  <si>
    <t>46.7  KB</t>
  </si>
  <si>
    <t>882.7  KB</t>
  </si>
  <si>
    <t>462.4  KB</t>
  </si>
  <si>
    <t>787.3  KB</t>
  </si>
  <si>
    <t>127.5  KB</t>
  </si>
  <si>
    <t>26.2  KB</t>
  </si>
  <si>
    <t>527.8  KB</t>
  </si>
  <si>
    <t>53.0  KB</t>
  </si>
  <si>
    <t>37.5  MB</t>
  </si>
  <si>
    <t>221.6  KB</t>
  </si>
  <si>
    <t>21.7  MB</t>
  </si>
  <si>
    <t>365.8  KB</t>
  </si>
  <si>
    <t>11.0  MB</t>
  </si>
  <si>
    <t>9.2  MB</t>
  </si>
  <si>
    <t>7.4  MB</t>
  </si>
  <si>
    <t>265.8  KB</t>
  </si>
  <si>
    <t>3.1  MB</t>
  </si>
  <si>
    <t>98.2  KB</t>
  </si>
  <si>
    <t>10.2  MB</t>
  </si>
  <si>
    <t>4.4  MB</t>
  </si>
  <si>
    <t>47.1  KB</t>
  </si>
  <si>
    <t>7.9  MB</t>
  </si>
  <si>
    <t>324.6  KB</t>
  </si>
  <si>
    <t>901.5  KB</t>
  </si>
  <si>
    <t>136.6  KB</t>
  </si>
  <si>
    <t>48.9  KB</t>
  </si>
  <si>
    <t>387.0  KB</t>
  </si>
  <si>
    <t>1007.5  KB</t>
  </si>
  <si>
    <t>500.8  KB</t>
  </si>
  <si>
    <t>825.9  KB</t>
  </si>
  <si>
    <t>73.8  KB</t>
  </si>
  <si>
    <t>317.6  KB</t>
  </si>
  <si>
    <t>21.9  KB</t>
  </si>
  <si>
    <t>885.2  KB</t>
  </si>
  <si>
    <t>204.7  KB</t>
  </si>
  <si>
    <t>39.9  KB</t>
  </si>
  <si>
    <t>695.8  KB</t>
  </si>
  <si>
    <t>56.9  KB</t>
  </si>
  <si>
    <t>56.7  KB</t>
  </si>
  <si>
    <t>245.2  KB</t>
  </si>
  <si>
    <t>5.8  KB</t>
  </si>
  <si>
    <t>6.5  KB</t>
  </si>
  <si>
    <t>12.4  KB</t>
  </si>
  <si>
    <t>282.7  MB</t>
  </si>
  <si>
    <t>61.0  KB</t>
  </si>
  <si>
    <t>222.6  KB</t>
  </si>
  <si>
    <t>370.0  KB</t>
  </si>
  <si>
    <t>13.3  MB</t>
  </si>
  <si>
    <t>100.3  KB</t>
  </si>
  <si>
    <t>10.3  MB</t>
  </si>
  <si>
    <t>47.7  KB</t>
  </si>
  <si>
    <t>326.3  KB</t>
  </si>
  <si>
    <t>933.8  KB</t>
  </si>
  <si>
    <t>521.5  KB</t>
  </si>
  <si>
    <t>387.1  KB</t>
  </si>
  <si>
    <t>543.6  KB</t>
  </si>
  <si>
    <t>934.6  KB</t>
  </si>
  <si>
    <t>319.1  KB</t>
  </si>
  <si>
    <t>71.6  KB</t>
  </si>
  <si>
    <t>210.7  KB</t>
  </si>
  <si>
    <t>39.7  KB</t>
  </si>
  <si>
    <t>41.8  KB</t>
  </si>
  <si>
    <t>735.0  KB</t>
  </si>
  <si>
    <t>msedgewebview2.exe</t>
  </si>
  <si>
    <t>46.5  MB</t>
  </si>
  <si>
    <t>328.7  KB</t>
  </si>
  <si>
    <t>Code.exe</t>
  </si>
  <si>
    <t>38.2  MB</t>
  </si>
  <si>
    <t>336.2  KB</t>
  </si>
  <si>
    <t>msteams.exe</t>
  </si>
  <si>
    <t>34.1  MB</t>
  </si>
  <si>
    <t>110.1  KB</t>
  </si>
  <si>
    <t>12.1  MB</t>
  </si>
  <si>
    <t>dllhost.exe</t>
  </si>
  <si>
    <t>10.9  MB</t>
  </si>
  <si>
    <t>taskhostw.exe</t>
  </si>
  <si>
    <t>31.6  KB</t>
  </si>
  <si>
    <t>137.4  KB</t>
  </si>
  <si>
    <t>OneDrive.exe</t>
  </si>
  <si>
    <t>903.6  KB</t>
  </si>
  <si>
    <t>275.7  KB</t>
  </si>
  <si>
    <t>948.7  KB</t>
  </si>
  <si>
    <t>35.1  KB</t>
  </si>
  <si>
    <t>procexp.exe</t>
  </si>
  <si>
    <t>139.4  KB</t>
  </si>
  <si>
    <t>136.8  KB</t>
  </si>
  <si>
    <t>449.8  KB</t>
  </si>
  <si>
    <t>24.5  KB</t>
  </si>
  <si>
    <t>OneDrive.Sync.Service.exe</t>
  </si>
  <si>
    <t>564.1  KB</t>
  </si>
  <si>
    <t>54.0  KB</t>
  </si>
  <si>
    <t>114.4  KB</t>
  </si>
  <si>
    <t>44.0  KB</t>
  </si>
  <si>
    <t>750.0  KB</t>
  </si>
  <si>
    <t>117.8  KB</t>
  </si>
  <si>
    <t>37.5  KB</t>
  </si>
  <si>
    <t>620.8  KB</t>
  </si>
  <si>
    <t>93 B</t>
  </si>
  <si>
    <t>170.7  KB</t>
  </si>
  <si>
    <t>264.0  KB</t>
  </si>
  <si>
    <t>MoNotificationUx.exe</t>
  </si>
  <si>
    <t>413.0  KB</t>
  </si>
  <si>
    <t>12.7  KB</t>
  </si>
  <si>
    <t>StartMenuExperienceHost.exe</t>
  </si>
  <si>
    <t>183.0  KB</t>
  </si>
  <si>
    <t>43.0  KB</t>
  </si>
  <si>
    <t>24.9  KB</t>
  </si>
  <si>
    <t>140.2  KB</t>
  </si>
  <si>
    <t>98.4  KB</t>
  </si>
  <si>
    <t>820 B</t>
  </si>
  <si>
    <t>83.1  KB</t>
  </si>
  <si>
    <t>33.8  KB</t>
  </si>
  <si>
    <t>85.0  KB</t>
  </si>
  <si>
    <t>21.4  KB</t>
  </si>
  <si>
    <t>70.2  KB</t>
  </si>
  <si>
    <t>36.9  KB</t>
  </si>
  <si>
    <t>25.8  KB</t>
  </si>
  <si>
    <t>vmtoolsd.exe</t>
  </si>
  <si>
    <t>WidgetService.exe</t>
  </si>
  <si>
    <t>13.3  KB</t>
  </si>
  <si>
    <t>5.1  KB</t>
  </si>
  <si>
    <t>46.6  MB</t>
  </si>
  <si>
    <t>332.1  KB</t>
  </si>
  <si>
    <t>343.4  KB</t>
  </si>
  <si>
    <t>9.3  MB</t>
  </si>
  <si>
    <t>45.6  KB</t>
  </si>
  <si>
    <t>11.1  MB</t>
  </si>
  <si>
    <t>934.2  KB</t>
  </si>
  <si>
    <t>963.2  KB</t>
  </si>
  <si>
    <t>39.1  KB</t>
  </si>
  <si>
    <t>784.1  KB</t>
  </si>
  <si>
    <t>132.1  KB</t>
  </si>
  <si>
    <t>45.7  KB</t>
  </si>
  <si>
    <t>623.4  KB</t>
  </si>
  <si>
    <t>143.7  KB</t>
  </si>
  <si>
    <t>337.4  KB</t>
  </si>
  <si>
    <t>180.0  KB</t>
  </si>
  <si>
    <t>300.4  KB</t>
  </si>
  <si>
    <t>40.3  KB</t>
  </si>
  <si>
    <t>324.4  KB</t>
  </si>
  <si>
    <t>133.4  KB</t>
  </si>
  <si>
    <t>136.0  KB</t>
  </si>
  <si>
    <t>37.4  KB</t>
  </si>
  <si>
    <t>83.2  KB</t>
  </si>
  <si>
    <t>34.1  KB</t>
  </si>
  <si>
    <t>85.1  KB</t>
  </si>
  <si>
    <t>25.9  KB</t>
  </si>
  <si>
    <t>20.6  KB</t>
  </si>
  <si>
    <t>14.4  KB</t>
  </si>
  <si>
    <t>332.2  KB</t>
  </si>
  <si>
    <t>345.3  KB</t>
  </si>
  <si>
    <t>47.5  KB</t>
  </si>
  <si>
    <t>964.3  KB</t>
  </si>
  <si>
    <t>144.5  KB</t>
  </si>
  <si>
    <t>806.2  KB</t>
  </si>
  <si>
    <t>146.9  KB</t>
  </si>
  <si>
    <t>47.4  KB</t>
  </si>
  <si>
    <t>37.6  KB</t>
  </si>
  <si>
    <t>83.5  KB</t>
  </si>
  <si>
    <t>34.2  KB</t>
  </si>
  <si>
    <t>14.6  KB</t>
  </si>
  <si>
    <t>8.0  KB</t>
  </si>
  <si>
    <t>333.9  KB</t>
  </si>
  <si>
    <t>347.9  KB</t>
  </si>
  <si>
    <t>9.9  MB</t>
  </si>
  <si>
    <t>968.7  KB</t>
  </si>
  <si>
    <t>964.6  KB</t>
  </si>
  <si>
    <t>42.9  KB</t>
  </si>
  <si>
    <t>145.9  KB</t>
  </si>
  <si>
    <t>814.8  KB</t>
  </si>
  <si>
    <t>150.5  KB</t>
  </si>
  <si>
    <t>49.8  KB</t>
  </si>
  <si>
    <t>83.8  KB</t>
  </si>
  <si>
    <t>34.3  KB</t>
  </si>
  <si>
    <t>14.8  KB</t>
  </si>
  <si>
    <t>8.8 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</si>
</sst>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user_1_5_mins" displayName="T_user_1_5_mins" ref="A1:I70">
  <autoFilter ref="A1:I70" xr:uid="{00000000-0009-0000-0100-000001000000}"/>
  <tableColumns count="9">
    <tableColumn id="1" xr3:uid="{00000000-0010-0000-0000-000001000000}" name="Process"/>
    <tableColumn id="2" xr3:uid="{00000000-0010-0000-0000-000002000000}" name="PID"/>
    <tableColumn id="3" xr3:uid="{00000000-0010-0000-0000-000003000000}" name="I/O Read Bytes"/>
    <tableColumn id="4" xr3:uid="{00000000-0010-0000-0000-000004000000}" name="I/O Write Bytes"/>
    <tableColumn id="5" xr3:uid="{00000000-0010-0000-0000-000005000000}" name="I/O Other Bytes"/>
    <tableColumn id="6" xr3:uid="{00000000-0010-0000-0000-000006000000}" name="Total Bytes (B)"/>
    <tableColumn id="7" xr3:uid="{00000000-0010-0000-0000-000007000000}" name="Cumulative Total Bytes"/>
    <tableColumn id="8" xr3:uid="{00000000-0010-0000-0000-000008000000}" name="Total Usage of I/O in 100%"/>
    <tableColumn id="9" xr3:uid="{00000000-0010-0000-0000-000009000000}" name="Total 20% of Total Usage Co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user_1_10_mins" displayName="T_user_1_10_mins" ref="A1:I69">
  <autoFilter ref="A1:I69" xr:uid="{00000000-0009-0000-0100-000002000000}"/>
  <tableColumns count="9">
    <tableColumn id="1" xr3:uid="{00000000-0010-0000-0100-000001000000}" name="Process"/>
    <tableColumn id="2" xr3:uid="{00000000-0010-0000-0100-000002000000}" name="PID"/>
    <tableColumn id="3" xr3:uid="{00000000-0010-0000-0100-000003000000}" name="I/O Read Bytes"/>
    <tableColumn id="4" xr3:uid="{00000000-0010-0000-0100-000004000000}" name="I/O Write Bytes"/>
    <tableColumn id="5" xr3:uid="{00000000-0010-0000-0100-000005000000}" name="I/O Other Bytes"/>
    <tableColumn id="6" xr3:uid="{00000000-0010-0000-0100-000006000000}" name="Total Bytes (B)"/>
    <tableColumn id="7" xr3:uid="{00000000-0010-0000-0100-000007000000}" name="Cumulative Total Bytes"/>
    <tableColumn id="8" xr3:uid="{00000000-0010-0000-0100-000008000000}" name="Total Usage of I/O in 100%"/>
    <tableColumn id="9" xr3:uid="{00000000-0010-0000-0100-000009000000}" name="Total 20% of Total Usage Co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user_1_15_mins" displayName="T_user_1_15_mins" ref="A1:I69">
  <autoFilter ref="A1:I69" xr:uid="{00000000-0009-0000-0100-000003000000}"/>
  <tableColumns count="9">
    <tableColumn id="1" xr3:uid="{00000000-0010-0000-0200-000001000000}" name="Process"/>
    <tableColumn id="2" xr3:uid="{00000000-0010-0000-0200-000002000000}" name="PID"/>
    <tableColumn id="3" xr3:uid="{00000000-0010-0000-0200-000003000000}" name="I/O Read Bytes"/>
    <tableColumn id="4" xr3:uid="{00000000-0010-0000-0200-000004000000}" name="I/O Write Bytes"/>
    <tableColumn id="5" xr3:uid="{00000000-0010-0000-0200-000005000000}" name="I/O Other Bytes"/>
    <tableColumn id="6" xr3:uid="{00000000-0010-0000-0200-000006000000}" name="Total Bytes (B)"/>
    <tableColumn id="7" xr3:uid="{00000000-0010-0000-0200-000007000000}" name="Cumulative Total Bytes"/>
    <tableColumn id="8" xr3:uid="{00000000-0010-0000-0200-000008000000}" name="Total Usage of I/O in 100%"/>
    <tableColumn id="9" xr3:uid="{00000000-0010-0000-0200-000009000000}" name="Total 20% of Total Usage Co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user_2_5_mins" displayName="T_user_2_5_mins" ref="A1:I76">
  <autoFilter ref="A1:I76" xr:uid="{00000000-0009-0000-0100-000004000000}"/>
  <tableColumns count="9">
    <tableColumn id="1" xr3:uid="{00000000-0010-0000-0300-000001000000}" name="Process"/>
    <tableColumn id="2" xr3:uid="{00000000-0010-0000-0300-000002000000}" name="PID"/>
    <tableColumn id="3" xr3:uid="{00000000-0010-0000-0300-000003000000}" name="I/O Read Bytes"/>
    <tableColumn id="4" xr3:uid="{00000000-0010-0000-0300-000004000000}" name="I/O Write Bytes"/>
    <tableColumn id="5" xr3:uid="{00000000-0010-0000-0300-000005000000}" name="I/O Other Bytes"/>
    <tableColumn id="6" xr3:uid="{00000000-0010-0000-0300-000006000000}" name="Total Bytes (B)"/>
    <tableColumn id="7" xr3:uid="{00000000-0010-0000-0300-000007000000}" name="Cumulative Total Bytes"/>
    <tableColumn id="8" xr3:uid="{00000000-0010-0000-0300-000008000000}" name="Total Usage of I/O in 100%"/>
    <tableColumn id="9" xr3:uid="{00000000-0010-0000-0300-000009000000}" name="Total 20% of Total Usage Co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user_2_10_mins" displayName="T_user_2_10_mins" ref="A1:I76">
  <autoFilter ref="A1:I76" xr:uid="{00000000-0009-0000-0100-000005000000}"/>
  <tableColumns count="9">
    <tableColumn id="1" xr3:uid="{00000000-0010-0000-0400-000001000000}" name="Process"/>
    <tableColumn id="2" xr3:uid="{00000000-0010-0000-0400-000002000000}" name="PID"/>
    <tableColumn id="3" xr3:uid="{00000000-0010-0000-0400-000003000000}" name="I/O Read Bytes"/>
    <tableColumn id="4" xr3:uid="{00000000-0010-0000-0400-000004000000}" name="I/O Write Bytes"/>
    <tableColumn id="5" xr3:uid="{00000000-0010-0000-0400-000005000000}" name="I/O Other Bytes"/>
    <tableColumn id="6" xr3:uid="{00000000-0010-0000-0400-000006000000}" name="Total Bytes (B)"/>
    <tableColumn id="7" xr3:uid="{00000000-0010-0000-0400-000007000000}" name="Cumulative Total Bytes"/>
    <tableColumn id="8" xr3:uid="{00000000-0010-0000-0400-000008000000}" name="Total Usage of I/O in 100%"/>
    <tableColumn id="9" xr3:uid="{00000000-0010-0000-0400-000009000000}" name="Total 20% of Total Usage Co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user_2_15_mins" displayName="T_user_2_15_mins" ref="A1:I76">
  <autoFilter ref="A1:I76" xr:uid="{00000000-0009-0000-0100-000006000000}"/>
  <tableColumns count="9">
    <tableColumn id="1" xr3:uid="{00000000-0010-0000-0500-000001000000}" name="Process"/>
    <tableColumn id="2" xr3:uid="{00000000-0010-0000-0500-000002000000}" name="PID"/>
    <tableColumn id="3" xr3:uid="{00000000-0010-0000-0500-000003000000}" name="I/O Read Bytes"/>
    <tableColumn id="4" xr3:uid="{00000000-0010-0000-0500-000004000000}" name="I/O Write Bytes"/>
    <tableColumn id="5" xr3:uid="{00000000-0010-0000-0500-000005000000}" name="I/O Other Bytes"/>
    <tableColumn id="6" xr3:uid="{00000000-0010-0000-0500-000006000000}" name="Total Bytes (B)"/>
    <tableColumn id="7" xr3:uid="{00000000-0010-0000-0500-000007000000}" name="Cumulative Total Bytes"/>
    <tableColumn id="8" xr3:uid="{00000000-0010-0000-0500-000008000000}" name="Total Usage of I/O in 100%"/>
    <tableColumn id="9" xr3:uid="{00000000-0010-0000-0500-000009000000}" name="Total 20% of Total Usage Co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user_3_5_mins" displayName="T_user_3_5_mins" ref="A1:I53">
  <autoFilter ref="A1:I53" xr:uid="{00000000-0009-0000-0100-000007000000}"/>
  <tableColumns count="9">
    <tableColumn id="1" xr3:uid="{00000000-0010-0000-0600-000001000000}" name="Process"/>
    <tableColumn id="2" xr3:uid="{00000000-0010-0000-0600-000002000000}" name="PID"/>
    <tableColumn id="3" xr3:uid="{00000000-0010-0000-0600-000003000000}" name="I/O Read Bytes"/>
    <tableColumn id="4" xr3:uid="{00000000-0010-0000-0600-000004000000}" name="I/O Write Bytes"/>
    <tableColumn id="5" xr3:uid="{00000000-0010-0000-0600-000005000000}" name="I/O Other Bytes"/>
    <tableColumn id="6" xr3:uid="{00000000-0010-0000-0600-000006000000}" name="Total Bytes (B)"/>
    <tableColumn id="7" xr3:uid="{00000000-0010-0000-0600-000007000000}" name="Cumulative Total Bytes"/>
    <tableColumn id="8" xr3:uid="{00000000-0010-0000-0600-000008000000}" name="Total Usage of I/O in 100%"/>
    <tableColumn id="9" xr3:uid="{00000000-0010-0000-0600-000009000000}" name="Total 20% of Total Usage Co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_user_3_10_mins" displayName="T_user_3_10_mins" ref="A1:I53">
  <autoFilter ref="A1:I53" xr:uid="{00000000-0009-0000-0100-000008000000}"/>
  <tableColumns count="9">
    <tableColumn id="1" xr3:uid="{00000000-0010-0000-0700-000001000000}" name="Process"/>
    <tableColumn id="2" xr3:uid="{00000000-0010-0000-0700-000002000000}" name="PID"/>
    <tableColumn id="3" xr3:uid="{00000000-0010-0000-0700-000003000000}" name="I/O Read Bytes"/>
    <tableColumn id="4" xr3:uid="{00000000-0010-0000-0700-000004000000}" name="I/O Write Bytes"/>
    <tableColumn id="5" xr3:uid="{00000000-0010-0000-0700-000005000000}" name="I/O Other Bytes"/>
    <tableColumn id="6" xr3:uid="{00000000-0010-0000-0700-000006000000}" name="Total Bytes (B)"/>
    <tableColumn id="7" xr3:uid="{00000000-0010-0000-0700-000007000000}" name="Cumulative Total Bytes"/>
    <tableColumn id="8" xr3:uid="{00000000-0010-0000-0700-000008000000}" name="Total Usage of I/O in 100%"/>
    <tableColumn id="9" xr3:uid="{00000000-0010-0000-0700-000009000000}" name="Total 20% of Total Usage Co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_user_3_15_mins" displayName="T_user_3_15_mins" ref="A1:I53">
  <autoFilter ref="A1:I53" xr:uid="{00000000-0009-0000-0100-000009000000}"/>
  <tableColumns count="9">
    <tableColumn id="1" xr3:uid="{00000000-0010-0000-0800-000001000000}" name="Process"/>
    <tableColumn id="2" xr3:uid="{00000000-0010-0000-0800-000002000000}" name="PID"/>
    <tableColumn id="3" xr3:uid="{00000000-0010-0000-0800-000003000000}" name="I/O Read Bytes"/>
    <tableColumn id="4" xr3:uid="{00000000-0010-0000-0800-000004000000}" name="I/O Write Bytes"/>
    <tableColumn id="5" xr3:uid="{00000000-0010-0000-0800-000005000000}" name="I/O Other Bytes"/>
    <tableColumn id="6" xr3:uid="{00000000-0010-0000-0800-000006000000}" name="Total Bytes (B)"/>
    <tableColumn id="7" xr3:uid="{00000000-0010-0000-0800-000007000000}" name="Cumulative Total Bytes"/>
    <tableColumn id="8" xr3:uid="{00000000-0010-0000-0800-000008000000}" name="Total Usage of I/O in 100%"/>
    <tableColumn id="9" xr3:uid="{00000000-0010-0000-0800-000009000000}" name="Total 20% of Total Usage Co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user_4_5_mins" displayName="T_user_4_5_mins" ref="A1:I55">
  <autoFilter ref="A1:I55" xr:uid="{00000000-0009-0000-0100-00000A000000}"/>
  <tableColumns count="9">
    <tableColumn id="1" xr3:uid="{00000000-0010-0000-0900-000001000000}" name="Process"/>
    <tableColumn id="2" xr3:uid="{00000000-0010-0000-0900-000002000000}" name="PID"/>
    <tableColumn id="3" xr3:uid="{00000000-0010-0000-0900-000003000000}" name="I/O Read Bytes"/>
    <tableColumn id="4" xr3:uid="{00000000-0010-0000-0900-000004000000}" name="I/O Write Bytes"/>
    <tableColumn id="5" xr3:uid="{00000000-0010-0000-0900-000005000000}" name="I/O Other Bytes"/>
    <tableColumn id="6" xr3:uid="{00000000-0010-0000-0900-000006000000}" name="Total Bytes (B)"/>
    <tableColumn id="7" xr3:uid="{00000000-0010-0000-0900-000007000000}" name="Cumulative Total Bytes"/>
    <tableColumn id="8" xr3:uid="{00000000-0010-0000-0900-000008000000}" name="Total Usage of I/O in 100%"/>
    <tableColumn id="9" xr3:uid="{00000000-0010-0000-0900-000009000000}" name="Total 20% of Total Usage Co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user_4_10_mins" displayName="T_user_4_10_mins" ref="A1:I51">
  <autoFilter ref="A1:I51" xr:uid="{00000000-0009-0000-0100-00000B000000}"/>
  <tableColumns count="9">
    <tableColumn id="1" xr3:uid="{00000000-0010-0000-0A00-000001000000}" name="Process"/>
    <tableColumn id="2" xr3:uid="{00000000-0010-0000-0A00-000002000000}" name="PID"/>
    <tableColumn id="3" xr3:uid="{00000000-0010-0000-0A00-000003000000}" name="I/O Read Bytes"/>
    <tableColumn id="4" xr3:uid="{00000000-0010-0000-0A00-000004000000}" name="I/O Write Bytes"/>
    <tableColumn id="5" xr3:uid="{00000000-0010-0000-0A00-000005000000}" name="I/O Other Bytes"/>
    <tableColumn id="6" xr3:uid="{00000000-0010-0000-0A00-000006000000}" name="Total Bytes (B)"/>
    <tableColumn id="7" xr3:uid="{00000000-0010-0000-0A00-000007000000}" name="Cumulative Total Bytes"/>
    <tableColumn id="8" xr3:uid="{00000000-0010-0000-0A00-000008000000}" name="Total Usage of I/O in 100%"/>
    <tableColumn id="9" xr3:uid="{00000000-0010-0000-0A00-000009000000}" name="Total 20% of Total Usage Co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user_4_15_mins" displayName="T_user_4_15_mins" ref="A1:I51">
  <autoFilter ref="A1:I51" xr:uid="{00000000-0009-0000-0100-00000C000000}"/>
  <tableColumns count="9">
    <tableColumn id="1" xr3:uid="{00000000-0010-0000-0B00-000001000000}" name="Process"/>
    <tableColumn id="2" xr3:uid="{00000000-0010-0000-0B00-000002000000}" name="PID"/>
    <tableColumn id="3" xr3:uid="{00000000-0010-0000-0B00-000003000000}" name="I/O Read Bytes"/>
    <tableColumn id="4" xr3:uid="{00000000-0010-0000-0B00-000004000000}" name="I/O Write Bytes"/>
    <tableColumn id="5" xr3:uid="{00000000-0010-0000-0B00-000005000000}" name="I/O Other Bytes"/>
    <tableColumn id="6" xr3:uid="{00000000-0010-0000-0B00-000006000000}" name="Total Bytes (B)"/>
    <tableColumn id="7" xr3:uid="{00000000-0010-0000-0B00-000007000000}" name="Cumulative Total Bytes"/>
    <tableColumn id="8" xr3:uid="{00000000-0010-0000-0B00-000008000000}" name="Total Usage of I/O in 100%"/>
    <tableColumn id="9" xr3:uid="{00000000-0010-0000-0B00-000009000000}" name="Total 20% of Total Usage Co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_user_5_5_mins" displayName="T_user_5_5_mins" ref="A1:I50">
  <autoFilter ref="A1:I50" xr:uid="{00000000-0009-0000-0100-00000D000000}"/>
  <tableColumns count="9">
    <tableColumn id="1" xr3:uid="{00000000-0010-0000-0C00-000001000000}" name="Process"/>
    <tableColumn id="2" xr3:uid="{00000000-0010-0000-0C00-000002000000}" name="PID"/>
    <tableColumn id="3" xr3:uid="{00000000-0010-0000-0C00-000003000000}" name="I/O Read Bytes"/>
    <tableColumn id="4" xr3:uid="{00000000-0010-0000-0C00-000004000000}" name="I/O Write Bytes"/>
    <tableColumn id="5" xr3:uid="{00000000-0010-0000-0C00-000005000000}" name="I/O Other Bytes"/>
    <tableColumn id="6" xr3:uid="{00000000-0010-0000-0C00-000006000000}" name="Total Bytes (B)"/>
    <tableColumn id="7" xr3:uid="{00000000-0010-0000-0C00-000007000000}" name="Cumulative Total Bytes"/>
    <tableColumn id="8" xr3:uid="{00000000-0010-0000-0C00-000008000000}" name="Total Usage of I/O in 100%"/>
    <tableColumn id="9" xr3:uid="{00000000-0010-0000-0C00-000009000000}" name="Total 20% of Total Usage Co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user_5_10_mins" displayName="T_user_5_10_mins" ref="A1:I50">
  <autoFilter ref="A1:I50" xr:uid="{00000000-0009-0000-0100-00000E000000}"/>
  <tableColumns count="9">
    <tableColumn id="1" xr3:uid="{00000000-0010-0000-0D00-000001000000}" name="Process"/>
    <tableColumn id="2" xr3:uid="{00000000-0010-0000-0D00-000002000000}" name="PID"/>
    <tableColumn id="3" xr3:uid="{00000000-0010-0000-0D00-000003000000}" name="I/O Read Bytes"/>
    <tableColumn id="4" xr3:uid="{00000000-0010-0000-0D00-000004000000}" name="I/O Write Bytes"/>
    <tableColumn id="5" xr3:uid="{00000000-0010-0000-0D00-000005000000}" name="I/O Other Bytes"/>
    <tableColumn id="6" xr3:uid="{00000000-0010-0000-0D00-000006000000}" name="Total Bytes (B)"/>
    <tableColumn id="7" xr3:uid="{00000000-0010-0000-0D00-000007000000}" name="Cumulative Total Bytes"/>
    <tableColumn id="8" xr3:uid="{00000000-0010-0000-0D00-000008000000}" name="Total Usage of I/O in 100%"/>
    <tableColumn id="9" xr3:uid="{00000000-0010-0000-0D00-000009000000}" name="Total 20% of Total Usage Co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_user_5_15_mins" displayName="T_user_5_15_mins" ref="A1:I32">
  <autoFilter ref="A1:I32" xr:uid="{00000000-0009-0000-0100-00000F000000}"/>
  <tableColumns count="9">
    <tableColumn id="1" xr3:uid="{00000000-0010-0000-0E00-000001000000}" name="Process"/>
    <tableColumn id="2" xr3:uid="{00000000-0010-0000-0E00-000002000000}" name="PID"/>
    <tableColumn id="3" xr3:uid="{00000000-0010-0000-0E00-000003000000}" name="I/O Read Bytes"/>
    <tableColumn id="4" xr3:uid="{00000000-0010-0000-0E00-000004000000}" name="I/O Write Bytes"/>
    <tableColumn id="5" xr3:uid="{00000000-0010-0000-0E00-000005000000}" name="I/O Other Bytes"/>
    <tableColumn id="6" xr3:uid="{00000000-0010-0000-0E00-000006000000}" name="Total Bytes (B)"/>
    <tableColumn id="7" xr3:uid="{00000000-0010-0000-0E00-000007000000}" name="Cumulative Total Bytes"/>
    <tableColumn id="8" xr3:uid="{00000000-0010-0000-0E00-000008000000}" name="Total Usage of I/O in 100%"/>
    <tableColumn id="9" xr3:uid="{00000000-0010-0000-0E00-000009000000}" name="Total 20% of Total Usage Co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_user_6_5_mins" displayName="T_user_6_5_mins" ref="A1:I35">
  <autoFilter ref="A1:I35" xr:uid="{00000000-0009-0000-0100-000010000000}"/>
  <tableColumns count="9">
    <tableColumn id="1" xr3:uid="{00000000-0010-0000-0F00-000001000000}" name="Process"/>
    <tableColumn id="2" xr3:uid="{00000000-0010-0000-0F00-000002000000}" name="PID"/>
    <tableColumn id="3" xr3:uid="{00000000-0010-0000-0F00-000003000000}" name="I/O Read Bytes"/>
    <tableColumn id="4" xr3:uid="{00000000-0010-0000-0F00-000004000000}" name="I/O Write Bytes"/>
    <tableColumn id="5" xr3:uid="{00000000-0010-0000-0F00-000005000000}" name="I/O Other Bytes"/>
    <tableColumn id="6" xr3:uid="{00000000-0010-0000-0F00-000006000000}" name="Total Bytes (B)"/>
    <tableColumn id="7" xr3:uid="{00000000-0010-0000-0F00-000007000000}" name="Cumulative Total Bytes"/>
    <tableColumn id="8" xr3:uid="{00000000-0010-0000-0F00-000008000000}" name="Total Usage of I/O in 100%"/>
    <tableColumn id="9" xr3:uid="{00000000-0010-0000-0F00-000009000000}" name="Total 20% of Total Usage Co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_user_6_10_mins" displayName="T_user_6_10_mins" ref="A1:I34">
  <autoFilter ref="A1:I34" xr:uid="{00000000-0009-0000-0100-000011000000}"/>
  <tableColumns count="9">
    <tableColumn id="1" xr3:uid="{00000000-0010-0000-1000-000001000000}" name="Process"/>
    <tableColumn id="2" xr3:uid="{00000000-0010-0000-1000-000002000000}" name="PID"/>
    <tableColumn id="3" xr3:uid="{00000000-0010-0000-1000-000003000000}" name="I/O Read Bytes"/>
    <tableColumn id="4" xr3:uid="{00000000-0010-0000-1000-000004000000}" name="I/O Write Bytes"/>
    <tableColumn id="5" xr3:uid="{00000000-0010-0000-1000-000005000000}" name="I/O Other Bytes"/>
    <tableColumn id="6" xr3:uid="{00000000-0010-0000-1000-000006000000}" name="Total Bytes (B)"/>
    <tableColumn id="7" xr3:uid="{00000000-0010-0000-1000-000007000000}" name="Cumulative Total Bytes"/>
    <tableColumn id="8" xr3:uid="{00000000-0010-0000-1000-000008000000}" name="Total Usage of I/O in 100%"/>
    <tableColumn id="9" xr3:uid="{00000000-0010-0000-1000-000009000000}" name="Total 20% of Total Usage Co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_user_6_15_mins" displayName="T_user_6_15_mins" ref="A1:I34">
  <autoFilter ref="A1:I34" xr:uid="{00000000-0009-0000-0100-000012000000}"/>
  <tableColumns count="9">
    <tableColumn id="1" xr3:uid="{00000000-0010-0000-1100-000001000000}" name="Process"/>
    <tableColumn id="2" xr3:uid="{00000000-0010-0000-1100-000002000000}" name="PID"/>
    <tableColumn id="3" xr3:uid="{00000000-0010-0000-1100-000003000000}" name="I/O Read Bytes"/>
    <tableColumn id="4" xr3:uid="{00000000-0010-0000-1100-000004000000}" name="I/O Write Bytes"/>
    <tableColumn id="5" xr3:uid="{00000000-0010-0000-1100-000005000000}" name="I/O Other Bytes"/>
    <tableColumn id="6" xr3:uid="{00000000-0010-0000-1100-000006000000}" name="Total Bytes (B)"/>
    <tableColumn id="7" xr3:uid="{00000000-0010-0000-1100-000007000000}" name="Cumulative Total Bytes"/>
    <tableColumn id="8" xr3:uid="{00000000-0010-0000-1100-000008000000}" name="Total Usage of I/O in 100%"/>
    <tableColumn id="9" xr3:uid="{00000000-0010-0000-1100-000009000000}" name="Total 20% of Total Usage C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60" customWidth="1"/>
    <col min="2" max="2" width="12" customWidth="1"/>
    <col min="3" max="3" width="35" customWidth="1"/>
    <col min="4" max="4" width="23" customWidth="1"/>
    <col min="5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>
        <v>0</v>
      </c>
      <c r="C2" s="1" t="s">
        <v>10</v>
      </c>
      <c r="D2" s="1" t="s">
        <v>11</v>
      </c>
      <c r="E2" s="1" t="s">
        <v>12</v>
      </c>
      <c r="F2" s="1">
        <v>630311116</v>
      </c>
      <c r="G2" s="2">
        <f t="shared" ref="G2:G33" si="0">SUM($F$2:$F$70)</f>
        <v>2323133226</v>
      </c>
      <c r="H2" s="3">
        <f t="shared" ref="H2:H33" si="1">IF(G2=0,0,F2/G2)</f>
        <v>0.2713194012920549</v>
      </c>
      <c r="I2" s="3">
        <v>0.79732936117026643</v>
      </c>
    </row>
    <row r="3" spans="1:9" x14ac:dyDescent="0.25">
      <c r="A3" s="1" t="s">
        <v>13</v>
      </c>
      <c r="B3" s="1">
        <v>0</v>
      </c>
      <c r="C3" s="1" t="s">
        <v>14</v>
      </c>
      <c r="D3" s="1" t="s">
        <v>15</v>
      </c>
      <c r="E3" s="1" t="s">
        <v>16</v>
      </c>
      <c r="F3" s="1">
        <v>583137177</v>
      </c>
      <c r="G3" s="2">
        <f t="shared" si="0"/>
        <v>2323133226</v>
      </c>
      <c r="H3" s="3">
        <f t="shared" si="1"/>
        <v>0.25101323095621725</v>
      </c>
      <c r="I3" s="3"/>
    </row>
    <row r="4" spans="1:9" x14ac:dyDescent="0.25">
      <c r="A4" s="1" t="s">
        <v>17</v>
      </c>
      <c r="B4" s="1">
        <v>0</v>
      </c>
      <c r="C4" s="1" t="s">
        <v>18</v>
      </c>
      <c r="D4" s="1" t="s">
        <v>19</v>
      </c>
      <c r="E4" s="1" t="s">
        <v>20</v>
      </c>
      <c r="F4" s="1">
        <v>298889420</v>
      </c>
      <c r="G4" s="2">
        <f t="shared" si="0"/>
        <v>2323133226</v>
      </c>
      <c r="H4" s="3">
        <f t="shared" si="1"/>
        <v>0.12865789041062942</v>
      </c>
      <c r="I4" s="3"/>
    </row>
    <row r="5" spans="1:9" x14ac:dyDescent="0.25">
      <c r="A5" s="1" t="s">
        <v>21</v>
      </c>
      <c r="B5" s="1">
        <v>0</v>
      </c>
      <c r="C5" s="1" t="s">
        <v>22</v>
      </c>
      <c r="D5" s="1" t="s">
        <v>23</v>
      </c>
      <c r="E5" s="1" t="s">
        <v>24</v>
      </c>
      <c r="F5" s="1">
        <v>261514853</v>
      </c>
      <c r="G5" s="2">
        <f t="shared" si="0"/>
        <v>2323133226</v>
      </c>
      <c r="H5" s="3">
        <f t="shared" si="1"/>
        <v>0.11256989055693528</v>
      </c>
      <c r="I5" s="3"/>
    </row>
    <row r="6" spans="1:9" x14ac:dyDescent="0.25">
      <c r="A6" s="1" t="s">
        <v>25</v>
      </c>
      <c r="B6" s="1">
        <v>0</v>
      </c>
      <c r="C6" s="1" t="s">
        <v>26</v>
      </c>
      <c r="D6" s="1" t="s">
        <v>27</v>
      </c>
      <c r="E6" s="1" t="s">
        <v>28</v>
      </c>
      <c r="F6" s="1">
        <v>78449765</v>
      </c>
      <c r="G6" s="2">
        <f t="shared" si="0"/>
        <v>2323133226</v>
      </c>
      <c r="H6" s="3">
        <f t="shared" si="1"/>
        <v>3.3768947954429543E-2</v>
      </c>
      <c r="I6" s="3"/>
    </row>
    <row r="7" spans="1:9" x14ac:dyDescent="0.25">
      <c r="A7" t="s">
        <v>29</v>
      </c>
      <c r="B7">
        <v>0</v>
      </c>
      <c r="C7" t="s">
        <v>30</v>
      </c>
      <c r="D7" t="s">
        <v>31</v>
      </c>
      <c r="E7" t="s">
        <v>32</v>
      </c>
      <c r="F7">
        <v>62649752</v>
      </c>
      <c r="G7" s="4">
        <f t="shared" si="0"/>
        <v>2323133226</v>
      </c>
      <c r="H7" s="5">
        <f t="shared" si="1"/>
        <v>2.6967782690565333E-2</v>
      </c>
      <c r="I7" s="5"/>
    </row>
    <row r="8" spans="1:9" x14ac:dyDescent="0.25">
      <c r="A8" t="s">
        <v>33</v>
      </c>
      <c r="B8">
        <v>0</v>
      </c>
      <c r="C8" t="s">
        <v>34</v>
      </c>
      <c r="D8" t="s">
        <v>35</v>
      </c>
      <c r="E8" t="s">
        <v>36</v>
      </c>
      <c r="F8">
        <v>59101183</v>
      </c>
      <c r="G8" s="4">
        <f t="shared" si="0"/>
        <v>2323133226</v>
      </c>
      <c r="H8" s="5">
        <f t="shared" si="1"/>
        <v>2.5440290009437452E-2</v>
      </c>
      <c r="I8" s="5"/>
    </row>
    <row r="9" spans="1:9" x14ac:dyDescent="0.25">
      <c r="A9" t="s">
        <v>37</v>
      </c>
      <c r="B9">
        <v>0</v>
      </c>
      <c r="C9" t="s">
        <v>38</v>
      </c>
      <c r="D9" t="s">
        <v>39</v>
      </c>
      <c r="E9" t="s">
        <v>40</v>
      </c>
      <c r="F9">
        <v>42357247</v>
      </c>
      <c r="G9" s="4">
        <f t="shared" si="0"/>
        <v>2323133226</v>
      </c>
      <c r="H9" s="5">
        <f t="shared" si="1"/>
        <v>1.8232810122961067E-2</v>
      </c>
      <c r="I9" s="5"/>
    </row>
    <row r="10" spans="1:9" x14ac:dyDescent="0.25">
      <c r="A10" t="s">
        <v>41</v>
      </c>
      <c r="B10">
        <v>0</v>
      </c>
      <c r="C10" t="s">
        <v>42</v>
      </c>
      <c r="D10" t="s">
        <v>43</v>
      </c>
      <c r="E10" t="s">
        <v>44</v>
      </c>
      <c r="F10">
        <v>41048779</v>
      </c>
      <c r="G10" s="4">
        <f t="shared" si="0"/>
        <v>2323133226</v>
      </c>
      <c r="H10" s="5">
        <f t="shared" si="1"/>
        <v>1.7669575959136145E-2</v>
      </c>
      <c r="I10" s="5"/>
    </row>
    <row r="11" spans="1:9" x14ac:dyDescent="0.25">
      <c r="A11" t="s">
        <v>45</v>
      </c>
      <c r="B11">
        <v>0</v>
      </c>
      <c r="C11" t="s">
        <v>46</v>
      </c>
      <c r="D11" t="s">
        <v>26</v>
      </c>
      <c r="E11" t="s">
        <v>47</v>
      </c>
      <c r="F11">
        <v>32724275</v>
      </c>
      <c r="G11" s="4">
        <f t="shared" si="0"/>
        <v>2323133226</v>
      </c>
      <c r="H11" s="5">
        <f t="shared" si="1"/>
        <v>1.408626704390306E-2</v>
      </c>
      <c r="I11" s="5"/>
    </row>
    <row r="12" spans="1:9" x14ac:dyDescent="0.25">
      <c r="A12" t="s">
        <v>48</v>
      </c>
      <c r="B12">
        <v>0</v>
      </c>
      <c r="C12" t="s">
        <v>49</v>
      </c>
      <c r="D12" t="s">
        <v>50</v>
      </c>
      <c r="E12" t="s">
        <v>51</v>
      </c>
      <c r="F12">
        <v>32472062</v>
      </c>
      <c r="G12" s="4">
        <f t="shared" si="0"/>
        <v>2323133226</v>
      </c>
      <c r="H12" s="5">
        <f t="shared" si="1"/>
        <v>1.3977701165210746E-2</v>
      </c>
      <c r="I12" s="5"/>
    </row>
    <row r="13" spans="1:9" x14ac:dyDescent="0.25">
      <c r="A13" t="s">
        <v>52</v>
      </c>
      <c r="B13">
        <v>0</v>
      </c>
      <c r="C13" t="s">
        <v>53</v>
      </c>
      <c r="D13" t="s">
        <v>54</v>
      </c>
      <c r="E13" t="s">
        <v>55</v>
      </c>
      <c r="F13">
        <v>30327192</v>
      </c>
      <c r="G13" s="4">
        <f t="shared" si="0"/>
        <v>2323133226</v>
      </c>
      <c r="H13" s="5">
        <f t="shared" si="1"/>
        <v>1.3054435131220494E-2</v>
      </c>
      <c r="I13" s="5"/>
    </row>
    <row r="14" spans="1:9" x14ac:dyDescent="0.25">
      <c r="A14" t="s">
        <v>56</v>
      </c>
      <c r="B14">
        <v>0</v>
      </c>
      <c r="C14" t="s">
        <v>57</v>
      </c>
      <c r="D14" t="s">
        <v>58</v>
      </c>
      <c r="E14" t="s">
        <v>59</v>
      </c>
      <c r="F14">
        <v>25016318</v>
      </c>
      <c r="G14" s="4">
        <f t="shared" si="0"/>
        <v>2323133226</v>
      </c>
      <c r="H14" s="5">
        <f t="shared" si="1"/>
        <v>1.0768352722961744E-2</v>
      </c>
      <c r="I14" s="5"/>
    </row>
    <row r="15" spans="1:9" x14ac:dyDescent="0.25">
      <c r="A15" t="s">
        <v>60</v>
      </c>
      <c r="B15">
        <v>0</v>
      </c>
      <c r="C15" t="s">
        <v>61</v>
      </c>
      <c r="D15" t="s">
        <v>62</v>
      </c>
      <c r="E15" t="s">
        <v>63</v>
      </c>
      <c r="F15">
        <v>16584088</v>
      </c>
      <c r="G15" s="4">
        <f t="shared" si="0"/>
        <v>2323133226</v>
      </c>
      <c r="H15" s="5">
        <f t="shared" si="1"/>
        <v>7.1386728123873861E-3</v>
      </c>
      <c r="I15" s="5"/>
    </row>
    <row r="16" spans="1:9" x14ac:dyDescent="0.25">
      <c r="A16" t="s">
        <v>64</v>
      </c>
      <c r="B16">
        <v>0</v>
      </c>
      <c r="C16" t="s">
        <v>65</v>
      </c>
      <c r="D16" t="s">
        <v>66</v>
      </c>
      <c r="E16" t="s">
        <v>67</v>
      </c>
      <c r="F16">
        <v>16013721</v>
      </c>
      <c r="G16" s="4">
        <f t="shared" si="0"/>
        <v>2323133226</v>
      </c>
      <c r="H16" s="5">
        <f t="shared" si="1"/>
        <v>6.893156544264414E-3</v>
      </c>
      <c r="I16" s="5"/>
    </row>
    <row r="17" spans="1:9" x14ac:dyDescent="0.25">
      <c r="A17" t="s">
        <v>68</v>
      </c>
      <c r="B17">
        <v>0</v>
      </c>
      <c r="C17" t="s">
        <v>69</v>
      </c>
      <c r="D17" t="s">
        <v>70</v>
      </c>
      <c r="E17" t="s">
        <v>71</v>
      </c>
      <c r="F17">
        <v>15895449</v>
      </c>
      <c r="G17" s="4">
        <f t="shared" si="0"/>
        <v>2323133226</v>
      </c>
      <c r="H17" s="5">
        <f t="shared" si="1"/>
        <v>6.842245990071342E-3</v>
      </c>
      <c r="I17" s="5"/>
    </row>
    <row r="18" spans="1:9" x14ac:dyDescent="0.25">
      <c r="A18" t="s">
        <v>72</v>
      </c>
      <c r="B18">
        <v>0</v>
      </c>
      <c r="C18" t="s">
        <v>73</v>
      </c>
      <c r="D18" t="s">
        <v>74</v>
      </c>
      <c r="E18" t="s">
        <v>75</v>
      </c>
      <c r="F18">
        <v>15114648</v>
      </c>
      <c r="G18" s="4">
        <f t="shared" si="0"/>
        <v>2323133226</v>
      </c>
      <c r="H18" s="5">
        <f t="shared" si="1"/>
        <v>6.5061477451401235E-3</v>
      </c>
      <c r="I18" s="5"/>
    </row>
    <row r="19" spans="1:9" x14ac:dyDescent="0.25">
      <c r="A19" t="s">
        <v>76</v>
      </c>
      <c r="B19">
        <v>0</v>
      </c>
      <c r="C19" t="s">
        <v>77</v>
      </c>
      <c r="D19" t="s">
        <v>78</v>
      </c>
      <c r="E19" t="s">
        <v>79</v>
      </c>
      <c r="F19">
        <v>12908338</v>
      </c>
      <c r="G19" s="4">
        <f t="shared" si="0"/>
        <v>2323133226</v>
      </c>
      <c r="H19" s="5">
        <f t="shared" si="1"/>
        <v>5.5564346700106128E-3</v>
      </c>
      <c r="I19" s="5"/>
    </row>
    <row r="20" spans="1:9" x14ac:dyDescent="0.25">
      <c r="A20" t="s">
        <v>80</v>
      </c>
      <c r="B20">
        <v>0</v>
      </c>
      <c r="C20" t="s">
        <v>81</v>
      </c>
      <c r="D20" t="s">
        <v>82</v>
      </c>
      <c r="E20" t="s">
        <v>83</v>
      </c>
      <c r="F20">
        <v>8295218</v>
      </c>
      <c r="G20" s="4">
        <f t="shared" si="0"/>
        <v>2323133226</v>
      </c>
      <c r="H20" s="5">
        <f t="shared" si="1"/>
        <v>3.5707026644712972E-3</v>
      </c>
      <c r="I20" s="5"/>
    </row>
    <row r="21" spans="1:9" x14ac:dyDescent="0.25">
      <c r="A21" t="s">
        <v>84</v>
      </c>
      <c r="B21">
        <v>0</v>
      </c>
      <c r="C21" t="s">
        <v>85</v>
      </c>
      <c r="D21" t="s">
        <v>86</v>
      </c>
      <c r="E21" t="s">
        <v>87</v>
      </c>
      <c r="F21">
        <v>7642929</v>
      </c>
      <c r="G21" s="4">
        <f t="shared" si="0"/>
        <v>2323133226</v>
      </c>
      <c r="H21" s="5">
        <f t="shared" si="1"/>
        <v>3.2899228139230273E-3</v>
      </c>
      <c r="I21" s="5"/>
    </row>
    <row r="22" spans="1:9" x14ac:dyDescent="0.25">
      <c r="A22" t="s">
        <v>88</v>
      </c>
      <c r="B22">
        <v>0</v>
      </c>
      <c r="C22" t="s">
        <v>89</v>
      </c>
      <c r="D22" t="s">
        <v>90</v>
      </c>
      <c r="E22" t="s">
        <v>91</v>
      </c>
      <c r="F22">
        <v>6069452</v>
      </c>
      <c r="G22" s="4">
        <f t="shared" si="0"/>
        <v>2323133226</v>
      </c>
      <c r="H22" s="5">
        <f t="shared" si="1"/>
        <v>2.6126146929810216E-3</v>
      </c>
      <c r="I22" s="5"/>
    </row>
    <row r="23" spans="1:9" x14ac:dyDescent="0.25">
      <c r="A23" t="s">
        <v>92</v>
      </c>
      <c r="B23">
        <v>0</v>
      </c>
      <c r="C23" t="s">
        <v>24</v>
      </c>
      <c r="D23" t="s">
        <v>93</v>
      </c>
      <c r="E23" t="s">
        <v>94</v>
      </c>
      <c r="F23">
        <v>6030847</v>
      </c>
      <c r="G23" s="4">
        <f t="shared" si="0"/>
        <v>2323133226</v>
      </c>
      <c r="H23" s="5">
        <f t="shared" si="1"/>
        <v>2.5959970493745588E-3</v>
      </c>
      <c r="I23" s="5"/>
    </row>
    <row r="24" spans="1:9" x14ac:dyDescent="0.25">
      <c r="A24" t="s">
        <v>95</v>
      </c>
      <c r="B24">
        <v>0</v>
      </c>
      <c r="C24" t="s">
        <v>78</v>
      </c>
      <c r="D24" t="s">
        <v>96</v>
      </c>
      <c r="E24" t="s">
        <v>97</v>
      </c>
      <c r="F24">
        <v>5252401</v>
      </c>
      <c r="G24" s="4">
        <f t="shared" si="0"/>
        <v>2323133226</v>
      </c>
      <c r="H24" s="5">
        <f t="shared" si="1"/>
        <v>2.2609125215963832E-3</v>
      </c>
      <c r="I24" s="5"/>
    </row>
    <row r="25" spans="1:9" x14ac:dyDescent="0.25">
      <c r="A25" t="s">
        <v>98</v>
      </c>
      <c r="B25">
        <v>0</v>
      </c>
      <c r="C25" t="s">
        <v>86</v>
      </c>
      <c r="D25" t="s">
        <v>99</v>
      </c>
      <c r="E25" t="s">
        <v>100</v>
      </c>
      <c r="F25">
        <v>4985445</v>
      </c>
      <c r="G25" s="4">
        <f t="shared" si="0"/>
        <v>2323133226</v>
      </c>
      <c r="H25" s="5">
        <f t="shared" si="1"/>
        <v>2.1460004722088201E-3</v>
      </c>
      <c r="I25" s="5"/>
    </row>
    <row r="26" spans="1:9" x14ac:dyDescent="0.25">
      <c r="A26" t="s">
        <v>101</v>
      </c>
      <c r="B26">
        <v>0</v>
      </c>
      <c r="C26" t="s">
        <v>102</v>
      </c>
      <c r="D26" t="s">
        <v>103</v>
      </c>
      <c r="E26" t="s">
        <v>104</v>
      </c>
      <c r="F26">
        <v>4666264</v>
      </c>
      <c r="G26" s="4">
        <f t="shared" si="0"/>
        <v>2323133226</v>
      </c>
      <c r="H26" s="5">
        <f t="shared" si="1"/>
        <v>2.0086080073997443E-3</v>
      </c>
      <c r="I26" s="5"/>
    </row>
    <row r="27" spans="1:9" x14ac:dyDescent="0.25">
      <c r="A27" t="s">
        <v>105</v>
      </c>
      <c r="B27">
        <v>0</v>
      </c>
      <c r="C27" t="s">
        <v>106</v>
      </c>
      <c r="D27" t="s">
        <v>107</v>
      </c>
      <c r="E27" t="s">
        <v>108</v>
      </c>
      <c r="F27">
        <v>4599705</v>
      </c>
      <c r="G27" s="4">
        <f t="shared" si="0"/>
        <v>2323133226</v>
      </c>
      <c r="H27" s="5">
        <f t="shared" si="1"/>
        <v>1.9799574766186912E-3</v>
      </c>
      <c r="I27" s="5"/>
    </row>
    <row r="28" spans="1:9" x14ac:dyDescent="0.25">
      <c r="A28" t="s">
        <v>109</v>
      </c>
      <c r="B28">
        <v>0</v>
      </c>
      <c r="C28" t="s">
        <v>102</v>
      </c>
      <c r="D28" t="s">
        <v>110</v>
      </c>
      <c r="E28" t="s">
        <v>111</v>
      </c>
      <c r="F28">
        <v>2660965</v>
      </c>
      <c r="G28" s="4">
        <f t="shared" si="0"/>
        <v>2323133226</v>
      </c>
      <c r="H28" s="5">
        <f t="shared" si="1"/>
        <v>1.1454207491068788E-3</v>
      </c>
      <c r="I28" s="5"/>
    </row>
    <row r="29" spans="1:9" x14ac:dyDescent="0.25">
      <c r="A29" t="s">
        <v>112</v>
      </c>
      <c r="B29">
        <v>0</v>
      </c>
      <c r="C29" t="s">
        <v>113</v>
      </c>
      <c r="D29" t="s">
        <v>114</v>
      </c>
      <c r="E29" t="s">
        <v>115</v>
      </c>
      <c r="F29">
        <v>2557951</v>
      </c>
      <c r="G29" s="4">
        <f t="shared" si="0"/>
        <v>2323133226</v>
      </c>
      <c r="H29" s="5">
        <f t="shared" si="1"/>
        <v>1.1010780489779798E-3</v>
      </c>
      <c r="I29" s="5"/>
    </row>
    <row r="30" spans="1:9" x14ac:dyDescent="0.25">
      <c r="A30" t="s">
        <v>116</v>
      </c>
      <c r="B30">
        <v>0</v>
      </c>
      <c r="C30" t="s">
        <v>117</v>
      </c>
      <c r="D30" t="s">
        <v>86</v>
      </c>
      <c r="E30" t="s">
        <v>118</v>
      </c>
      <c r="F30">
        <v>2021374</v>
      </c>
      <c r="G30" s="4">
        <f t="shared" si="0"/>
        <v>2323133226</v>
      </c>
      <c r="H30" s="5">
        <f t="shared" si="1"/>
        <v>8.7010679257531315E-4</v>
      </c>
      <c r="I30" s="5"/>
    </row>
    <row r="31" spans="1:9" x14ac:dyDescent="0.25">
      <c r="A31" t="s">
        <v>119</v>
      </c>
      <c r="B31">
        <v>0</v>
      </c>
      <c r="C31" t="s">
        <v>120</v>
      </c>
      <c r="D31" t="s">
        <v>121</v>
      </c>
      <c r="E31" t="s">
        <v>122</v>
      </c>
      <c r="F31">
        <v>2003353</v>
      </c>
      <c r="G31" s="4">
        <f t="shared" si="0"/>
        <v>2323133226</v>
      </c>
      <c r="H31" s="5">
        <f t="shared" si="1"/>
        <v>8.6234959647553161E-4</v>
      </c>
      <c r="I31" s="5"/>
    </row>
    <row r="32" spans="1:9" x14ac:dyDescent="0.25">
      <c r="A32" t="s">
        <v>123</v>
      </c>
      <c r="B32">
        <v>0</v>
      </c>
      <c r="C32" t="s">
        <v>124</v>
      </c>
      <c r="D32" t="s">
        <v>125</v>
      </c>
      <c r="E32" t="s">
        <v>126</v>
      </c>
      <c r="F32">
        <v>1541016</v>
      </c>
      <c r="G32" s="4">
        <f t="shared" si="0"/>
        <v>2323133226</v>
      </c>
      <c r="H32" s="5">
        <f t="shared" si="1"/>
        <v>6.6333518144946887E-4</v>
      </c>
      <c r="I32" s="5"/>
    </row>
    <row r="33" spans="1:9" x14ac:dyDescent="0.25">
      <c r="A33" t="s">
        <v>127</v>
      </c>
      <c r="B33">
        <v>0</v>
      </c>
      <c r="C33" t="s">
        <v>128</v>
      </c>
      <c r="D33" t="s">
        <v>129</v>
      </c>
      <c r="E33" t="s">
        <v>86</v>
      </c>
      <c r="F33">
        <v>1452235</v>
      </c>
      <c r="G33" s="4">
        <f t="shared" si="0"/>
        <v>2323133226</v>
      </c>
      <c r="H33" s="5">
        <f t="shared" si="1"/>
        <v>6.2511912091261189E-4</v>
      </c>
      <c r="I33" s="5"/>
    </row>
    <row r="34" spans="1:9" x14ac:dyDescent="0.25">
      <c r="A34" t="s">
        <v>130</v>
      </c>
      <c r="B34">
        <v>0</v>
      </c>
      <c r="C34" t="s">
        <v>131</v>
      </c>
      <c r="D34" t="s">
        <v>132</v>
      </c>
      <c r="E34" t="s">
        <v>133</v>
      </c>
      <c r="F34">
        <v>1362021</v>
      </c>
      <c r="G34" s="4">
        <f t="shared" ref="G34:G70" si="2">SUM($F$2:$F$70)</f>
        <v>2323133226</v>
      </c>
      <c r="H34" s="5">
        <f t="shared" ref="H34:H65" si="3">IF(G34=0,0,F34/G34)</f>
        <v>5.8628622102105822E-4</v>
      </c>
      <c r="I34" s="5"/>
    </row>
    <row r="35" spans="1:9" x14ac:dyDescent="0.25">
      <c r="A35" t="s">
        <v>134</v>
      </c>
      <c r="B35">
        <v>0</v>
      </c>
      <c r="C35" t="s">
        <v>135</v>
      </c>
      <c r="D35" t="s">
        <v>136</v>
      </c>
      <c r="E35" t="s">
        <v>137</v>
      </c>
      <c r="F35">
        <v>1230233</v>
      </c>
      <c r="G35" s="4">
        <f t="shared" si="2"/>
        <v>2323133226</v>
      </c>
      <c r="H35" s="5">
        <f t="shared" si="3"/>
        <v>5.2955766213986382E-4</v>
      </c>
      <c r="I35" s="5"/>
    </row>
    <row r="36" spans="1:9" x14ac:dyDescent="0.25">
      <c r="A36" t="s">
        <v>138</v>
      </c>
      <c r="B36">
        <v>0</v>
      </c>
      <c r="C36" t="s">
        <v>139</v>
      </c>
      <c r="D36" t="s">
        <v>140</v>
      </c>
      <c r="E36" t="s">
        <v>141</v>
      </c>
      <c r="F36">
        <v>1080319</v>
      </c>
      <c r="G36" s="4">
        <f t="shared" si="2"/>
        <v>2323133226</v>
      </c>
      <c r="H36" s="5">
        <f t="shared" si="3"/>
        <v>4.6502670957881606E-4</v>
      </c>
      <c r="I36" s="5"/>
    </row>
    <row r="37" spans="1:9" x14ac:dyDescent="0.25">
      <c r="A37" t="s">
        <v>142</v>
      </c>
      <c r="B37">
        <v>0</v>
      </c>
      <c r="C37" t="s">
        <v>143</v>
      </c>
      <c r="D37" t="s">
        <v>144</v>
      </c>
      <c r="E37" t="s">
        <v>145</v>
      </c>
      <c r="F37">
        <v>928658</v>
      </c>
      <c r="G37" s="4">
        <f t="shared" si="2"/>
        <v>2323133226</v>
      </c>
      <c r="H37" s="5">
        <f t="shared" si="3"/>
        <v>3.9974375537599926E-4</v>
      </c>
      <c r="I37" s="5"/>
    </row>
    <row r="38" spans="1:9" x14ac:dyDescent="0.25">
      <c r="A38" t="s">
        <v>146</v>
      </c>
      <c r="B38">
        <v>0</v>
      </c>
      <c r="C38" t="s">
        <v>147</v>
      </c>
      <c r="D38" t="s">
        <v>148</v>
      </c>
      <c r="E38" t="s">
        <v>149</v>
      </c>
      <c r="F38">
        <v>812133</v>
      </c>
      <c r="G38" s="4">
        <f t="shared" si="2"/>
        <v>2323133226</v>
      </c>
      <c r="H38" s="5">
        <f t="shared" si="3"/>
        <v>3.4958520282469586E-4</v>
      </c>
      <c r="I38" s="5"/>
    </row>
    <row r="39" spans="1:9" x14ac:dyDescent="0.25">
      <c r="A39" t="s">
        <v>150</v>
      </c>
      <c r="B39">
        <v>9248</v>
      </c>
      <c r="C39" t="s">
        <v>151</v>
      </c>
      <c r="D39" t="s">
        <v>152</v>
      </c>
      <c r="E39" t="s">
        <v>153</v>
      </c>
      <c r="F39">
        <v>574407</v>
      </c>
      <c r="G39" s="4">
        <f t="shared" si="2"/>
        <v>2323133226</v>
      </c>
      <c r="H39" s="5">
        <f t="shared" si="3"/>
        <v>2.472552988228838E-4</v>
      </c>
      <c r="I39" s="5"/>
    </row>
    <row r="40" spans="1:9" x14ac:dyDescent="0.25">
      <c r="A40" t="s">
        <v>154</v>
      </c>
      <c r="B40">
        <v>0</v>
      </c>
      <c r="C40" t="s">
        <v>155</v>
      </c>
      <c r="D40" t="s">
        <v>156</v>
      </c>
      <c r="E40" t="s">
        <v>157</v>
      </c>
      <c r="F40">
        <v>381241</v>
      </c>
      <c r="G40" s="4">
        <f t="shared" si="2"/>
        <v>2323133226</v>
      </c>
      <c r="H40" s="5">
        <f t="shared" si="3"/>
        <v>1.6410638689733071E-4</v>
      </c>
      <c r="I40" s="5"/>
    </row>
    <row r="41" spans="1:9" x14ac:dyDescent="0.25">
      <c r="A41" t="s">
        <v>158</v>
      </c>
      <c r="B41">
        <v>0</v>
      </c>
      <c r="C41" t="s">
        <v>159</v>
      </c>
      <c r="D41" t="s">
        <v>160</v>
      </c>
      <c r="E41" t="s">
        <v>161</v>
      </c>
      <c r="F41">
        <v>280882</v>
      </c>
      <c r="G41" s="4">
        <f t="shared" si="2"/>
        <v>2323133226</v>
      </c>
      <c r="H41" s="5">
        <f t="shared" si="3"/>
        <v>1.2090653986453724E-4</v>
      </c>
      <c r="I41" s="5"/>
    </row>
    <row r="42" spans="1:9" x14ac:dyDescent="0.25">
      <c r="A42" t="s">
        <v>162</v>
      </c>
      <c r="B42">
        <v>0</v>
      </c>
      <c r="C42" t="s">
        <v>163</v>
      </c>
      <c r="D42" t="s">
        <v>164</v>
      </c>
      <c r="E42" t="s">
        <v>165</v>
      </c>
      <c r="F42">
        <v>254156</v>
      </c>
      <c r="G42" s="4">
        <f t="shared" si="2"/>
        <v>2323133226</v>
      </c>
      <c r="H42" s="5">
        <f t="shared" si="3"/>
        <v>1.0940224915021727E-4</v>
      </c>
      <c r="I42" s="5"/>
    </row>
    <row r="43" spans="1:9" x14ac:dyDescent="0.25">
      <c r="A43" t="s">
        <v>166</v>
      </c>
      <c r="B43">
        <v>0</v>
      </c>
      <c r="C43" t="s">
        <v>167</v>
      </c>
      <c r="D43" t="s">
        <v>168</v>
      </c>
      <c r="E43" t="s">
        <v>28</v>
      </c>
      <c r="F43">
        <v>245349</v>
      </c>
      <c r="G43" s="4">
        <f t="shared" si="2"/>
        <v>2323133226</v>
      </c>
      <c r="H43" s="5">
        <f t="shared" si="3"/>
        <v>1.0561124831503744E-4</v>
      </c>
      <c r="I43" s="5"/>
    </row>
    <row r="44" spans="1:9" x14ac:dyDescent="0.25">
      <c r="A44" t="s">
        <v>169</v>
      </c>
      <c r="B44">
        <v>0</v>
      </c>
      <c r="C44" t="s">
        <v>135</v>
      </c>
      <c r="D44" t="s">
        <v>170</v>
      </c>
      <c r="E44" t="s">
        <v>171</v>
      </c>
      <c r="F44">
        <v>199167</v>
      </c>
      <c r="G44" s="4">
        <f t="shared" si="2"/>
        <v>2323133226</v>
      </c>
      <c r="H44" s="5">
        <f t="shared" si="3"/>
        <v>8.5732061239952317E-5</v>
      </c>
      <c r="I44" s="5"/>
    </row>
    <row r="45" spans="1:9" x14ac:dyDescent="0.25">
      <c r="A45" t="s">
        <v>172</v>
      </c>
      <c r="B45">
        <v>1356</v>
      </c>
      <c r="C45" t="s">
        <v>173</v>
      </c>
      <c r="D45" t="s">
        <v>135</v>
      </c>
      <c r="E45" t="s">
        <v>174</v>
      </c>
      <c r="F45">
        <v>189644</v>
      </c>
      <c r="G45" s="4">
        <f t="shared" si="2"/>
        <v>2323133226</v>
      </c>
      <c r="H45" s="5">
        <f t="shared" si="3"/>
        <v>8.1632855953995989E-5</v>
      </c>
      <c r="I45" s="5"/>
    </row>
    <row r="46" spans="1:9" x14ac:dyDescent="0.25">
      <c r="A46" t="s">
        <v>172</v>
      </c>
      <c r="B46">
        <v>8444</v>
      </c>
      <c r="C46" t="s">
        <v>173</v>
      </c>
      <c r="D46" t="s">
        <v>135</v>
      </c>
      <c r="E46" t="s">
        <v>175</v>
      </c>
      <c r="F46">
        <v>189542</v>
      </c>
      <c r="G46" s="4">
        <f t="shared" si="2"/>
        <v>2323133226</v>
      </c>
      <c r="H46" s="5">
        <f t="shared" si="3"/>
        <v>8.1588949733354642E-5</v>
      </c>
      <c r="I46" s="5"/>
    </row>
    <row r="47" spans="1:9" x14ac:dyDescent="0.25">
      <c r="A47" t="s">
        <v>172</v>
      </c>
      <c r="B47">
        <v>8240</v>
      </c>
      <c r="C47" t="s">
        <v>173</v>
      </c>
      <c r="D47" t="s">
        <v>135</v>
      </c>
      <c r="E47" t="s">
        <v>175</v>
      </c>
      <c r="F47">
        <v>189542</v>
      </c>
      <c r="G47" s="4">
        <f t="shared" si="2"/>
        <v>2323133226</v>
      </c>
      <c r="H47" s="5">
        <f t="shared" si="3"/>
        <v>8.1588949733354642E-5</v>
      </c>
      <c r="I47" s="5"/>
    </row>
    <row r="48" spans="1:9" x14ac:dyDescent="0.25">
      <c r="A48" t="s">
        <v>176</v>
      </c>
      <c r="B48">
        <v>0</v>
      </c>
      <c r="C48" t="s">
        <v>177</v>
      </c>
      <c r="D48" t="s">
        <v>178</v>
      </c>
      <c r="E48" t="s">
        <v>179</v>
      </c>
      <c r="F48">
        <v>154009</v>
      </c>
      <c r="G48" s="4">
        <f t="shared" si="2"/>
        <v>2323133226</v>
      </c>
      <c r="H48" s="5">
        <f t="shared" si="3"/>
        <v>6.6293658183854841E-5</v>
      </c>
      <c r="I48" s="5"/>
    </row>
    <row r="49" spans="1:9" x14ac:dyDescent="0.25">
      <c r="A49" t="s">
        <v>180</v>
      </c>
      <c r="B49">
        <v>0</v>
      </c>
      <c r="C49" t="s">
        <v>181</v>
      </c>
      <c r="D49" t="s">
        <v>182</v>
      </c>
      <c r="E49" t="s">
        <v>75</v>
      </c>
      <c r="F49">
        <v>115198</v>
      </c>
      <c r="G49" s="4">
        <f t="shared" si="2"/>
        <v>2323133226</v>
      </c>
      <c r="H49" s="5">
        <f t="shared" si="3"/>
        <v>4.958734122982235E-5</v>
      </c>
      <c r="I49" s="5"/>
    </row>
    <row r="50" spans="1:9" x14ac:dyDescent="0.25">
      <c r="A50" t="s">
        <v>183</v>
      </c>
      <c r="B50">
        <v>0</v>
      </c>
      <c r="C50" t="s">
        <v>135</v>
      </c>
      <c r="D50" t="s">
        <v>184</v>
      </c>
      <c r="E50" t="s">
        <v>185</v>
      </c>
      <c r="F50">
        <v>109772</v>
      </c>
      <c r="G50" s="4">
        <f t="shared" si="2"/>
        <v>2323133226</v>
      </c>
      <c r="H50" s="5">
        <f t="shared" si="3"/>
        <v>4.725170247296011E-5</v>
      </c>
      <c r="I50" s="5"/>
    </row>
    <row r="51" spans="1:9" x14ac:dyDescent="0.25">
      <c r="A51" t="s">
        <v>186</v>
      </c>
      <c r="B51">
        <v>0</v>
      </c>
      <c r="C51" t="s">
        <v>187</v>
      </c>
      <c r="D51" t="s">
        <v>188</v>
      </c>
      <c r="E51" t="s">
        <v>189</v>
      </c>
      <c r="F51">
        <v>98507</v>
      </c>
      <c r="G51" s="4">
        <f t="shared" si="2"/>
        <v>2323133226</v>
      </c>
      <c r="H51" s="5">
        <f t="shared" si="3"/>
        <v>4.2402647810952537E-5</v>
      </c>
      <c r="I51" s="5"/>
    </row>
    <row r="52" spans="1:9" x14ac:dyDescent="0.25">
      <c r="A52" t="s">
        <v>190</v>
      </c>
      <c r="B52">
        <v>0</v>
      </c>
      <c r="C52" t="s">
        <v>83</v>
      </c>
      <c r="D52" t="s">
        <v>191</v>
      </c>
      <c r="E52" t="s">
        <v>192</v>
      </c>
      <c r="F52">
        <v>78846</v>
      </c>
      <c r="G52" s="4">
        <f t="shared" si="2"/>
        <v>2323133226</v>
      </c>
      <c r="H52" s="5">
        <f t="shared" si="3"/>
        <v>3.393950855576115E-5</v>
      </c>
      <c r="I52" s="5"/>
    </row>
    <row r="53" spans="1:9" x14ac:dyDescent="0.25">
      <c r="A53" t="s">
        <v>193</v>
      </c>
      <c r="B53">
        <v>0</v>
      </c>
      <c r="C53" t="s">
        <v>135</v>
      </c>
      <c r="D53" t="s">
        <v>194</v>
      </c>
      <c r="E53" t="s">
        <v>195</v>
      </c>
      <c r="F53">
        <v>63077</v>
      </c>
      <c r="G53" s="4">
        <f t="shared" si="2"/>
        <v>2323133226</v>
      </c>
      <c r="H53" s="5">
        <f t="shared" si="3"/>
        <v>2.7151692935237627E-5</v>
      </c>
      <c r="I53" s="5"/>
    </row>
    <row r="54" spans="1:9" x14ac:dyDescent="0.25">
      <c r="A54" t="s">
        <v>196</v>
      </c>
      <c r="B54">
        <v>0</v>
      </c>
      <c r="C54" t="s">
        <v>135</v>
      </c>
      <c r="D54" t="s">
        <v>197</v>
      </c>
      <c r="E54" t="s">
        <v>198</v>
      </c>
      <c r="F54">
        <v>62872</v>
      </c>
      <c r="G54" s="4">
        <f t="shared" si="2"/>
        <v>2323133226</v>
      </c>
      <c r="H54" s="5">
        <f t="shared" si="3"/>
        <v>2.7063450040811392E-5</v>
      </c>
      <c r="I54" s="5"/>
    </row>
    <row r="55" spans="1:9" x14ac:dyDescent="0.25">
      <c r="A55" t="s">
        <v>199</v>
      </c>
      <c r="B55">
        <v>0</v>
      </c>
      <c r="C55" t="s">
        <v>135</v>
      </c>
      <c r="D55" t="s">
        <v>200</v>
      </c>
      <c r="E55" t="s">
        <v>201</v>
      </c>
      <c r="F55">
        <v>55705</v>
      </c>
      <c r="G55" s="4">
        <f t="shared" si="2"/>
        <v>2323133226</v>
      </c>
      <c r="H55" s="5">
        <f t="shared" si="3"/>
        <v>2.3978392361041457E-5</v>
      </c>
      <c r="I55" s="5"/>
    </row>
    <row r="56" spans="1:9" x14ac:dyDescent="0.25">
      <c r="A56" t="s">
        <v>202</v>
      </c>
      <c r="B56">
        <v>5856</v>
      </c>
      <c r="C56" t="s">
        <v>135</v>
      </c>
      <c r="D56" t="s">
        <v>203</v>
      </c>
      <c r="E56" t="s">
        <v>204</v>
      </c>
      <c r="F56">
        <v>54067</v>
      </c>
      <c r="G56" s="4">
        <f t="shared" si="2"/>
        <v>2323133226</v>
      </c>
      <c r="H56" s="5">
        <f t="shared" si="3"/>
        <v>2.3273310111918653E-5</v>
      </c>
      <c r="I56" s="5"/>
    </row>
    <row r="57" spans="1:9" x14ac:dyDescent="0.25">
      <c r="A57" t="s">
        <v>205</v>
      </c>
      <c r="B57">
        <v>0</v>
      </c>
      <c r="C57" t="s">
        <v>206</v>
      </c>
      <c r="D57" t="s">
        <v>207</v>
      </c>
      <c r="E57" t="s">
        <v>208</v>
      </c>
      <c r="F57">
        <v>36248</v>
      </c>
      <c r="G57" s="4">
        <f t="shared" si="2"/>
        <v>2323133226</v>
      </c>
      <c r="H57" s="5">
        <f t="shared" si="3"/>
        <v>1.5603065547132768E-5</v>
      </c>
      <c r="I57" s="5"/>
    </row>
    <row r="58" spans="1:9" x14ac:dyDescent="0.25">
      <c r="A58" t="s">
        <v>209</v>
      </c>
      <c r="B58">
        <v>0</v>
      </c>
      <c r="C58" t="s">
        <v>135</v>
      </c>
      <c r="D58" t="s">
        <v>210</v>
      </c>
      <c r="E58" t="s">
        <v>47</v>
      </c>
      <c r="F58">
        <v>11366</v>
      </c>
      <c r="G58" s="4">
        <f t="shared" si="2"/>
        <v>2323133226</v>
      </c>
      <c r="H58" s="5">
        <f t="shared" si="3"/>
        <v>4.8925304295053808E-6</v>
      </c>
      <c r="I58" s="5"/>
    </row>
    <row r="59" spans="1:9" x14ac:dyDescent="0.25">
      <c r="A59" t="s">
        <v>211</v>
      </c>
      <c r="B59">
        <v>0</v>
      </c>
      <c r="C59" t="s">
        <v>212</v>
      </c>
      <c r="D59" t="s">
        <v>213</v>
      </c>
      <c r="E59" t="s">
        <v>214</v>
      </c>
      <c r="F59">
        <v>10425</v>
      </c>
      <c r="G59" s="4">
        <f t="shared" si="2"/>
        <v>2323133226</v>
      </c>
      <c r="H59" s="5">
        <f t="shared" si="3"/>
        <v>4.4874740214317779E-6</v>
      </c>
      <c r="I59" s="5"/>
    </row>
    <row r="60" spans="1:9" x14ac:dyDescent="0.25">
      <c r="A60" t="s">
        <v>215</v>
      </c>
      <c r="B60">
        <v>0</v>
      </c>
      <c r="C60" t="s">
        <v>135</v>
      </c>
      <c r="D60" t="s">
        <v>216</v>
      </c>
      <c r="E60" t="s">
        <v>217</v>
      </c>
      <c r="F60">
        <v>9932</v>
      </c>
      <c r="G60" s="4">
        <f t="shared" si="2"/>
        <v>2323133226</v>
      </c>
      <c r="H60" s="5">
        <f t="shared" si="3"/>
        <v>4.2752606216652679E-6</v>
      </c>
      <c r="I60" s="5"/>
    </row>
    <row r="61" spans="1:9" x14ac:dyDescent="0.25">
      <c r="A61" t="s">
        <v>218</v>
      </c>
      <c r="B61">
        <v>0</v>
      </c>
      <c r="C61" t="s">
        <v>219</v>
      </c>
      <c r="D61" t="s">
        <v>220</v>
      </c>
      <c r="E61" t="s">
        <v>221</v>
      </c>
      <c r="F61">
        <v>9919</v>
      </c>
      <c r="G61" s="4">
        <f t="shared" si="2"/>
        <v>2323133226</v>
      </c>
      <c r="H61" s="5">
        <f t="shared" si="3"/>
        <v>4.2696647307992143E-6</v>
      </c>
      <c r="I61" s="5"/>
    </row>
    <row r="62" spans="1:9" x14ac:dyDescent="0.25">
      <c r="A62" t="s">
        <v>222</v>
      </c>
      <c r="B62">
        <v>0</v>
      </c>
      <c r="C62" t="s">
        <v>135</v>
      </c>
      <c r="D62" t="s">
        <v>223</v>
      </c>
      <c r="E62" t="s">
        <v>224</v>
      </c>
      <c r="F62">
        <v>9420</v>
      </c>
      <c r="G62" s="4">
        <f t="shared" si="2"/>
        <v>2323133226</v>
      </c>
      <c r="H62" s="5">
        <f t="shared" si="3"/>
        <v>4.0548686121714488E-6</v>
      </c>
      <c r="I62" s="5"/>
    </row>
    <row r="63" spans="1:9" x14ac:dyDescent="0.25">
      <c r="A63" t="s">
        <v>225</v>
      </c>
      <c r="B63">
        <v>0</v>
      </c>
      <c r="C63" t="s">
        <v>226</v>
      </c>
      <c r="D63" t="s">
        <v>227</v>
      </c>
      <c r="E63" t="s">
        <v>228</v>
      </c>
      <c r="F63">
        <v>9034</v>
      </c>
      <c r="G63" s="4">
        <f t="shared" si="2"/>
        <v>2323133226</v>
      </c>
      <c r="H63" s="5">
        <f t="shared" si="3"/>
        <v>3.8887136987639984E-6</v>
      </c>
      <c r="I63" s="5"/>
    </row>
    <row r="64" spans="1:9" x14ac:dyDescent="0.25">
      <c r="A64" t="s">
        <v>229</v>
      </c>
      <c r="B64">
        <v>0</v>
      </c>
      <c r="C64" t="s">
        <v>230</v>
      </c>
      <c r="D64" t="s">
        <v>231</v>
      </c>
      <c r="E64" t="s">
        <v>219</v>
      </c>
      <c r="F64">
        <v>7846</v>
      </c>
      <c r="G64" s="4">
        <f t="shared" si="2"/>
        <v>2323133226</v>
      </c>
      <c r="H64" s="5">
        <f t="shared" si="3"/>
        <v>3.3773353642353699E-6</v>
      </c>
      <c r="I64" s="5"/>
    </row>
    <row r="65" spans="1:9" x14ac:dyDescent="0.25">
      <c r="A65" t="s">
        <v>232</v>
      </c>
      <c r="B65">
        <v>0</v>
      </c>
      <c r="C65" t="s">
        <v>135</v>
      </c>
      <c r="D65" t="s">
        <v>233</v>
      </c>
      <c r="E65" t="s">
        <v>234</v>
      </c>
      <c r="F65">
        <v>7404</v>
      </c>
      <c r="G65" s="4">
        <f t="shared" si="2"/>
        <v>2323133226</v>
      </c>
      <c r="H65" s="5">
        <f t="shared" si="3"/>
        <v>3.1870750747895333E-6</v>
      </c>
      <c r="I65" s="5"/>
    </row>
    <row r="66" spans="1:9" x14ac:dyDescent="0.25">
      <c r="A66" t="s">
        <v>235</v>
      </c>
      <c r="B66">
        <v>0</v>
      </c>
      <c r="C66" t="s">
        <v>236</v>
      </c>
      <c r="D66" t="s">
        <v>144</v>
      </c>
      <c r="E66" t="s">
        <v>237</v>
      </c>
      <c r="F66">
        <v>5317</v>
      </c>
      <c r="G66" s="4">
        <f t="shared" si="2"/>
        <v>2323133226</v>
      </c>
      <c r="H66" s="5">
        <f t="shared" ref="H66:H97" si="4">IF(G66=0,0,F66/G66)</f>
        <v>2.2887193642160927E-6</v>
      </c>
      <c r="I66" s="5"/>
    </row>
    <row r="67" spans="1:9" x14ac:dyDescent="0.25">
      <c r="A67" t="s">
        <v>238</v>
      </c>
      <c r="B67">
        <v>0</v>
      </c>
      <c r="C67" t="s">
        <v>135</v>
      </c>
      <c r="D67" t="s">
        <v>239</v>
      </c>
      <c r="E67" t="s">
        <v>240</v>
      </c>
      <c r="F67">
        <v>4505</v>
      </c>
      <c r="G67" s="4">
        <f t="shared" si="2"/>
        <v>2323133226</v>
      </c>
      <c r="H67" s="5">
        <f t="shared" si="4"/>
        <v>1.9391914116594879E-6</v>
      </c>
      <c r="I67" s="5"/>
    </row>
    <row r="68" spans="1:9" x14ac:dyDescent="0.25">
      <c r="A68" t="s">
        <v>241</v>
      </c>
      <c r="B68">
        <v>0</v>
      </c>
      <c r="C68" t="s">
        <v>242</v>
      </c>
      <c r="D68" t="s">
        <v>243</v>
      </c>
      <c r="E68" t="s">
        <v>244</v>
      </c>
      <c r="F68">
        <v>4169</v>
      </c>
      <c r="G68" s="4">
        <f t="shared" si="2"/>
        <v>2323133226</v>
      </c>
      <c r="H68" s="5">
        <f t="shared" si="4"/>
        <v>1.7945591554291686E-6</v>
      </c>
      <c r="I68" s="5"/>
    </row>
    <row r="69" spans="1:9" x14ac:dyDescent="0.25">
      <c r="A69" t="s">
        <v>245</v>
      </c>
      <c r="B69">
        <v>6464</v>
      </c>
      <c r="C69" t="s">
        <v>246</v>
      </c>
      <c r="D69" t="s">
        <v>135</v>
      </c>
      <c r="E69" t="s">
        <v>247</v>
      </c>
      <c r="F69">
        <v>3584</v>
      </c>
      <c r="G69" s="4">
        <f t="shared" si="2"/>
        <v>2323133226</v>
      </c>
      <c r="H69" s="5">
        <f t="shared" si="4"/>
        <v>1.542744066456738E-6</v>
      </c>
      <c r="I69" s="5"/>
    </row>
    <row r="70" spans="1:9" x14ac:dyDescent="0.25">
      <c r="A70" t="s">
        <v>248</v>
      </c>
      <c r="B70">
        <v>4424</v>
      </c>
      <c r="C70" t="s">
        <v>249</v>
      </c>
      <c r="D70" t="s">
        <v>135</v>
      </c>
      <c r="E70" t="s">
        <v>250</v>
      </c>
      <c r="F70">
        <v>172</v>
      </c>
      <c r="G70" s="4">
        <f t="shared" si="2"/>
        <v>2323133226</v>
      </c>
      <c r="H70" s="5">
        <f t="shared" si="4"/>
        <v>7.4037940689330062E-8</v>
      </c>
      <c r="I70" s="5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60" customWidth="1"/>
    <col min="2" max="2" width="12" customWidth="1"/>
    <col min="3" max="3" width="35" customWidth="1"/>
    <col min="4" max="4" width="23" customWidth="1"/>
    <col min="5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>
        <v>0</v>
      </c>
      <c r="C2" s="1" t="s">
        <v>10</v>
      </c>
      <c r="D2" s="1" t="s">
        <v>11</v>
      </c>
      <c r="E2" s="1" t="s">
        <v>12</v>
      </c>
      <c r="F2" s="1">
        <v>630311116</v>
      </c>
      <c r="G2" s="2">
        <f t="shared" ref="G2:G33" si="0">SUM($F$2:$F$69)</f>
        <v>2332996500</v>
      </c>
      <c r="H2" s="3">
        <f t="shared" ref="H2:H33" si="1">IF(G2=0,0,F2/G2)</f>
        <v>0.27017233673518154</v>
      </c>
      <c r="I2" s="3">
        <v>0.79432338839771088</v>
      </c>
    </row>
    <row r="3" spans="1:9" x14ac:dyDescent="0.25">
      <c r="A3" s="1" t="s">
        <v>13</v>
      </c>
      <c r="B3" s="1">
        <v>0</v>
      </c>
      <c r="C3" s="1" t="s">
        <v>14</v>
      </c>
      <c r="D3" s="1" t="s">
        <v>15</v>
      </c>
      <c r="E3" s="1" t="s">
        <v>16</v>
      </c>
      <c r="F3" s="1">
        <v>583137177</v>
      </c>
      <c r="G3" s="2">
        <f t="shared" si="0"/>
        <v>2332996500</v>
      </c>
      <c r="H3" s="3">
        <f t="shared" si="1"/>
        <v>0.24995201535878858</v>
      </c>
      <c r="I3" s="3"/>
    </row>
    <row r="4" spans="1:9" x14ac:dyDescent="0.25">
      <c r="A4" s="1" t="s">
        <v>17</v>
      </c>
      <c r="B4" s="1">
        <v>0</v>
      </c>
      <c r="C4" s="1" t="s">
        <v>18</v>
      </c>
      <c r="D4" s="1" t="s">
        <v>251</v>
      </c>
      <c r="E4" s="1" t="s">
        <v>20</v>
      </c>
      <c r="F4" s="1">
        <v>298901810</v>
      </c>
      <c r="G4" s="2">
        <f t="shared" si="0"/>
        <v>2332996500</v>
      </c>
      <c r="H4" s="3">
        <f t="shared" si="1"/>
        <v>0.12811927064614112</v>
      </c>
      <c r="I4" s="3"/>
    </row>
    <row r="5" spans="1:9" x14ac:dyDescent="0.25">
      <c r="A5" s="1" t="s">
        <v>21</v>
      </c>
      <c r="B5" s="1">
        <v>0</v>
      </c>
      <c r="C5" s="1" t="s">
        <v>22</v>
      </c>
      <c r="D5" s="1" t="s">
        <v>252</v>
      </c>
      <c r="E5" s="1" t="s">
        <v>24</v>
      </c>
      <c r="F5" s="1">
        <v>261619711</v>
      </c>
      <c r="G5" s="2">
        <f t="shared" si="0"/>
        <v>2332996500</v>
      </c>
      <c r="H5" s="3">
        <f t="shared" si="1"/>
        <v>0.11213892134000202</v>
      </c>
      <c r="I5" s="3"/>
    </row>
    <row r="6" spans="1:9" x14ac:dyDescent="0.25">
      <c r="A6" s="1" t="s">
        <v>25</v>
      </c>
      <c r="B6" s="1">
        <v>0</v>
      </c>
      <c r="C6" s="1" t="s">
        <v>253</v>
      </c>
      <c r="D6" s="1" t="s">
        <v>27</v>
      </c>
      <c r="E6" s="1" t="s">
        <v>254</v>
      </c>
      <c r="F6" s="1">
        <v>79183871</v>
      </c>
      <c r="G6" s="2">
        <f t="shared" si="0"/>
        <v>2332996500</v>
      </c>
      <c r="H6" s="3">
        <f t="shared" si="1"/>
        <v>3.3940844317597564E-2</v>
      </c>
      <c r="I6" s="3"/>
    </row>
    <row r="7" spans="1:9" x14ac:dyDescent="0.25">
      <c r="A7" t="s">
        <v>29</v>
      </c>
      <c r="B7">
        <v>0</v>
      </c>
      <c r="C7" t="s">
        <v>255</v>
      </c>
      <c r="D7" t="s">
        <v>253</v>
      </c>
      <c r="E7" t="s">
        <v>256</v>
      </c>
      <c r="F7">
        <v>64330853</v>
      </c>
      <c r="G7" s="4">
        <f t="shared" si="0"/>
        <v>2332996500</v>
      </c>
      <c r="H7" s="5">
        <f t="shared" si="1"/>
        <v>2.7574346125251368E-2</v>
      </c>
      <c r="I7" s="5"/>
    </row>
    <row r="8" spans="1:9" x14ac:dyDescent="0.25">
      <c r="A8" t="s">
        <v>33</v>
      </c>
      <c r="B8">
        <v>0</v>
      </c>
      <c r="C8" t="s">
        <v>34</v>
      </c>
      <c r="D8" t="s">
        <v>35</v>
      </c>
      <c r="E8" t="s">
        <v>36</v>
      </c>
      <c r="F8">
        <v>59101183</v>
      </c>
      <c r="G8" s="4">
        <f t="shared" si="0"/>
        <v>2332996500</v>
      </c>
      <c r="H8" s="5">
        <f t="shared" si="1"/>
        <v>2.5332735389873066E-2</v>
      </c>
      <c r="I8" s="5"/>
    </row>
    <row r="9" spans="1:9" x14ac:dyDescent="0.25">
      <c r="A9" t="s">
        <v>37</v>
      </c>
      <c r="B9">
        <v>0</v>
      </c>
      <c r="C9" t="s">
        <v>38</v>
      </c>
      <c r="D9" t="s">
        <v>39</v>
      </c>
      <c r="E9" t="s">
        <v>40</v>
      </c>
      <c r="F9">
        <v>42357247</v>
      </c>
      <c r="G9" s="4">
        <f t="shared" si="0"/>
        <v>2332996500</v>
      </c>
      <c r="H9" s="5">
        <f t="shared" si="1"/>
        <v>1.815572676598529E-2</v>
      </c>
      <c r="I9" s="5"/>
    </row>
    <row r="10" spans="1:9" x14ac:dyDescent="0.25">
      <c r="A10" t="s">
        <v>41</v>
      </c>
      <c r="B10">
        <v>0</v>
      </c>
      <c r="C10" t="s">
        <v>42</v>
      </c>
      <c r="D10" t="s">
        <v>43</v>
      </c>
      <c r="E10" t="s">
        <v>44</v>
      </c>
      <c r="F10">
        <v>41048779</v>
      </c>
      <c r="G10" s="4">
        <f t="shared" si="0"/>
        <v>2332996500</v>
      </c>
      <c r="H10" s="5">
        <f t="shared" si="1"/>
        <v>1.7594873802853968E-2</v>
      </c>
      <c r="I10" s="5"/>
    </row>
    <row r="11" spans="1:9" x14ac:dyDescent="0.25">
      <c r="A11" t="s">
        <v>45</v>
      </c>
      <c r="B11">
        <v>0</v>
      </c>
      <c r="C11" t="s">
        <v>46</v>
      </c>
      <c r="D11" t="s">
        <v>26</v>
      </c>
      <c r="E11" t="s">
        <v>47</v>
      </c>
      <c r="F11">
        <v>32724275</v>
      </c>
      <c r="G11" s="4">
        <f t="shared" si="0"/>
        <v>2332996500</v>
      </c>
      <c r="H11" s="5">
        <f t="shared" si="1"/>
        <v>1.4026714142091511E-2</v>
      </c>
      <c r="I11" s="5"/>
    </row>
    <row r="12" spans="1:9" x14ac:dyDescent="0.25">
      <c r="A12" t="s">
        <v>48</v>
      </c>
      <c r="B12">
        <v>0</v>
      </c>
      <c r="C12" t="s">
        <v>257</v>
      </c>
      <c r="D12" t="s">
        <v>258</v>
      </c>
      <c r="E12" t="s">
        <v>259</v>
      </c>
      <c r="F12">
        <v>32683724</v>
      </c>
      <c r="G12" s="4">
        <f t="shared" si="0"/>
        <v>2332996500</v>
      </c>
      <c r="H12" s="5">
        <f t="shared" si="1"/>
        <v>1.4009332632946514E-2</v>
      </c>
      <c r="I12" s="5"/>
    </row>
    <row r="13" spans="1:9" x14ac:dyDescent="0.25">
      <c r="A13" t="s">
        <v>52</v>
      </c>
      <c r="B13">
        <v>0</v>
      </c>
      <c r="C13" t="s">
        <v>53</v>
      </c>
      <c r="D13" t="s">
        <v>54</v>
      </c>
      <c r="E13" t="s">
        <v>55</v>
      </c>
      <c r="F13">
        <v>30327192</v>
      </c>
      <c r="G13" s="4">
        <f t="shared" si="0"/>
        <v>2332996500</v>
      </c>
      <c r="H13" s="5">
        <f t="shared" si="1"/>
        <v>1.29992445338002E-2</v>
      </c>
      <c r="I13" s="5"/>
    </row>
    <row r="14" spans="1:9" x14ac:dyDescent="0.25">
      <c r="A14" t="s">
        <v>56</v>
      </c>
      <c r="B14">
        <v>0</v>
      </c>
      <c r="C14" t="s">
        <v>57</v>
      </c>
      <c r="D14" t="s">
        <v>58</v>
      </c>
      <c r="E14" t="s">
        <v>59</v>
      </c>
      <c r="F14">
        <v>25016318</v>
      </c>
      <c r="G14" s="4">
        <f t="shared" si="0"/>
        <v>2332996500</v>
      </c>
      <c r="H14" s="5">
        <f t="shared" si="1"/>
        <v>1.0722827059534808E-2</v>
      </c>
      <c r="I14" s="5"/>
    </row>
    <row r="15" spans="1:9" x14ac:dyDescent="0.25">
      <c r="A15" t="s">
        <v>76</v>
      </c>
      <c r="B15">
        <v>0</v>
      </c>
      <c r="C15" t="s">
        <v>260</v>
      </c>
      <c r="D15" t="s">
        <v>78</v>
      </c>
      <c r="E15" t="s">
        <v>79</v>
      </c>
      <c r="F15">
        <v>18675506</v>
      </c>
      <c r="G15" s="4">
        <f t="shared" si="0"/>
        <v>2332996500</v>
      </c>
      <c r="H15" s="5">
        <f t="shared" si="1"/>
        <v>8.0049438565381482E-3</v>
      </c>
      <c r="I15" s="5"/>
    </row>
    <row r="16" spans="1:9" x14ac:dyDescent="0.25">
      <c r="A16" t="s">
        <v>60</v>
      </c>
      <c r="B16">
        <v>0</v>
      </c>
      <c r="C16" t="s">
        <v>61</v>
      </c>
      <c r="D16" t="s">
        <v>62</v>
      </c>
      <c r="E16" t="s">
        <v>261</v>
      </c>
      <c r="F16">
        <v>16584191</v>
      </c>
      <c r="G16" s="4">
        <f t="shared" si="0"/>
        <v>2332996500</v>
      </c>
      <c r="H16" s="5">
        <f t="shared" si="1"/>
        <v>7.1085365966044095E-3</v>
      </c>
      <c r="I16" s="5"/>
    </row>
    <row r="17" spans="1:9" x14ac:dyDescent="0.25">
      <c r="A17" t="s">
        <v>64</v>
      </c>
      <c r="B17">
        <v>0</v>
      </c>
      <c r="C17" t="s">
        <v>262</v>
      </c>
      <c r="D17" t="s">
        <v>263</v>
      </c>
      <c r="E17" t="s">
        <v>264</v>
      </c>
      <c r="F17">
        <v>16258968</v>
      </c>
      <c r="G17" s="4">
        <f t="shared" si="0"/>
        <v>2332996500</v>
      </c>
      <c r="H17" s="5">
        <f t="shared" si="1"/>
        <v>6.9691351873009668E-3</v>
      </c>
      <c r="I17" s="5"/>
    </row>
    <row r="18" spans="1:9" x14ac:dyDescent="0.25">
      <c r="A18" t="s">
        <v>68</v>
      </c>
      <c r="B18">
        <v>0</v>
      </c>
      <c r="C18" t="s">
        <v>69</v>
      </c>
      <c r="D18" t="s">
        <v>265</v>
      </c>
      <c r="E18" t="s">
        <v>266</v>
      </c>
      <c r="F18">
        <v>16210225</v>
      </c>
      <c r="G18" s="4">
        <f t="shared" si="0"/>
        <v>2332996500</v>
      </c>
      <c r="H18" s="5">
        <f t="shared" si="1"/>
        <v>6.9482423141226319E-3</v>
      </c>
      <c r="I18" s="5"/>
    </row>
    <row r="19" spans="1:9" x14ac:dyDescent="0.25">
      <c r="A19" t="s">
        <v>72</v>
      </c>
      <c r="B19">
        <v>0</v>
      </c>
      <c r="C19" t="s">
        <v>73</v>
      </c>
      <c r="D19" t="s">
        <v>74</v>
      </c>
      <c r="E19" t="s">
        <v>75</v>
      </c>
      <c r="F19">
        <v>15114648</v>
      </c>
      <c r="G19" s="4">
        <f t="shared" si="0"/>
        <v>2332996500</v>
      </c>
      <c r="H19" s="5">
        <f t="shared" si="1"/>
        <v>6.4786415238942711E-3</v>
      </c>
      <c r="I19" s="5"/>
    </row>
    <row r="20" spans="1:9" x14ac:dyDescent="0.25">
      <c r="A20" t="s">
        <v>80</v>
      </c>
      <c r="B20">
        <v>0</v>
      </c>
      <c r="C20" t="s">
        <v>81</v>
      </c>
      <c r="D20" t="s">
        <v>82</v>
      </c>
      <c r="E20" t="s">
        <v>83</v>
      </c>
      <c r="F20">
        <v>8295218</v>
      </c>
      <c r="G20" s="4">
        <f t="shared" si="0"/>
        <v>2332996500</v>
      </c>
      <c r="H20" s="5">
        <f t="shared" si="1"/>
        <v>3.5556067057966011E-3</v>
      </c>
      <c r="I20" s="5"/>
    </row>
    <row r="21" spans="1:9" x14ac:dyDescent="0.25">
      <c r="A21" t="s">
        <v>84</v>
      </c>
      <c r="B21">
        <v>0</v>
      </c>
      <c r="C21" t="s">
        <v>85</v>
      </c>
      <c r="D21" t="s">
        <v>86</v>
      </c>
      <c r="E21" t="s">
        <v>87</v>
      </c>
      <c r="F21">
        <v>7642929</v>
      </c>
      <c r="G21" s="4">
        <f t="shared" si="0"/>
        <v>2332996500</v>
      </c>
      <c r="H21" s="5">
        <f t="shared" si="1"/>
        <v>3.2760139160088755E-3</v>
      </c>
      <c r="I21" s="5"/>
    </row>
    <row r="22" spans="1:9" x14ac:dyDescent="0.25">
      <c r="A22" t="s">
        <v>88</v>
      </c>
      <c r="B22">
        <v>0</v>
      </c>
      <c r="C22" t="s">
        <v>89</v>
      </c>
      <c r="D22" t="s">
        <v>267</v>
      </c>
      <c r="E22" t="s">
        <v>91</v>
      </c>
      <c r="F22">
        <v>6070374</v>
      </c>
      <c r="G22" s="4">
        <f t="shared" si="0"/>
        <v>2332996500</v>
      </c>
      <c r="H22" s="5">
        <f t="shared" si="1"/>
        <v>2.6019644692994609E-3</v>
      </c>
      <c r="I22" s="5"/>
    </row>
    <row r="23" spans="1:9" x14ac:dyDescent="0.25">
      <c r="A23" t="s">
        <v>92</v>
      </c>
      <c r="B23">
        <v>0</v>
      </c>
      <c r="C23" t="s">
        <v>24</v>
      </c>
      <c r="D23" t="s">
        <v>93</v>
      </c>
      <c r="E23" t="s">
        <v>94</v>
      </c>
      <c r="F23">
        <v>6030847</v>
      </c>
      <c r="G23" s="4">
        <f t="shared" si="0"/>
        <v>2332996500</v>
      </c>
      <c r="H23" s="5">
        <f t="shared" si="1"/>
        <v>2.5850218806586292E-3</v>
      </c>
      <c r="I23" s="5"/>
    </row>
    <row r="24" spans="1:9" x14ac:dyDescent="0.25">
      <c r="A24" t="s">
        <v>95</v>
      </c>
      <c r="B24">
        <v>0</v>
      </c>
      <c r="C24" t="s">
        <v>78</v>
      </c>
      <c r="D24" t="s">
        <v>96</v>
      </c>
      <c r="E24" t="s">
        <v>268</v>
      </c>
      <c r="F24">
        <v>5252504</v>
      </c>
      <c r="G24" s="4">
        <f t="shared" si="0"/>
        <v>2332996500</v>
      </c>
      <c r="H24" s="5">
        <f t="shared" si="1"/>
        <v>2.2513981482612595E-3</v>
      </c>
      <c r="I24" s="5"/>
    </row>
    <row r="25" spans="1:9" x14ac:dyDescent="0.25">
      <c r="A25" t="s">
        <v>98</v>
      </c>
      <c r="B25">
        <v>0</v>
      </c>
      <c r="C25" t="s">
        <v>86</v>
      </c>
      <c r="D25" t="s">
        <v>99</v>
      </c>
      <c r="E25" t="s">
        <v>269</v>
      </c>
      <c r="F25">
        <v>4989234</v>
      </c>
      <c r="G25" s="4">
        <f t="shared" si="0"/>
        <v>2332996500</v>
      </c>
      <c r="H25" s="5">
        <f t="shared" si="1"/>
        <v>2.1385518580932291E-3</v>
      </c>
      <c r="I25" s="5"/>
    </row>
    <row r="26" spans="1:9" x14ac:dyDescent="0.25">
      <c r="A26" t="s">
        <v>101</v>
      </c>
      <c r="B26">
        <v>0</v>
      </c>
      <c r="C26" t="s">
        <v>102</v>
      </c>
      <c r="D26" t="s">
        <v>103</v>
      </c>
      <c r="E26" t="s">
        <v>104</v>
      </c>
      <c r="F26">
        <v>4666264</v>
      </c>
      <c r="G26" s="4">
        <f t="shared" si="0"/>
        <v>2332996500</v>
      </c>
      <c r="H26" s="5">
        <f t="shared" si="1"/>
        <v>2.0001161596256145E-3</v>
      </c>
      <c r="I26" s="5"/>
    </row>
    <row r="27" spans="1:9" x14ac:dyDescent="0.25">
      <c r="A27" t="s">
        <v>105</v>
      </c>
      <c r="B27">
        <v>0</v>
      </c>
      <c r="C27" t="s">
        <v>106</v>
      </c>
      <c r="D27" t="s">
        <v>107</v>
      </c>
      <c r="E27" t="s">
        <v>108</v>
      </c>
      <c r="F27">
        <v>4599705</v>
      </c>
      <c r="G27" s="4">
        <f t="shared" si="0"/>
        <v>2332996500</v>
      </c>
      <c r="H27" s="5">
        <f t="shared" si="1"/>
        <v>1.9715867554880601E-3</v>
      </c>
      <c r="I27" s="5"/>
    </row>
    <row r="28" spans="1:9" x14ac:dyDescent="0.25">
      <c r="A28" t="s">
        <v>109</v>
      </c>
      <c r="B28">
        <v>0</v>
      </c>
      <c r="C28" t="s">
        <v>102</v>
      </c>
      <c r="D28" t="s">
        <v>69</v>
      </c>
      <c r="E28" t="s">
        <v>111</v>
      </c>
      <c r="F28">
        <v>3576216</v>
      </c>
      <c r="G28" s="4">
        <f t="shared" si="0"/>
        <v>2332996500</v>
      </c>
      <c r="H28" s="5">
        <f t="shared" si="1"/>
        <v>1.5328852829397728E-3</v>
      </c>
      <c r="I28" s="5"/>
    </row>
    <row r="29" spans="1:9" x14ac:dyDescent="0.25">
      <c r="A29" t="s">
        <v>112</v>
      </c>
      <c r="B29">
        <v>0</v>
      </c>
      <c r="C29" t="s">
        <v>113</v>
      </c>
      <c r="D29" t="s">
        <v>114</v>
      </c>
      <c r="E29" t="s">
        <v>115</v>
      </c>
      <c r="F29">
        <v>2557951</v>
      </c>
      <c r="G29" s="4">
        <f t="shared" si="0"/>
        <v>2332996500</v>
      </c>
      <c r="H29" s="5">
        <f t="shared" si="1"/>
        <v>1.0964229907760256E-3</v>
      </c>
      <c r="I29" s="5"/>
    </row>
    <row r="30" spans="1:9" x14ac:dyDescent="0.25">
      <c r="A30" t="s">
        <v>116</v>
      </c>
      <c r="B30">
        <v>0</v>
      </c>
      <c r="C30" t="s">
        <v>117</v>
      </c>
      <c r="D30" t="s">
        <v>86</v>
      </c>
      <c r="E30" t="s">
        <v>118</v>
      </c>
      <c r="F30">
        <v>2021374</v>
      </c>
      <c r="G30" s="4">
        <f t="shared" si="0"/>
        <v>2332996500</v>
      </c>
      <c r="H30" s="5">
        <f t="shared" si="1"/>
        <v>8.664282179591783E-4</v>
      </c>
      <c r="I30" s="5"/>
    </row>
    <row r="31" spans="1:9" x14ac:dyDescent="0.25">
      <c r="A31" t="s">
        <v>119</v>
      </c>
      <c r="B31">
        <v>0</v>
      </c>
      <c r="C31" t="s">
        <v>120</v>
      </c>
      <c r="D31" t="s">
        <v>121</v>
      </c>
      <c r="E31" t="s">
        <v>122</v>
      </c>
      <c r="F31">
        <v>2003353</v>
      </c>
      <c r="G31" s="4">
        <f t="shared" si="0"/>
        <v>2332996500</v>
      </c>
      <c r="H31" s="5">
        <f t="shared" si="1"/>
        <v>8.5870381717246473E-4</v>
      </c>
      <c r="I31" s="5"/>
    </row>
    <row r="32" spans="1:9" x14ac:dyDescent="0.25">
      <c r="A32" t="s">
        <v>123</v>
      </c>
      <c r="B32">
        <v>0</v>
      </c>
      <c r="C32" t="s">
        <v>124</v>
      </c>
      <c r="D32" t="s">
        <v>125</v>
      </c>
      <c r="E32" t="s">
        <v>126</v>
      </c>
      <c r="F32">
        <v>1541016</v>
      </c>
      <c r="G32" s="4">
        <f t="shared" si="0"/>
        <v>2332996500</v>
      </c>
      <c r="H32" s="5">
        <f t="shared" si="1"/>
        <v>6.6053078090772964E-4</v>
      </c>
      <c r="I32" s="5"/>
    </row>
    <row r="33" spans="1:9" x14ac:dyDescent="0.25">
      <c r="A33" t="s">
        <v>127</v>
      </c>
      <c r="B33">
        <v>0</v>
      </c>
      <c r="C33" t="s">
        <v>270</v>
      </c>
      <c r="D33" t="s">
        <v>271</v>
      </c>
      <c r="E33" t="s">
        <v>86</v>
      </c>
      <c r="F33">
        <v>1454488</v>
      </c>
      <c r="G33" s="4">
        <f t="shared" si="0"/>
        <v>2332996500</v>
      </c>
      <c r="H33" s="5">
        <f t="shared" si="1"/>
        <v>6.2344199830561252E-4</v>
      </c>
      <c r="I33" s="5"/>
    </row>
    <row r="34" spans="1:9" x14ac:dyDescent="0.25">
      <c r="A34" t="s">
        <v>130</v>
      </c>
      <c r="B34">
        <v>0</v>
      </c>
      <c r="C34" t="s">
        <v>131</v>
      </c>
      <c r="D34" t="s">
        <v>132</v>
      </c>
      <c r="E34" t="s">
        <v>133</v>
      </c>
      <c r="F34">
        <v>1362021</v>
      </c>
      <c r="G34" s="4">
        <f t="shared" ref="G34:G69" si="2">SUM($F$2:$F$69)</f>
        <v>2332996500</v>
      </c>
      <c r="H34" s="5">
        <f t="shared" ref="H34:H65" si="3">IF(G34=0,0,F34/G34)</f>
        <v>5.8380756250598752E-4</v>
      </c>
      <c r="I34" s="5"/>
    </row>
    <row r="35" spans="1:9" x14ac:dyDescent="0.25">
      <c r="A35" t="s">
        <v>134</v>
      </c>
      <c r="B35">
        <v>0</v>
      </c>
      <c r="C35" t="s">
        <v>135</v>
      </c>
      <c r="D35" t="s">
        <v>136</v>
      </c>
      <c r="E35" t="s">
        <v>137</v>
      </c>
      <c r="F35">
        <v>1230233</v>
      </c>
      <c r="G35" s="4">
        <f t="shared" si="2"/>
        <v>2332996500</v>
      </c>
      <c r="H35" s="5">
        <f t="shared" si="3"/>
        <v>5.2731883652633001E-4</v>
      </c>
      <c r="I35" s="5"/>
    </row>
    <row r="36" spans="1:9" x14ac:dyDescent="0.25">
      <c r="A36" t="s">
        <v>138</v>
      </c>
      <c r="B36">
        <v>0</v>
      </c>
      <c r="C36" t="s">
        <v>139</v>
      </c>
      <c r="D36" t="s">
        <v>140</v>
      </c>
      <c r="E36" t="s">
        <v>272</v>
      </c>
      <c r="F36">
        <v>1082982</v>
      </c>
      <c r="G36" s="4">
        <f t="shared" si="2"/>
        <v>2332996500</v>
      </c>
      <c r="H36" s="5">
        <f t="shared" si="3"/>
        <v>4.6420215375376686E-4</v>
      </c>
      <c r="I36" s="5"/>
    </row>
    <row r="37" spans="1:9" x14ac:dyDescent="0.25">
      <c r="A37" t="s">
        <v>142</v>
      </c>
      <c r="B37">
        <v>0</v>
      </c>
      <c r="C37" t="s">
        <v>143</v>
      </c>
      <c r="D37" t="s">
        <v>144</v>
      </c>
      <c r="E37" t="s">
        <v>145</v>
      </c>
      <c r="F37">
        <v>928658</v>
      </c>
      <c r="G37" s="4">
        <f t="shared" si="2"/>
        <v>2332996500</v>
      </c>
      <c r="H37" s="5">
        <f t="shared" si="3"/>
        <v>3.9805374761599514E-4</v>
      </c>
      <c r="I37" s="5"/>
    </row>
    <row r="38" spans="1:9" x14ac:dyDescent="0.25">
      <c r="A38" t="s">
        <v>146</v>
      </c>
      <c r="B38">
        <v>0</v>
      </c>
      <c r="C38" t="s">
        <v>273</v>
      </c>
      <c r="D38" t="s">
        <v>274</v>
      </c>
      <c r="E38" t="s">
        <v>149</v>
      </c>
      <c r="F38">
        <v>812338</v>
      </c>
      <c r="G38" s="4">
        <f t="shared" si="2"/>
        <v>2332996500</v>
      </c>
      <c r="H38" s="5">
        <f t="shared" si="3"/>
        <v>3.4819512159576751E-4</v>
      </c>
      <c r="I38" s="5"/>
    </row>
    <row r="39" spans="1:9" x14ac:dyDescent="0.25">
      <c r="A39" t="s">
        <v>150</v>
      </c>
      <c r="B39">
        <v>9248</v>
      </c>
      <c r="C39" t="s">
        <v>151</v>
      </c>
      <c r="D39" t="s">
        <v>152</v>
      </c>
      <c r="E39" t="s">
        <v>153</v>
      </c>
      <c r="F39">
        <v>574407</v>
      </c>
      <c r="G39" s="4">
        <f t="shared" si="2"/>
        <v>2332996500</v>
      </c>
      <c r="H39" s="5">
        <f t="shared" si="3"/>
        <v>2.4620997073934747E-4</v>
      </c>
      <c r="I39" s="5"/>
    </row>
    <row r="40" spans="1:9" x14ac:dyDescent="0.25">
      <c r="A40" t="s">
        <v>154</v>
      </c>
      <c r="B40">
        <v>0</v>
      </c>
      <c r="C40" t="s">
        <v>155</v>
      </c>
      <c r="D40" t="s">
        <v>156</v>
      </c>
      <c r="E40" t="s">
        <v>157</v>
      </c>
      <c r="F40">
        <v>381241</v>
      </c>
      <c r="G40" s="4">
        <f t="shared" si="2"/>
        <v>2332996500</v>
      </c>
      <c r="H40" s="5">
        <f t="shared" si="3"/>
        <v>1.6341258977456674E-4</v>
      </c>
      <c r="I40" s="5"/>
    </row>
    <row r="41" spans="1:9" x14ac:dyDescent="0.25">
      <c r="A41" t="s">
        <v>158</v>
      </c>
      <c r="B41">
        <v>0</v>
      </c>
      <c r="C41" t="s">
        <v>159</v>
      </c>
      <c r="D41" t="s">
        <v>160</v>
      </c>
      <c r="E41" t="s">
        <v>161</v>
      </c>
      <c r="F41">
        <v>280882</v>
      </c>
      <c r="G41" s="4">
        <f t="shared" si="2"/>
        <v>2332996500</v>
      </c>
      <c r="H41" s="5">
        <f t="shared" si="3"/>
        <v>1.2039537993306034E-4</v>
      </c>
      <c r="I41" s="5"/>
    </row>
    <row r="42" spans="1:9" x14ac:dyDescent="0.25">
      <c r="A42" t="s">
        <v>162</v>
      </c>
      <c r="B42">
        <v>0</v>
      </c>
      <c r="C42" t="s">
        <v>163</v>
      </c>
      <c r="D42" t="s">
        <v>164</v>
      </c>
      <c r="E42" t="s">
        <v>165</v>
      </c>
      <c r="F42">
        <v>254156</v>
      </c>
      <c r="G42" s="4">
        <f t="shared" si="2"/>
        <v>2332996500</v>
      </c>
      <c r="H42" s="5">
        <f t="shared" si="3"/>
        <v>1.0893972622762186E-4</v>
      </c>
      <c r="I42" s="5"/>
    </row>
    <row r="43" spans="1:9" x14ac:dyDescent="0.25">
      <c r="A43" t="s">
        <v>166</v>
      </c>
      <c r="B43">
        <v>0</v>
      </c>
      <c r="C43" t="s">
        <v>167</v>
      </c>
      <c r="D43" t="s">
        <v>168</v>
      </c>
      <c r="E43" t="s">
        <v>28</v>
      </c>
      <c r="F43">
        <v>245349</v>
      </c>
      <c r="G43" s="4">
        <f t="shared" si="2"/>
        <v>2332996500</v>
      </c>
      <c r="H43" s="5">
        <f t="shared" si="3"/>
        <v>1.0516475271180219E-4</v>
      </c>
      <c r="I43" s="5"/>
    </row>
    <row r="44" spans="1:9" x14ac:dyDescent="0.25">
      <c r="A44" t="s">
        <v>169</v>
      </c>
      <c r="B44">
        <v>0</v>
      </c>
      <c r="C44" t="s">
        <v>135</v>
      </c>
      <c r="D44" t="s">
        <v>170</v>
      </c>
      <c r="E44" t="s">
        <v>171</v>
      </c>
      <c r="F44">
        <v>199167</v>
      </c>
      <c r="G44" s="4">
        <f t="shared" si="2"/>
        <v>2332996500</v>
      </c>
      <c r="H44" s="5">
        <f t="shared" si="3"/>
        <v>8.5369609427189447E-5</v>
      </c>
      <c r="I44" s="5"/>
    </row>
    <row r="45" spans="1:9" x14ac:dyDescent="0.25">
      <c r="A45" t="s">
        <v>172</v>
      </c>
      <c r="B45">
        <v>1356</v>
      </c>
      <c r="C45" t="s">
        <v>173</v>
      </c>
      <c r="D45" t="s">
        <v>135</v>
      </c>
      <c r="E45" t="s">
        <v>174</v>
      </c>
      <c r="F45">
        <v>189644</v>
      </c>
      <c r="G45" s="4">
        <f t="shared" si="2"/>
        <v>2332996500</v>
      </c>
      <c r="H45" s="5">
        <f t="shared" si="3"/>
        <v>8.1287734465096715E-5</v>
      </c>
      <c r="I45" s="5"/>
    </row>
    <row r="46" spans="1:9" x14ac:dyDescent="0.25">
      <c r="A46" t="s">
        <v>172</v>
      </c>
      <c r="B46">
        <v>8444</v>
      </c>
      <c r="C46" t="s">
        <v>173</v>
      </c>
      <c r="D46" t="s">
        <v>135</v>
      </c>
      <c r="E46" t="s">
        <v>175</v>
      </c>
      <c r="F46">
        <v>189542</v>
      </c>
      <c r="G46" s="4">
        <f t="shared" si="2"/>
        <v>2332996500</v>
      </c>
      <c r="H46" s="5">
        <f t="shared" si="3"/>
        <v>8.1244013868001945E-5</v>
      </c>
      <c r="I46" s="5"/>
    </row>
    <row r="47" spans="1:9" x14ac:dyDescent="0.25">
      <c r="A47" t="s">
        <v>176</v>
      </c>
      <c r="B47">
        <v>0</v>
      </c>
      <c r="C47" t="s">
        <v>275</v>
      </c>
      <c r="D47" t="s">
        <v>276</v>
      </c>
      <c r="E47" t="s">
        <v>179</v>
      </c>
      <c r="F47">
        <v>170086</v>
      </c>
      <c r="G47" s="4">
        <f t="shared" si="2"/>
        <v>2332996500</v>
      </c>
      <c r="H47" s="5">
        <f t="shared" si="3"/>
        <v>7.290452428882769E-5</v>
      </c>
      <c r="I47" s="5"/>
    </row>
    <row r="48" spans="1:9" x14ac:dyDescent="0.25">
      <c r="A48" t="s">
        <v>180</v>
      </c>
      <c r="B48">
        <v>0</v>
      </c>
      <c r="C48" t="s">
        <v>277</v>
      </c>
      <c r="D48" t="s">
        <v>278</v>
      </c>
      <c r="E48" t="s">
        <v>75</v>
      </c>
      <c r="F48">
        <v>127896</v>
      </c>
      <c r="G48" s="4">
        <f t="shared" si="2"/>
        <v>2332996500</v>
      </c>
      <c r="H48" s="5">
        <f t="shared" si="3"/>
        <v>5.4820485157178761E-5</v>
      </c>
      <c r="I48" s="5"/>
    </row>
    <row r="49" spans="1:9" x14ac:dyDescent="0.25">
      <c r="A49" t="s">
        <v>186</v>
      </c>
      <c r="B49">
        <v>0</v>
      </c>
      <c r="C49" t="s">
        <v>279</v>
      </c>
      <c r="D49" t="s">
        <v>280</v>
      </c>
      <c r="E49" t="s">
        <v>189</v>
      </c>
      <c r="F49">
        <v>125234</v>
      </c>
      <c r="G49" s="4">
        <f t="shared" si="2"/>
        <v>2332996500</v>
      </c>
      <c r="H49" s="5">
        <f t="shared" si="3"/>
        <v>5.367946329966633E-5</v>
      </c>
      <c r="I49" s="5"/>
    </row>
    <row r="50" spans="1:9" x14ac:dyDescent="0.25">
      <c r="A50" t="s">
        <v>183</v>
      </c>
      <c r="B50">
        <v>0</v>
      </c>
      <c r="C50" t="s">
        <v>135</v>
      </c>
      <c r="D50" t="s">
        <v>184</v>
      </c>
      <c r="E50" t="s">
        <v>185</v>
      </c>
      <c r="F50">
        <v>109772</v>
      </c>
      <c r="G50" s="4">
        <f t="shared" si="2"/>
        <v>2332996500</v>
      </c>
      <c r="H50" s="5">
        <f t="shared" si="3"/>
        <v>4.7051935140065577E-5</v>
      </c>
      <c r="I50" s="5"/>
    </row>
    <row r="51" spans="1:9" x14ac:dyDescent="0.25">
      <c r="A51" t="s">
        <v>190</v>
      </c>
      <c r="B51">
        <v>0</v>
      </c>
      <c r="C51" t="s">
        <v>83</v>
      </c>
      <c r="D51" t="s">
        <v>191</v>
      </c>
      <c r="E51" t="s">
        <v>192</v>
      </c>
      <c r="F51">
        <v>78846</v>
      </c>
      <c r="G51" s="4">
        <f t="shared" si="2"/>
        <v>2332996500</v>
      </c>
      <c r="H51" s="5">
        <f t="shared" si="3"/>
        <v>3.3796021554254366E-5</v>
      </c>
      <c r="I51" s="5"/>
    </row>
    <row r="52" spans="1:9" x14ac:dyDescent="0.25">
      <c r="A52" t="s">
        <v>193</v>
      </c>
      <c r="B52">
        <v>0</v>
      </c>
      <c r="C52" t="s">
        <v>135</v>
      </c>
      <c r="D52" t="s">
        <v>194</v>
      </c>
      <c r="E52" t="s">
        <v>195</v>
      </c>
      <c r="F52">
        <v>63077</v>
      </c>
      <c r="G52" s="4">
        <f t="shared" si="2"/>
        <v>2332996500</v>
      </c>
      <c r="H52" s="5">
        <f t="shared" si="3"/>
        <v>2.7036902970064463E-5</v>
      </c>
      <c r="I52" s="5"/>
    </row>
    <row r="53" spans="1:9" x14ac:dyDescent="0.25">
      <c r="A53" t="s">
        <v>196</v>
      </c>
      <c r="B53">
        <v>0</v>
      </c>
      <c r="C53" t="s">
        <v>135</v>
      </c>
      <c r="D53" t="s">
        <v>197</v>
      </c>
      <c r="E53" t="s">
        <v>198</v>
      </c>
      <c r="F53">
        <v>62872</v>
      </c>
      <c r="G53" s="4">
        <f t="shared" si="2"/>
        <v>2332996500</v>
      </c>
      <c r="H53" s="5">
        <f t="shared" si="3"/>
        <v>2.6949033142570081E-5</v>
      </c>
      <c r="I53" s="5"/>
    </row>
    <row r="54" spans="1:9" x14ac:dyDescent="0.25">
      <c r="A54" t="s">
        <v>199</v>
      </c>
      <c r="B54">
        <v>0</v>
      </c>
      <c r="C54" t="s">
        <v>135</v>
      </c>
      <c r="D54" t="s">
        <v>200</v>
      </c>
      <c r="E54" t="s">
        <v>201</v>
      </c>
      <c r="F54">
        <v>55705</v>
      </c>
      <c r="G54" s="4">
        <f t="shared" si="2"/>
        <v>2332996500</v>
      </c>
      <c r="H54" s="5">
        <f t="shared" si="3"/>
        <v>2.3877018246705472E-5</v>
      </c>
      <c r="I54" s="5"/>
    </row>
    <row r="55" spans="1:9" x14ac:dyDescent="0.25">
      <c r="A55" t="s">
        <v>202</v>
      </c>
      <c r="B55">
        <v>5856</v>
      </c>
      <c r="C55" t="s">
        <v>135</v>
      </c>
      <c r="D55" t="s">
        <v>203</v>
      </c>
      <c r="E55" t="s">
        <v>204</v>
      </c>
      <c r="F55">
        <v>54067</v>
      </c>
      <c r="G55" s="4">
        <f t="shared" si="2"/>
        <v>2332996500</v>
      </c>
      <c r="H55" s="5">
        <f t="shared" si="3"/>
        <v>2.3174916893360104E-5</v>
      </c>
      <c r="I55" s="5"/>
    </row>
    <row r="56" spans="1:9" x14ac:dyDescent="0.25">
      <c r="A56" t="s">
        <v>205</v>
      </c>
      <c r="B56">
        <v>0</v>
      </c>
      <c r="C56" t="s">
        <v>206</v>
      </c>
      <c r="D56" t="s">
        <v>207</v>
      </c>
      <c r="E56" t="s">
        <v>208</v>
      </c>
      <c r="F56">
        <v>36248</v>
      </c>
      <c r="G56" s="4">
        <f t="shared" si="2"/>
        <v>2332996500</v>
      </c>
      <c r="H56" s="5">
        <f t="shared" si="3"/>
        <v>1.5537100034226369E-5</v>
      </c>
      <c r="I56" s="5"/>
    </row>
    <row r="57" spans="1:9" x14ac:dyDescent="0.25">
      <c r="A57" t="s">
        <v>209</v>
      </c>
      <c r="B57">
        <v>0</v>
      </c>
      <c r="C57" t="s">
        <v>135</v>
      </c>
      <c r="D57" t="s">
        <v>210</v>
      </c>
      <c r="E57" t="s">
        <v>47</v>
      </c>
      <c r="F57">
        <v>11366</v>
      </c>
      <c r="G57" s="4">
        <f t="shared" si="2"/>
        <v>2332996500</v>
      </c>
      <c r="H57" s="5">
        <f t="shared" si="3"/>
        <v>4.8718461429324905E-6</v>
      </c>
      <c r="I57" s="5"/>
    </row>
    <row r="58" spans="1:9" x14ac:dyDescent="0.25">
      <c r="A58" t="s">
        <v>211</v>
      </c>
      <c r="B58">
        <v>0</v>
      </c>
      <c r="C58" t="s">
        <v>212</v>
      </c>
      <c r="D58" t="s">
        <v>213</v>
      </c>
      <c r="E58" t="s">
        <v>214</v>
      </c>
      <c r="F58">
        <v>10425</v>
      </c>
      <c r="G58" s="4">
        <f t="shared" si="2"/>
        <v>2332996500</v>
      </c>
      <c r="H58" s="5">
        <f t="shared" si="3"/>
        <v>4.4685022030680287E-6</v>
      </c>
      <c r="I58" s="5"/>
    </row>
    <row r="59" spans="1:9" x14ac:dyDescent="0.25">
      <c r="A59" t="s">
        <v>215</v>
      </c>
      <c r="B59">
        <v>0</v>
      </c>
      <c r="C59" t="s">
        <v>135</v>
      </c>
      <c r="D59" t="s">
        <v>216</v>
      </c>
      <c r="E59" t="s">
        <v>217</v>
      </c>
      <c r="F59">
        <v>9932</v>
      </c>
      <c r="G59" s="4">
        <f t="shared" si="2"/>
        <v>2332996500</v>
      </c>
      <c r="H59" s="5">
        <f t="shared" si="3"/>
        <v>4.2571859837766582E-6</v>
      </c>
      <c r="I59" s="5"/>
    </row>
    <row r="60" spans="1:9" x14ac:dyDescent="0.25">
      <c r="A60" t="s">
        <v>218</v>
      </c>
      <c r="B60">
        <v>0</v>
      </c>
      <c r="C60" t="s">
        <v>219</v>
      </c>
      <c r="D60" t="s">
        <v>220</v>
      </c>
      <c r="E60" t="s">
        <v>221</v>
      </c>
      <c r="F60">
        <v>9919</v>
      </c>
      <c r="G60" s="4">
        <f t="shared" si="2"/>
        <v>2332996500</v>
      </c>
      <c r="H60" s="5">
        <f t="shared" si="3"/>
        <v>4.2516137508135999E-6</v>
      </c>
      <c r="I60" s="5"/>
    </row>
    <row r="61" spans="1:9" x14ac:dyDescent="0.25">
      <c r="A61" t="s">
        <v>222</v>
      </c>
      <c r="B61">
        <v>0</v>
      </c>
      <c r="C61" t="s">
        <v>135</v>
      </c>
      <c r="D61" t="s">
        <v>223</v>
      </c>
      <c r="E61" t="s">
        <v>224</v>
      </c>
      <c r="F61">
        <v>9420</v>
      </c>
      <c r="G61" s="4">
        <f t="shared" si="2"/>
        <v>2332996500</v>
      </c>
      <c r="H61" s="5">
        <f t="shared" si="3"/>
        <v>4.0377257316931251E-6</v>
      </c>
      <c r="I61" s="5"/>
    </row>
    <row r="62" spans="1:9" x14ac:dyDescent="0.25">
      <c r="A62" t="s">
        <v>225</v>
      </c>
      <c r="B62">
        <v>0</v>
      </c>
      <c r="C62" t="s">
        <v>226</v>
      </c>
      <c r="D62" t="s">
        <v>227</v>
      </c>
      <c r="E62" t="s">
        <v>281</v>
      </c>
      <c r="F62">
        <v>9239</v>
      </c>
      <c r="G62" s="4">
        <f t="shared" si="2"/>
        <v>2332996500</v>
      </c>
      <c r="H62" s="5">
        <f t="shared" si="3"/>
        <v>3.9601431035151576E-6</v>
      </c>
      <c r="I62" s="5"/>
    </row>
    <row r="63" spans="1:9" x14ac:dyDescent="0.25">
      <c r="A63" t="s">
        <v>229</v>
      </c>
      <c r="B63">
        <v>0</v>
      </c>
      <c r="C63" t="s">
        <v>230</v>
      </c>
      <c r="D63" t="s">
        <v>231</v>
      </c>
      <c r="E63" t="s">
        <v>282</v>
      </c>
      <c r="F63">
        <v>8256</v>
      </c>
      <c r="G63" s="4">
        <f t="shared" si="2"/>
        <v>2332996500</v>
      </c>
      <c r="H63" s="5">
        <f t="shared" si="3"/>
        <v>3.5387965648469683E-6</v>
      </c>
      <c r="I63" s="5"/>
    </row>
    <row r="64" spans="1:9" x14ac:dyDescent="0.25">
      <c r="A64" t="s">
        <v>232</v>
      </c>
      <c r="B64">
        <v>0</v>
      </c>
      <c r="C64" t="s">
        <v>135</v>
      </c>
      <c r="D64" t="s">
        <v>233</v>
      </c>
      <c r="E64" t="s">
        <v>234</v>
      </c>
      <c r="F64">
        <v>7404</v>
      </c>
      <c r="G64" s="4">
        <f t="shared" si="2"/>
        <v>2332996500</v>
      </c>
      <c r="H64" s="5">
        <f t="shared" si="3"/>
        <v>3.1736009891142144E-6</v>
      </c>
      <c r="I64" s="5"/>
    </row>
    <row r="65" spans="1:9" x14ac:dyDescent="0.25">
      <c r="A65" t="s">
        <v>235</v>
      </c>
      <c r="B65">
        <v>0</v>
      </c>
      <c r="C65" t="s">
        <v>236</v>
      </c>
      <c r="D65" t="s">
        <v>144</v>
      </c>
      <c r="E65" t="s">
        <v>237</v>
      </c>
      <c r="F65">
        <v>5317</v>
      </c>
      <c r="G65" s="4">
        <f t="shared" si="2"/>
        <v>2332996500</v>
      </c>
      <c r="H65" s="5">
        <f t="shared" si="3"/>
        <v>2.2790432818909074E-6</v>
      </c>
      <c r="I65" s="5"/>
    </row>
    <row r="66" spans="1:9" x14ac:dyDescent="0.25">
      <c r="A66" t="s">
        <v>238</v>
      </c>
      <c r="B66">
        <v>0</v>
      </c>
      <c r="C66" t="s">
        <v>135</v>
      </c>
      <c r="D66" t="s">
        <v>239</v>
      </c>
      <c r="E66" t="s">
        <v>240</v>
      </c>
      <c r="F66">
        <v>4505</v>
      </c>
      <c r="G66" s="4">
        <f t="shared" si="2"/>
        <v>2332996500</v>
      </c>
      <c r="H66" s="5">
        <f t="shared" ref="H66:H97" si="4">IF(G66=0,0,F66/G66)</f>
        <v>1.9309930383521791E-6</v>
      </c>
      <c r="I66" s="5"/>
    </row>
    <row r="67" spans="1:9" x14ac:dyDescent="0.25">
      <c r="A67" t="s">
        <v>241</v>
      </c>
      <c r="B67">
        <v>0</v>
      </c>
      <c r="C67" t="s">
        <v>242</v>
      </c>
      <c r="D67" t="s">
        <v>243</v>
      </c>
      <c r="E67" t="s">
        <v>244</v>
      </c>
      <c r="F67">
        <v>4169</v>
      </c>
      <c r="G67" s="4">
        <f t="shared" si="2"/>
        <v>2332996500</v>
      </c>
      <c r="H67" s="5">
        <f t="shared" si="4"/>
        <v>1.7869722479223609E-6</v>
      </c>
      <c r="I67" s="5"/>
    </row>
    <row r="68" spans="1:9" x14ac:dyDescent="0.25">
      <c r="A68" t="s">
        <v>245</v>
      </c>
      <c r="B68">
        <v>6464</v>
      </c>
      <c r="C68" t="s">
        <v>246</v>
      </c>
      <c r="D68" t="s">
        <v>135</v>
      </c>
      <c r="E68" t="s">
        <v>283</v>
      </c>
      <c r="F68">
        <v>3686</v>
      </c>
      <c r="G68" s="4">
        <f t="shared" si="2"/>
        <v>2332996500</v>
      </c>
      <c r="H68" s="5">
        <f t="shared" si="4"/>
        <v>1.5799423616794968E-6</v>
      </c>
      <c r="I68" s="5"/>
    </row>
    <row r="69" spans="1:9" x14ac:dyDescent="0.25">
      <c r="A69" t="s">
        <v>248</v>
      </c>
      <c r="B69">
        <v>4424</v>
      </c>
      <c r="C69" t="s">
        <v>249</v>
      </c>
      <c r="D69" t="s">
        <v>135</v>
      </c>
      <c r="E69" t="s">
        <v>250</v>
      </c>
      <c r="F69">
        <v>172</v>
      </c>
      <c r="G69" s="4">
        <f t="shared" si="2"/>
        <v>2332996500</v>
      </c>
      <c r="H69" s="5">
        <f t="shared" si="4"/>
        <v>7.3724928434311839E-8</v>
      </c>
      <c r="I69" s="5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zoomScale="40" zoomScaleNormal="4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60" customWidth="1"/>
    <col min="2" max="2" width="12" customWidth="1"/>
    <col min="3" max="3" width="35" customWidth="1"/>
    <col min="4" max="4" width="23" customWidth="1"/>
    <col min="5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>
        <v>0</v>
      </c>
      <c r="C2" s="1" t="s">
        <v>284</v>
      </c>
      <c r="D2" s="1" t="s">
        <v>285</v>
      </c>
      <c r="E2" s="1" t="s">
        <v>12</v>
      </c>
      <c r="F2" s="1">
        <v>687668223</v>
      </c>
      <c r="G2" s="2">
        <f t="shared" ref="G2:G33" si="0">SUM($F$2:$F$69)</f>
        <v>2482265191</v>
      </c>
      <c r="H2" s="3">
        <f t="shared" ref="H2:H33" si="1">IF(G2=0,0,F2/G2)</f>
        <v>0.27703253685113616</v>
      </c>
      <c r="I2" s="3">
        <v>0.78990342172509642</v>
      </c>
    </row>
    <row r="3" spans="1:9" x14ac:dyDescent="0.25">
      <c r="A3" s="1" t="s">
        <v>13</v>
      </c>
      <c r="B3" s="1">
        <v>0</v>
      </c>
      <c r="C3" s="1" t="s">
        <v>286</v>
      </c>
      <c r="D3" s="1" t="s">
        <v>287</v>
      </c>
      <c r="E3" s="1" t="s">
        <v>16</v>
      </c>
      <c r="F3" s="1">
        <v>630742527</v>
      </c>
      <c r="G3" s="2">
        <f t="shared" si="0"/>
        <v>2482265191</v>
      </c>
      <c r="H3" s="3">
        <f t="shared" si="1"/>
        <v>0.25409957376306774</v>
      </c>
      <c r="I3" s="3"/>
    </row>
    <row r="4" spans="1:9" x14ac:dyDescent="0.25">
      <c r="A4" s="1" t="s">
        <v>17</v>
      </c>
      <c r="B4" s="1">
        <v>0</v>
      </c>
      <c r="C4" s="1" t="s">
        <v>18</v>
      </c>
      <c r="D4" s="1" t="s">
        <v>288</v>
      </c>
      <c r="E4" s="1" t="s">
        <v>289</v>
      </c>
      <c r="F4" s="1">
        <v>299018853</v>
      </c>
      <c r="G4" s="2">
        <f t="shared" si="0"/>
        <v>2482265191</v>
      </c>
      <c r="H4" s="3">
        <f t="shared" si="1"/>
        <v>0.12046209006360756</v>
      </c>
      <c r="I4" s="3"/>
    </row>
    <row r="5" spans="1:9" x14ac:dyDescent="0.25">
      <c r="A5" s="1" t="s">
        <v>21</v>
      </c>
      <c r="B5" s="1">
        <v>0</v>
      </c>
      <c r="C5" s="1" t="s">
        <v>22</v>
      </c>
      <c r="D5" s="1" t="s">
        <v>290</v>
      </c>
      <c r="E5" s="1" t="s">
        <v>24</v>
      </c>
      <c r="F5" s="1">
        <v>261934284</v>
      </c>
      <c r="G5" s="2">
        <f t="shared" si="0"/>
        <v>2482265191</v>
      </c>
      <c r="H5" s="3">
        <f t="shared" si="1"/>
        <v>0.10552228059665041</v>
      </c>
      <c r="I5" s="3"/>
    </row>
    <row r="6" spans="1:9" x14ac:dyDescent="0.25">
      <c r="A6" s="1" t="s">
        <v>25</v>
      </c>
      <c r="B6" s="1">
        <v>0</v>
      </c>
      <c r="C6" s="1" t="s">
        <v>291</v>
      </c>
      <c r="D6" s="1" t="s">
        <v>292</v>
      </c>
      <c r="E6" s="1" t="s">
        <v>254</v>
      </c>
      <c r="F6" s="1">
        <v>81385881</v>
      </c>
      <c r="G6" s="2">
        <f t="shared" si="0"/>
        <v>2482265191</v>
      </c>
      <c r="H6" s="3">
        <f t="shared" si="1"/>
        <v>3.2786940450634551E-2</v>
      </c>
      <c r="I6" s="3"/>
    </row>
    <row r="7" spans="1:9" x14ac:dyDescent="0.25">
      <c r="A7" t="s">
        <v>29</v>
      </c>
      <c r="B7">
        <v>0</v>
      </c>
      <c r="C7" t="s">
        <v>293</v>
      </c>
      <c r="D7" t="s">
        <v>294</v>
      </c>
      <c r="E7" t="s">
        <v>295</v>
      </c>
      <c r="F7">
        <v>69058969</v>
      </c>
      <c r="G7" s="4">
        <f t="shared" si="0"/>
        <v>2482265191</v>
      </c>
      <c r="H7" s="5">
        <f t="shared" si="1"/>
        <v>2.7820947274444539E-2</v>
      </c>
      <c r="I7" s="5"/>
    </row>
    <row r="8" spans="1:9" x14ac:dyDescent="0.25">
      <c r="A8" t="s">
        <v>33</v>
      </c>
      <c r="B8">
        <v>0</v>
      </c>
      <c r="C8" t="s">
        <v>34</v>
      </c>
      <c r="D8" t="s">
        <v>35</v>
      </c>
      <c r="E8" t="s">
        <v>36</v>
      </c>
      <c r="F8">
        <v>59101183</v>
      </c>
      <c r="G8" s="4">
        <f t="shared" si="0"/>
        <v>2482265191</v>
      </c>
      <c r="H8" s="5">
        <f t="shared" si="1"/>
        <v>2.3809375087836857E-2</v>
      </c>
      <c r="I8" s="5"/>
    </row>
    <row r="9" spans="1:9" x14ac:dyDescent="0.25">
      <c r="A9" t="s">
        <v>37</v>
      </c>
      <c r="B9">
        <v>0</v>
      </c>
      <c r="C9" t="s">
        <v>296</v>
      </c>
      <c r="D9" t="s">
        <v>39</v>
      </c>
      <c r="E9" t="s">
        <v>297</v>
      </c>
      <c r="F9">
        <v>42571365</v>
      </c>
      <c r="G9" s="4">
        <f t="shared" si="0"/>
        <v>2482265191</v>
      </c>
      <c r="H9" s="5">
        <f t="shared" si="1"/>
        <v>1.7150208267171403E-2</v>
      </c>
      <c r="I9" s="5"/>
    </row>
    <row r="10" spans="1:9" x14ac:dyDescent="0.25">
      <c r="A10" t="s">
        <v>41</v>
      </c>
      <c r="B10">
        <v>0</v>
      </c>
      <c r="C10" t="s">
        <v>298</v>
      </c>
      <c r="D10" t="s">
        <v>299</v>
      </c>
      <c r="E10" t="s">
        <v>300</v>
      </c>
      <c r="F10">
        <v>41903103</v>
      </c>
      <c r="G10" s="4">
        <f t="shared" si="0"/>
        <v>2482265191</v>
      </c>
      <c r="H10" s="5">
        <f t="shared" si="1"/>
        <v>1.6880993679454129E-2</v>
      </c>
      <c r="I10" s="5"/>
    </row>
    <row r="11" spans="1:9" x14ac:dyDescent="0.25">
      <c r="A11" t="s">
        <v>45</v>
      </c>
      <c r="B11">
        <v>0</v>
      </c>
      <c r="C11" t="s">
        <v>301</v>
      </c>
      <c r="D11" t="s">
        <v>49</v>
      </c>
      <c r="E11" t="s">
        <v>47</v>
      </c>
      <c r="F11">
        <v>41427455</v>
      </c>
      <c r="G11" s="4">
        <f t="shared" si="0"/>
        <v>2482265191</v>
      </c>
      <c r="H11" s="5">
        <f t="shared" si="1"/>
        <v>1.6689375152261883E-2</v>
      </c>
      <c r="I11" s="5"/>
    </row>
    <row r="12" spans="1:9" x14ac:dyDescent="0.25">
      <c r="A12" t="s">
        <v>76</v>
      </c>
      <c r="B12">
        <v>0</v>
      </c>
      <c r="C12" t="s">
        <v>302</v>
      </c>
      <c r="D12" t="s">
        <v>82</v>
      </c>
      <c r="E12" t="s">
        <v>79</v>
      </c>
      <c r="F12">
        <v>35347864</v>
      </c>
      <c r="G12" s="4">
        <f t="shared" si="0"/>
        <v>2482265191</v>
      </c>
      <c r="H12" s="5">
        <f t="shared" si="1"/>
        <v>1.4240164237149792E-2</v>
      </c>
      <c r="I12" s="5"/>
    </row>
    <row r="13" spans="1:9" x14ac:dyDescent="0.25">
      <c r="A13" t="s">
        <v>48</v>
      </c>
      <c r="B13">
        <v>0</v>
      </c>
      <c r="C13" t="s">
        <v>303</v>
      </c>
      <c r="D13" t="s">
        <v>258</v>
      </c>
      <c r="E13" t="s">
        <v>304</v>
      </c>
      <c r="F13">
        <v>32789606</v>
      </c>
      <c r="G13" s="4">
        <f t="shared" si="0"/>
        <v>2482265191</v>
      </c>
      <c r="H13" s="5">
        <f t="shared" si="1"/>
        <v>1.3209549938050917E-2</v>
      </c>
      <c r="I13" s="5"/>
    </row>
    <row r="14" spans="1:9" x14ac:dyDescent="0.25">
      <c r="A14" t="s">
        <v>52</v>
      </c>
      <c r="B14">
        <v>0</v>
      </c>
      <c r="C14" t="s">
        <v>53</v>
      </c>
      <c r="D14" t="s">
        <v>305</v>
      </c>
      <c r="E14" t="s">
        <v>306</v>
      </c>
      <c r="F14">
        <v>30432255</v>
      </c>
      <c r="G14" s="4">
        <f t="shared" si="0"/>
        <v>2482265191</v>
      </c>
      <c r="H14" s="5">
        <f t="shared" si="1"/>
        <v>1.2259872599567062E-2</v>
      </c>
      <c r="I14" s="5"/>
    </row>
    <row r="15" spans="1:9" x14ac:dyDescent="0.25">
      <c r="A15" t="s">
        <v>56</v>
      </c>
      <c r="B15">
        <v>0</v>
      </c>
      <c r="C15" t="s">
        <v>307</v>
      </c>
      <c r="D15" t="s">
        <v>82</v>
      </c>
      <c r="E15" t="s">
        <v>308</v>
      </c>
      <c r="F15">
        <v>25889586</v>
      </c>
      <c r="G15" s="4">
        <f t="shared" si="0"/>
        <v>2482265191</v>
      </c>
      <c r="H15" s="5">
        <f t="shared" si="1"/>
        <v>1.042982276586257E-2</v>
      </c>
      <c r="I15" s="5"/>
    </row>
    <row r="16" spans="1:9" x14ac:dyDescent="0.25">
      <c r="A16" t="s">
        <v>60</v>
      </c>
      <c r="B16">
        <v>0</v>
      </c>
      <c r="C16" t="s">
        <v>309</v>
      </c>
      <c r="D16" t="s">
        <v>310</v>
      </c>
      <c r="E16" t="s">
        <v>311</v>
      </c>
      <c r="F16">
        <v>20579532</v>
      </c>
      <c r="G16" s="4">
        <f t="shared" si="0"/>
        <v>2482265191</v>
      </c>
      <c r="H16" s="5">
        <f t="shared" si="1"/>
        <v>8.290625866493085E-3</v>
      </c>
      <c r="I16" s="5"/>
    </row>
    <row r="17" spans="1:9" x14ac:dyDescent="0.25">
      <c r="A17" t="s">
        <v>68</v>
      </c>
      <c r="B17">
        <v>0</v>
      </c>
      <c r="C17" t="s">
        <v>69</v>
      </c>
      <c r="D17" t="s">
        <v>312</v>
      </c>
      <c r="E17" t="s">
        <v>313</v>
      </c>
      <c r="F17">
        <v>16946789</v>
      </c>
      <c r="G17" s="4">
        <f t="shared" si="0"/>
        <v>2482265191</v>
      </c>
      <c r="H17" s="5">
        <f t="shared" si="1"/>
        <v>6.8271468582181798E-3</v>
      </c>
      <c r="I17" s="5"/>
    </row>
    <row r="18" spans="1:9" x14ac:dyDescent="0.25">
      <c r="A18" t="s">
        <v>64</v>
      </c>
      <c r="B18">
        <v>0</v>
      </c>
      <c r="C18" t="s">
        <v>314</v>
      </c>
      <c r="D18" t="s">
        <v>315</v>
      </c>
      <c r="E18" t="s">
        <v>316</v>
      </c>
      <c r="F18">
        <v>16505855</v>
      </c>
      <c r="G18" s="4">
        <f t="shared" si="0"/>
        <v>2482265191</v>
      </c>
      <c r="H18" s="5">
        <f t="shared" si="1"/>
        <v>6.6495131381794411E-3</v>
      </c>
      <c r="I18" s="5"/>
    </row>
    <row r="19" spans="1:9" x14ac:dyDescent="0.25">
      <c r="A19" t="s">
        <v>72</v>
      </c>
      <c r="B19">
        <v>0</v>
      </c>
      <c r="C19" t="s">
        <v>73</v>
      </c>
      <c r="D19" t="s">
        <v>74</v>
      </c>
      <c r="E19" t="s">
        <v>75</v>
      </c>
      <c r="F19">
        <v>15114648</v>
      </c>
      <c r="G19" s="4">
        <f t="shared" si="0"/>
        <v>2482265191</v>
      </c>
      <c r="H19" s="5">
        <f t="shared" si="1"/>
        <v>6.0890544873293513E-3</v>
      </c>
      <c r="I19" s="5"/>
    </row>
    <row r="20" spans="1:9" x14ac:dyDescent="0.25">
      <c r="A20" t="s">
        <v>80</v>
      </c>
      <c r="B20">
        <v>0</v>
      </c>
      <c r="C20" t="s">
        <v>81</v>
      </c>
      <c r="D20" t="s">
        <v>89</v>
      </c>
      <c r="E20" t="s">
        <v>83</v>
      </c>
      <c r="F20">
        <v>8400076</v>
      </c>
      <c r="G20" s="4">
        <f t="shared" si="0"/>
        <v>2482265191</v>
      </c>
      <c r="H20" s="5">
        <f t="shared" si="1"/>
        <v>3.3840364963648238E-3</v>
      </c>
      <c r="I20" s="5"/>
    </row>
    <row r="21" spans="1:9" x14ac:dyDescent="0.25">
      <c r="A21" t="s">
        <v>84</v>
      </c>
      <c r="B21">
        <v>0</v>
      </c>
      <c r="C21" t="s">
        <v>85</v>
      </c>
      <c r="D21" t="s">
        <v>86</v>
      </c>
      <c r="E21" t="s">
        <v>317</v>
      </c>
      <c r="F21">
        <v>7721060</v>
      </c>
      <c r="G21" s="4">
        <f t="shared" si="0"/>
        <v>2482265191</v>
      </c>
      <c r="H21" s="5">
        <f t="shared" si="1"/>
        <v>3.1104895754065303E-3</v>
      </c>
      <c r="I21" s="5"/>
    </row>
    <row r="22" spans="1:9" x14ac:dyDescent="0.25">
      <c r="A22" t="s">
        <v>109</v>
      </c>
      <c r="B22">
        <v>0</v>
      </c>
      <c r="C22" t="s">
        <v>102</v>
      </c>
      <c r="D22" t="s">
        <v>318</v>
      </c>
      <c r="E22" t="s">
        <v>111</v>
      </c>
      <c r="F22">
        <v>6302514</v>
      </c>
      <c r="G22" s="4">
        <f t="shared" si="0"/>
        <v>2482265191</v>
      </c>
      <c r="H22" s="5">
        <f t="shared" si="1"/>
        <v>2.5390171939932748E-3</v>
      </c>
      <c r="I22" s="5"/>
    </row>
    <row r="23" spans="1:9" x14ac:dyDescent="0.25">
      <c r="A23" t="s">
        <v>88</v>
      </c>
      <c r="B23">
        <v>0</v>
      </c>
      <c r="C23" t="s">
        <v>89</v>
      </c>
      <c r="D23" t="s">
        <v>267</v>
      </c>
      <c r="E23" t="s">
        <v>91</v>
      </c>
      <c r="F23">
        <v>6070374</v>
      </c>
      <c r="G23" s="4">
        <f t="shared" si="0"/>
        <v>2482265191</v>
      </c>
      <c r="H23" s="5">
        <f t="shared" si="1"/>
        <v>2.4454977743753889E-3</v>
      </c>
      <c r="I23" s="5"/>
    </row>
    <row r="24" spans="1:9" x14ac:dyDescent="0.25">
      <c r="A24" t="s">
        <v>92</v>
      </c>
      <c r="B24">
        <v>0</v>
      </c>
      <c r="C24" t="s">
        <v>24</v>
      </c>
      <c r="D24" t="s">
        <v>93</v>
      </c>
      <c r="E24" t="s">
        <v>319</v>
      </c>
      <c r="F24">
        <v>6031871</v>
      </c>
      <c r="G24" s="4">
        <f t="shared" si="0"/>
        <v>2482265191</v>
      </c>
      <c r="H24" s="5">
        <f t="shared" si="1"/>
        <v>2.4299865388556705E-3</v>
      </c>
      <c r="I24" s="5"/>
    </row>
    <row r="25" spans="1:9" x14ac:dyDescent="0.25">
      <c r="A25" t="s">
        <v>105</v>
      </c>
      <c r="B25">
        <v>0</v>
      </c>
      <c r="C25" t="s">
        <v>137</v>
      </c>
      <c r="D25" t="s">
        <v>320</v>
      </c>
      <c r="E25" t="s">
        <v>321</v>
      </c>
      <c r="F25">
        <v>5577624</v>
      </c>
      <c r="G25" s="4">
        <f t="shared" si="0"/>
        <v>2482265191</v>
      </c>
      <c r="H25" s="5">
        <f t="shared" si="1"/>
        <v>2.2469895723562922E-3</v>
      </c>
      <c r="I25" s="5"/>
    </row>
    <row r="26" spans="1:9" x14ac:dyDescent="0.25">
      <c r="A26" t="s">
        <v>95</v>
      </c>
      <c r="B26">
        <v>0</v>
      </c>
      <c r="C26" t="s">
        <v>78</v>
      </c>
      <c r="D26" t="s">
        <v>96</v>
      </c>
      <c r="E26" t="s">
        <v>268</v>
      </c>
      <c r="F26">
        <v>5252504</v>
      </c>
      <c r="G26" s="4">
        <f t="shared" si="0"/>
        <v>2482265191</v>
      </c>
      <c r="H26" s="5">
        <f t="shared" si="1"/>
        <v>2.1160124305187504E-3</v>
      </c>
      <c r="I26" s="5"/>
    </row>
    <row r="27" spans="1:9" x14ac:dyDescent="0.25">
      <c r="A27" t="s">
        <v>98</v>
      </c>
      <c r="B27">
        <v>0</v>
      </c>
      <c r="C27" t="s">
        <v>86</v>
      </c>
      <c r="D27" t="s">
        <v>322</v>
      </c>
      <c r="E27" t="s">
        <v>323</v>
      </c>
      <c r="F27">
        <v>5100031</v>
      </c>
      <c r="G27" s="4">
        <f t="shared" si="0"/>
        <v>2482265191</v>
      </c>
      <c r="H27" s="5">
        <f t="shared" si="1"/>
        <v>2.0545874866598813E-3</v>
      </c>
      <c r="I27" s="5"/>
    </row>
    <row r="28" spans="1:9" x14ac:dyDescent="0.25">
      <c r="A28" t="s">
        <v>101</v>
      </c>
      <c r="B28">
        <v>0</v>
      </c>
      <c r="C28" t="s">
        <v>102</v>
      </c>
      <c r="D28" t="s">
        <v>103</v>
      </c>
      <c r="E28" t="s">
        <v>324</v>
      </c>
      <c r="F28">
        <v>4667185</v>
      </c>
      <c r="G28" s="4">
        <f t="shared" si="0"/>
        <v>2482265191</v>
      </c>
      <c r="H28" s="5">
        <f t="shared" si="1"/>
        <v>1.8802120808533709E-3</v>
      </c>
      <c r="I28" s="5"/>
    </row>
    <row r="29" spans="1:9" x14ac:dyDescent="0.25">
      <c r="A29" t="s">
        <v>112</v>
      </c>
      <c r="B29">
        <v>0</v>
      </c>
      <c r="C29" t="s">
        <v>113</v>
      </c>
      <c r="D29" t="s">
        <v>114</v>
      </c>
      <c r="E29" t="s">
        <v>115</v>
      </c>
      <c r="F29">
        <v>2557951</v>
      </c>
      <c r="G29" s="4">
        <f t="shared" si="0"/>
        <v>2482265191</v>
      </c>
      <c r="H29" s="5">
        <f t="shared" si="1"/>
        <v>1.0304906217411482E-3</v>
      </c>
      <c r="I29" s="5"/>
    </row>
    <row r="30" spans="1:9" x14ac:dyDescent="0.25">
      <c r="A30" t="s">
        <v>116</v>
      </c>
      <c r="B30">
        <v>0</v>
      </c>
      <c r="C30" t="s">
        <v>325</v>
      </c>
      <c r="D30" t="s">
        <v>326</v>
      </c>
      <c r="E30" t="s">
        <v>118</v>
      </c>
      <c r="F30">
        <v>2126744</v>
      </c>
      <c r="G30" s="4">
        <f t="shared" si="0"/>
        <v>2482265191</v>
      </c>
      <c r="H30" s="5">
        <f t="shared" si="1"/>
        <v>8.5677549993891855E-4</v>
      </c>
      <c r="I30" s="5"/>
    </row>
    <row r="31" spans="1:9" x14ac:dyDescent="0.25">
      <c r="A31" t="s">
        <v>119</v>
      </c>
      <c r="B31">
        <v>0</v>
      </c>
      <c r="C31" t="s">
        <v>120</v>
      </c>
      <c r="D31" t="s">
        <v>327</v>
      </c>
      <c r="E31" t="s">
        <v>328</v>
      </c>
      <c r="F31">
        <v>2029670</v>
      </c>
      <c r="G31" s="4">
        <f t="shared" si="0"/>
        <v>2482265191</v>
      </c>
      <c r="H31" s="5">
        <f t="shared" si="1"/>
        <v>8.176684777110102E-4</v>
      </c>
      <c r="I31" s="5"/>
    </row>
    <row r="32" spans="1:9" x14ac:dyDescent="0.25">
      <c r="A32" t="s">
        <v>127</v>
      </c>
      <c r="B32">
        <v>0</v>
      </c>
      <c r="C32" t="s">
        <v>329</v>
      </c>
      <c r="D32" t="s">
        <v>330</v>
      </c>
      <c r="E32" t="s">
        <v>326</v>
      </c>
      <c r="F32">
        <v>1565490</v>
      </c>
      <c r="G32" s="4">
        <f t="shared" si="0"/>
        <v>2482265191</v>
      </c>
      <c r="H32" s="5">
        <f t="shared" si="1"/>
        <v>6.3066992425951478E-4</v>
      </c>
      <c r="I32" s="5"/>
    </row>
    <row r="33" spans="1:9" x14ac:dyDescent="0.25">
      <c r="A33" t="s">
        <v>123</v>
      </c>
      <c r="B33">
        <v>0</v>
      </c>
      <c r="C33" t="s">
        <v>124</v>
      </c>
      <c r="D33" t="s">
        <v>125</v>
      </c>
      <c r="E33" t="s">
        <v>126</v>
      </c>
      <c r="F33">
        <v>1541016</v>
      </c>
      <c r="G33" s="4">
        <f t="shared" si="0"/>
        <v>2482265191</v>
      </c>
      <c r="H33" s="5">
        <f t="shared" si="1"/>
        <v>6.208103814158509E-4</v>
      </c>
      <c r="I33" s="5"/>
    </row>
    <row r="34" spans="1:9" x14ac:dyDescent="0.25">
      <c r="A34" t="s">
        <v>130</v>
      </c>
      <c r="B34">
        <v>0</v>
      </c>
      <c r="C34" t="s">
        <v>131</v>
      </c>
      <c r="D34" t="s">
        <v>331</v>
      </c>
      <c r="E34" t="s">
        <v>133</v>
      </c>
      <c r="F34">
        <v>1362123</v>
      </c>
      <c r="G34" s="4">
        <f t="shared" ref="G34:G69" si="2">SUM($F$2:$F$69)</f>
        <v>2482265191</v>
      </c>
      <c r="H34" s="5">
        <f t="shared" ref="H34:H65" si="3">IF(G34=0,0,F34/G34)</f>
        <v>5.4874193335131046E-4</v>
      </c>
      <c r="I34" s="5"/>
    </row>
    <row r="35" spans="1:9" x14ac:dyDescent="0.25">
      <c r="A35" t="s">
        <v>134</v>
      </c>
      <c r="B35">
        <v>0</v>
      </c>
      <c r="C35" t="s">
        <v>135</v>
      </c>
      <c r="D35" t="s">
        <v>136</v>
      </c>
      <c r="E35" t="s">
        <v>137</v>
      </c>
      <c r="F35">
        <v>1230233</v>
      </c>
      <c r="G35" s="4">
        <f t="shared" si="2"/>
        <v>2482265191</v>
      </c>
      <c r="H35" s="5">
        <f t="shared" si="3"/>
        <v>4.9560901246993312E-4</v>
      </c>
      <c r="I35" s="5"/>
    </row>
    <row r="36" spans="1:9" x14ac:dyDescent="0.25">
      <c r="A36" t="s">
        <v>138</v>
      </c>
      <c r="B36">
        <v>0</v>
      </c>
      <c r="C36" t="s">
        <v>139</v>
      </c>
      <c r="D36" t="s">
        <v>140</v>
      </c>
      <c r="E36" t="s">
        <v>332</v>
      </c>
      <c r="F36">
        <v>1180774</v>
      </c>
      <c r="G36" s="4">
        <f t="shared" si="2"/>
        <v>2482265191</v>
      </c>
      <c r="H36" s="5">
        <f t="shared" si="3"/>
        <v>4.7568406642495596E-4</v>
      </c>
      <c r="I36" s="5"/>
    </row>
    <row r="37" spans="1:9" x14ac:dyDescent="0.25">
      <c r="A37" t="s">
        <v>142</v>
      </c>
      <c r="B37">
        <v>0</v>
      </c>
      <c r="C37" t="s">
        <v>143</v>
      </c>
      <c r="D37" t="s">
        <v>144</v>
      </c>
      <c r="E37" t="s">
        <v>145</v>
      </c>
      <c r="F37">
        <v>928658</v>
      </c>
      <c r="G37" s="4">
        <f t="shared" si="2"/>
        <v>2482265191</v>
      </c>
      <c r="H37" s="5">
        <f t="shared" si="3"/>
        <v>3.7411715854013277E-4</v>
      </c>
      <c r="I37" s="5"/>
    </row>
    <row r="38" spans="1:9" x14ac:dyDescent="0.25">
      <c r="A38" t="s">
        <v>146</v>
      </c>
      <c r="B38">
        <v>0</v>
      </c>
      <c r="C38" t="s">
        <v>333</v>
      </c>
      <c r="D38" t="s">
        <v>334</v>
      </c>
      <c r="E38" t="s">
        <v>335</v>
      </c>
      <c r="F38">
        <v>841931</v>
      </c>
      <c r="G38" s="4">
        <f t="shared" si="2"/>
        <v>2482265191</v>
      </c>
      <c r="H38" s="5">
        <f t="shared" si="3"/>
        <v>3.3917850641124349E-4</v>
      </c>
      <c r="I38" s="5"/>
    </row>
    <row r="39" spans="1:9" x14ac:dyDescent="0.25">
      <c r="A39" t="s">
        <v>150</v>
      </c>
      <c r="B39">
        <v>9248</v>
      </c>
      <c r="C39" t="s">
        <v>151</v>
      </c>
      <c r="D39" t="s">
        <v>152</v>
      </c>
      <c r="E39" t="s">
        <v>153</v>
      </c>
      <c r="F39">
        <v>574407</v>
      </c>
      <c r="G39" s="4">
        <f t="shared" si="2"/>
        <v>2482265191</v>
      </c>
      <c r="H39" s="5">
        <f t="shared" si="3"/>
        <v>2.3140436488520215E-4</v>
      </c>
      <c r="I39" s="5"/>
    </row>
    <row r="40" spans="1:9" x14ac:dyDescent="0.25">
      <c r="A40" t="s">
        <v>154</v>
      </c>
      <c r="B40">
        <v>0</v>
      </c>
      <c r="C40" t="s">
        <v>155</v>
      </c>
      <c r="D40" t="s">
        <v>156</v>
      </c>
      <c r="E40" t="s">
        <v>157</v>
      </c>
      <c r="F40">
        <v>381241</v>
      </c>
      <c r="G40" s="4">
        <f t="shared" si="2"/>
        <v>2482265191</v>
      </c>
      <c r="H40" s="5">
        <f t="shared" si="3"/>
        <v>1.5358592683097411E-4</v>
      </c>
      <c r="I40" s="5"/>
    </row>
    <row r="41" spans="1:9" x14ac:dyDescent="0.25">
      <c r="A41" t="s">
        <v>158</v>
      </c>
      <c r="B41">
        <v>0</v>
      </c>
      <c r="C41" t="s">
        <v>159</v>
      </c>
      <c r="D41" t="s">
        <v>160</v>
      </c>
      <c r="E41" t="s">
        <v>161</v>
      </c>
      <c r="F41">
        <v>280882</v>
      </c>
      <c r="G41" s="4">
        <f t="shared" si="2"/>
        <v>2482265191</v>
      </c>
      <c r="H41" s="5">
        <f t="shared" si="3"/>
        <v>1.131555165896052E-4</v>
      </c>
      <c r="I41" s="5"/>
    </row>
    <row r="42" spans="1:9" x14ac:dyDescent="0.25">
      <c r="A42" t="s">
        <v>162</v>
      </c>
      <c r="B42">
        <v>0</v>
      </c>
      <c r="C42" t="s">
        <v>163</v>
      </c>
      <c r="D42" t="s">
        <v>164</v>
      </c>
      <c r="E42" t="s">
        <v>165</v>
      </c>
      <c r="F42">
        <v>254156</v>
      </c>
      <c r="G42" s="4">
        <f t="shared" si="2"/>
        <v>2482265191</v>
      </c>
      <c r="H42" s="5">
        <f t="shared" si="3"/>
        <v>1.0238873788404988E-4</v>
      </c>
      <c r="I42" s="5"/>
    </row>
    <row r="43" spans="1:9" x14ac:dyDescent="0.25">
      <c r="A43" t="s">
        <v>166</v>
      </c>
      <c r="B43">
        <v>0</v>
      </c>
      <c r="C43" t="s">
        <v>167</v>
      </c>
      <c r="D43" t="s">
        <v>168</v>
      </c>
      <c r="E43" t="s">
        <v>28</v>
      </c>
      <c r="F43">
        <v>245349</v>
      </c>
      <c r="G43" s="4">
        <f t="shared" si="2"/>
        <v>2482265191</v>
      </c>
      <c r="H43" s="5">
        <f t="shared" si="3"/>
        <v>9.8840768862878525E-5</v>
      </c>
      <c r="I43" s="5"/>
    </row>
    <row r="44" spans="1:9" x14ac:dyDescent="0.25">
      <c r="A44" t="s">
        <v>169</v>
      </c>
      <c r="B44">
        <v>0</v>
      </c>
      <c r="C44" t="s">
        <v>135</v>
      </c>
      <c r="D44" t="s">
        <v>170</v>
      </c>
      <c r="E44" t="s">
        <v>171</v>
      </c>
      <c r="F44">
        <v>199167</v>
      </c>
      <c r="G44" s="4">
        <f t="shared" si="2"/>
        <v>2482265191</v>
      </c>
      <c r="H44" s="5">
        <f t="shared" si="3"/>
        <v>8.0235987968619912E-5</v>
      </c>
      <c r="I44" s="5"/>
    </row>
    <row r="45" spans="1:9" x14ac:dyDescent="0.25">
      <c r="A45" t="s">
        <v>172</v>
      </c>
      <c r="B45">
        <v>1356</v>
      </c>
      <c r="C45" t="s">
        <v>173</v>
      </c>
      <c r="D45" t="s">
        <v>135</v>
      </c>
      <c r="E45" t="s">
        <v>174</v>
      </c>
      <c r="F45">
        <v>189644</v>
      </c>
      <c r="G45" s="4">
        <f t="shared" si="2"/>
        <v>2482265191</v>
      </c>
      <c r="H45" s="5">
        <f t="shared" si="3"/>
        <v>7.6399572732033686E-5</v>
      </c>
      <c r="I45" s="5"/>
    </row>
    <row r="46" spans="1:9" x14ac:dyDescent="0.25">
      <c r="A46" t="s">
        <v>172</v>
      </c>
      <c r="B46">
        <v>8444</v>
      </c>
      <c r="C46" t="s">
        <v>173</v>
      </c>
      <c r="D46" t="s">
        <v>135</v>
      </c>
      <c r="E46" t="s">
        <v>175</v>
      </c>
      <c r="F46">
        <v>189542</v>
      </c>
      <c r="G46" s="4">
        <f t="shared" si="2"/>
        <v>2482265191</v>
      </c>
      <c r="H46" s="5">
        <f t="shared" si="3"/>
        <v>7.6358481232072356E-5</v>
      </c>
      <c r="I46" s="5"/>
    </row>
    <row r="47" spans="1:9" x14ac:dyDescent="0.25">
      <c r="A47" t="s">
        <v>176</v>
      </c>
      <c r="B47">
        <v>0</v>
      </c>
      <c r="C47" t="s">
        <v>336</v>
      </c>
      <c r="D47" t="s">
        <v>337</v>
      </c>
      <c r="E47" t="s">
        <v>179</v>
      </c>
      <c r="F47">
        <v>186163</v>
      </c>
      <c r="G47" s="4">
        <f t="shared" si="2"/>
        <v>2482265191</v>
      </c>
      <c r="H47" s="5">
        <f t="shared" si="3"/>
        <v>7.4997224581392437E-5</v>
      </c>
      <c r="I47" s="5"/>
    </row>
    <row r="48" spans="1:9" x14ac:dyDescent="0.25">
      <c r="A48" t="s">
        <v>186</v>
      </c>
      <c r="B48">
        <v>0</v>
      </c>
      <c r="C48" t="s">
        <v>338</v>
      </c>
      <c r="D48" t="s">
        <v>339</v>
      </c>
      <c r="E48" t="s">
        <v>189</v>
      </c>
      <c r="F48">
        <v>152268</v>
      </c>
      <c r="G48" s="4">
        <f t="shared" si="2"/>
        <v>2482265191</v>
      </c>
      <c r="H48" s="5">
        <f t="shared" si="3"/>
        <v>6.134235800110368E-5</v>
      </c>
      <c r="I48" s="5"/>
    </row>
    <row r="49" spans="1:9" x14ac:dyDescent="0.25">
      <c r="A49" t="s">
        <v>180</v>
      </c>
      <c r="B49">
        <v>0</v>
      </c>
      <c r="C49" t="s">
        <v>340</v>
      </c>
      <c r="D49" t="s">
        <v>341</v>
      </c>
      <c r="E49" t="s">
        <v>75</v>
      </c>
      <c r="F49">
        <v>140594</v>
      </c>
      <c r="G49" s="4">
        <f t="shared" si="2"/>
        <v>2482265191</v>
      </c>
      <c r="H49" s="5">
        <f t="shared" si="3"/>
        <v>5.66393955447446E-5</v>
      </c>
      <c r="I49" s="5"/>
    </row>
    <row r="50" spans="1:9" x14ac:dyDescent="0.25">
      <c r="A50" t="s">
        <v>183</v>
      </c>
      <c r="B50">
        <v>0</v>
      </c>
      <c r="C50" t="s">
        <v>135</v>
      </c>
      <c r="D50" t="s">
        <v>184</v>
      </c>
      <c r="E50" t="s">
        <v>185</v>
      </c>
      <c r="F50">
        <v>109772</v>
      </c>
      <c r="G50" s="4">
        <f t="shared" si="2"/>
        <v>2482265191</v>
      </c>
      <c r="H50" s="5">
        <f t="shared" si="3"/>
        <v>4.4222511115251744E-5</v>
      </c>
      <c r="I50" s="5"/>
    </row>
    <row r="51" spans="1:9" x14ac:dyDescent="0.25">
      <c r="A51" t="s">
        <v>190</v>
      </c>
      <c r="B51">
        <v>0</v>
      </c>
      <c r="C51" t="s">
        <v>195</v>
      </c>
      <c r="D51" t="s">
        <v>342</v>
      </c>
      <c r="E51" t="s">
        <v>192</v>
      </c>
      <c r="F51">
        <v>89394</v>
      </c>
      <c r="G51" s="4">
        <f t="shared" si="2"/>
        <v>2482265191</v>
      </c>
      <c r="H51" s="5">
        <f t="shared" si="3"/>
        <v>3.6013073995525401E-5</v>
      </c>
      <c r="I51" s="5"/>
    </row>
    <row r="52" spans="1:9" x14ac:dyDescent="0.25">
      <c r="A52" t="s">
        <v>193</v>
      </c>
      <c r="B52">
        <v>0</v>
      </c>
      <c r="C52" t="s">
        <v>135</v>
      </c>
      <c r="D52" t="s">
        <v>194</v>
      </c>
      <c r="E52" t="s">
        <v>195</v>
      </c>
      <c r="F52">
        <v>63077</v>
      </c>
      <c r="G52" s="4">
        <f t="shared" si="2"/>
        <v>2482265191</v>
      </c>
      <c r="H52" s="5">
        <f t="shared" si="3"/>
        <v>2.5411064147658188E-5</v>
      </c>
      <c r="I52" s="5"/>
    </row>
    <row r="53" spans="1:9" x14ac:dyDescent="0.25">
      <c r="A53" t="s">
        <v>196</v>
      </c>
      <c r="B53">
        <v>0</v>
      </c>
      <c r="C53" t="s">
        <v>135</v>
      </c>
      <c r="D53" t="s">
        <v>197</v>
      </c>
      <c r="E53" t="s">
        <v>198</v>
      </c>
      <c r="F53">
        <v>62872</v>
      </c>
      <c r="G53" s="4">
        <f t="shared" si="2"/>
        <v>2482265191</v>
      </c>
      <c r="H53" s="5">
        <f t="shared" si="3"/>
        <v>2.5328478289892757E-5</v>
      </c>
      <c r="I53" s="5"/>
    </row>
    <row r="54" spans="1:9" x14ac:dyDescent="0.25">
      <c r="A54" t="s">
        <v>199</v>
      </c>
      <c r="B54">
        <v>0</v>
      </c>
      <c r="C54" t="s">
        <v>135</v>
      </c>
      <c r="D54" t="s">
        <v>200</v>
      </c>
      <c r="E54" t="s">
        <v>201</v>
      </c>
      <c r="F54">
        <v>55705</v>
      </c>
      <c r="G54" s="4">
        <f t="shared" si="2"/>
        <v>2482265191</v>
      </c>
      <c r="H54" s="5">
        <f t="shared" si="3"/>
        <v>2.2441196130844829E-5</v>
      </c>
      <c r="I54" s="5"/>
    </row>
    <row r="55" spans="1:9" x14ac:dyDescent="0.25">
      <c r="A55" t="s">
        <v>202</v>
      </c>
      <c r="B55">
        <v>5856</v>
      </c>
      <c r="C55" t="s">
        <v>135</v>
      </c>
      <c r="D55" t="s">
        <v>203</v>
      </c>
      <c r="E55" t="s">
        <v>204</v>
      </c>
      <c r="F55">
        <v>54067</v>
      </c>
      <c r="G55" s="4">
        <f t="shared" si="2"/>
        <v>2482265191</v>
      </c>
      <c r="H55" s="5">
        <f t="shared" si="3"/>
        <v>2.1781314984406918E-5</v>
      </c>
      <c r="I55" s="5"/>
    </row>
    <row r="56" spans="1:9" x14ac:dyDescent="0.25">
      <c r="A56" t="s">
        <v>205</v>
      </c>
      <c r="B56">
        <v>0</v>
      </c>
      <c r="C56" t="s">
        <v>206</v>
      </c>
      <c r="D56" t="s">
        <v>207</v>
      </c>
      <c r="E56" t="s">
        <v>208</v>
      </c>
      <c r="F56">
        <v>36248</v>
      </c>
      <c r="G56" s="4">
        <f t="shared" si="2"/>
        <v>2482265191</v>
      </c>
      <c r="H56" s="5">
        <f t="shared" si="3"/>
        <v>1.4602791084298776E-5</v>
      </c>
      <c r="I56" s="5"/>
    </row>
    <row r="57" spans="1:9" x14ac:dyDescent="0.25">
      <c r="A57" t="s">
        <v>209</v>
      </c>
      <c r="B57">
        <v>0</v>
      </c>
      <c r="C57" t="s">
        <v>135</v>
      </c>
      <c r="D57" t="s">
        <v>210</v>
      </c>
      <c r="E57" t="s">
        <v>47</v>
      </c>
      <c r="F57">
        <v>11366</v>
      </c>
      <c r="G57" s="4">
        <f t="shared" si="2"/>
        <v>2482265191</v>
      </c>
      <c r="H57" s="5">
        <f t="shared" si="3"/>
        <v>4.5788822407895578E-6</v>
      </c>
      <c r="I57" s="5"/>
    </row>
    <row r="58" spans="1:9" x14ac:dyDescent="0.25">
      <c r="A58" t="s">
        <v>211</v>
      </c>
      <c r="B58">
        <v>0</v>
      </c>
      <c r="C58" t="s">
        <v>212</v>
      </c>
      <c r="D58" t="s">
        <v>213</v>
      </c>
      <c r="E58" t="s">
        <v>343</v>
      </c>
      <c r="F58">
        <v>10937</v>
      </c>
      <c r="G58" s="4">
        <f t="shared" si="2"/>
        <v>2482265191</v>
      </c>
      <c r="H58" s="5">
        <f t="shared" si="3"/>
        <v>4.4060562262462954E-6</v>
      </c>
      <c r="I58" s="5"/>
    </row>
    <row r="59" spans="1:9" x14ac:dyDescent="0.25">
      <c r="A59" t="s">
        <v>218</v>
      </c>
      <c r="B59">
        <v>0</v>
      </c>
      <c r="C59" t="s">
        <v>219</v>
      </c>
      <c r="D59" t="s">
        <v>220</v>
      </c>
      <c r="E59" t="s">
        <v>344</v>
      </c>
      <c r="F59">
        <v>10022</v>
      </c>
      <c r="G59" s="4">
        <f t="shared" si="2"/>
        <v>2482265191</v>
      </c>
      <c r="H59" s="5">
        <f t="shared" si="3"/>
        <v>4.0374413001225538E-6</v>
      </c>
      <c r="I59" s="5"/>
    </row>
    <row r="60" spans="1:9" x14ac:dyDescent="0.25">
      <c r="A60" t="s">
        <v>215</v>
      </c>
      <c r="B60">
        <v>0</v>
      </c>
      <c r="C60" t="s">
        <v>135</v>
      </c>
      <c r="D60" t="s">
        <v>216</v>
      </c>
      <c r="E60" t="s">
        <v>217</v>
      </c>
      <c r="F60">
        <v>9932</v>
      </c>
      <c r="G60" s="4">
        <f t="shared" si="2"/>
        <v>2482265191</v>
      </c>
      <c r="H60" s="5">
        <f t="shared" si="3"/>
        <v>4.0011840942743176E-6</v>
      </c>
      <c r="I60" s="5"/>
    </row>
    <row r="61" spans="1:9" x14ac:dyDescent="0.25">
      <c r="A61" t="s">
        <v>225</v>
      </c>
      <c r="B61">
        <v>0</v>
      </c>
      <c r="C61" t="s">
        <v>226</v>
      </c>
      <c r="D61" t="s">
        <v>227</v>
      </c>
      <c r="E61" t="s">
        <v>345</v>
      </c>
      <c r="F61">
        <v>9444</v>
      </c>
      <c r="G61" s="4">
        <f t="shared" si="2"/>
        <v>2482265191</v>
      </c>
      <c r="H61" s="5">
        <f t="shared" si="3"/>
        <v>3.8045894670083217E-6</v>
      </c>
      <c r="I61" s="5"/>
    </row>
    <row r="62" spans="1:9" x14ac:dyDescent="0.25">
      <c r="A62" t="s">
        <v>222</v>
      </c>
      <c r="B62">
        <v>0</v>
      </c>
      <c r="C62" t="s">
        <v>135</v>
      </c>
      <c r="D62" t="s">
        <v>223</v>
      </c>
      <c r="E62" t="s">
        <v>224</v>
      </c>
      <c r="F62">
        <v>9420</v>
      </c>
      <c r="G62" s="4">
        <f t="shared" si="2"/>
        <v>2482265191</v>
      </c>
      <c r="H62" s="5">
        <f t="shared" si="3"/>
        <v>3.7949208787821252E-6</v>
      </c>
      <c r="I62" s="5"/>
    </row>
    <row r="63" spans="1:9" x14ac:dyDescent="0.25">
      <c r="A63" t="s">
        <v>229</v>
      </c>
      <c r="B63">
        <v>0</v>
      </c>
      <c r="C63" t="s">
        <v>230</v>
      </c>
      <c r="D63" t="s">
        <v>231</v>
      </c>
      <c r="E63" t="s">
        <v>282</v>
      </c>
      <c r="F63">
        <v>8256</v>
      </c>
      <c r="G63" s="4">
        <f t="shared" si="2"/>
        <v>2482265191</v>
      </c>
      <c r="H63" s="5">
        <f t="shared" si="3"/>
        <v>3.3259943498115949E-6</v>
      </c>
      <c r="I63" s="5"/>
    </row>
    <row r="64" spans="1:9" x14ac:dyDescent="0.25">
      <c r="A64" t="s">
        <v>232</v>
      </c>
      <c r="B64">
        <v>0</v>
      </c>
      <c r="C64" t="s">
        <v>135</v>
      </c>
      <c r="D64" t="s">
        <v>233</v>
      </c>
      <c r="E64" t="s">
        <v>234</v>
      </c>
      <c r="F64">
        <v>7404</v>
      </c>
      <c r="G64" s="4">
        <f t="shared" si="2"/>
        <v>2482265191</v>
      </c>
      <c r="H64" s="5">
        <f t="shared" si="3"/>
        <v>2.9827594677816196E-6</v>
      </c>
      <c r="I64" s="5"/>
    </row>
    <row r="65" spans="1:9" x14ac:dyDescent="0.25">
      <c r="A65" t="s">
        <v>235</v>
      </c>
      <c r="B65">
        <v>0</v>
      </c>
      <c r="C65" t="s">
        <v>236</v>
      </c>
      <c r="D65" t="s">
        <v>144</v>
      </c>
      <c r="E65" t="s">
        <v>247</v>
      </c>
      <c r="F65">
        <v>5420</v>
      </c>
      <c r="G65" s="4">
        <f t="shared" si="2"/>
        <v>2482265191</v>
      </c>
      <c r="H65" s="5">
        <f t="shared" si="3"/>
        <v>2.1834895077493756E-6</v>
      </c>
      <c r="I65" s="5"/>
    </row>
    <row r="66" spans="1:9" x14ac:dyDescent="0.25">
      <c r="A66" t="s">
        <v>238</v>
      </c>
      <c r="B66">
        <v>0</v>
      </c>
      <c r="C66" t="s">
        <v>135</v>
      </c>
      <c r="D66" t="s">
        <v>239</v>
      </c>
      <c r="E66" t="s">
        <v>346</v>
      </c>
      <c r="F66">
        <v>4608</v>
      </c>
      <c r="G66" s="4">
        <f t="shared" si="2"/>
        <v>2482265191</v>
      </c>
      <c r="H66" s="5">
        <f t="shared" ref="H66:H97" si="4">IF(G66=0,0,F66/G66)</f>
        <v>1.8563689394297276E-6</v>
      </c>
      <c r="I66" s="5"/>
    </row>
    <row r="67" spans="1:9" x14ac:dyDescent="0.25">
      <c r="A67" t="s">
        <v>241</v>
      </c>
      <c r="B67">
        <v>0</v>
      </c>
      <c r="C67" t="s">
        <v>242</v>
      </c>
      <c r="D67" t="s">
        <v>243</v>
      </c>
      <c r="E67" t="s">
        <v>244</v>
      </c>
      <c r="F67">
        <v>4169</v>
      </c>
      <c r="G67" s="4">
        <f t="shared" si="2"/>
        <v>2482265191</v>
      </c>
      <c r="H67" s="5">
        <f t="shared" si="4"/>
        <v>1.6795143464588832E-6</v>
      </c>
      <c r="I67" s="5"/>
    </row>
    <row r="68" spans="1:9" x14ac:dyDescent="0.25">
      <c r="A68" t="s">
        <v>245</v>
      </c>
      <c r="B68">
        <v>6464</v>
      </c>
      <c r="C68" t="s">
        <v>246</v>
      </c>
      <c r="D68" t="s">
        <v>135</v>
      </c>
      <c r="E68" t="s">
        <v>283</v>
      </c>
      <c r="F68">
        <v>3686</v>
      </c>
      <c r="G68" s="4">
        <f t="shared" si="2"/>
        <v>2482265191</v>
      </c>
      <c r="H68" s="5">
        <f t="shared" si="4"/>
        <v>1.4849340084066788E-6</v>
      </c>
      <c r="I68" s="5"/>
    </row>
    <row r="69" spans="1:9" x14ac:dyDescent="0.25">
      <c r="A69" t="s">
        <v>248</v>
      </c>
      <c r="B69">
        <v>4424</v>
      </c>
      <c r="C69" t="s">
        <v>249</v>
      </c>
      <c r="D69" t="s">
        <v>135</v>
      </c>
      <c r="E69" t="s">
        <v>250</v>
      </c>
      <c r="F69">
        <v>172</v>
      </c>
      <c r="G69" s="4">
        <f t="shared" si="2"/>
        <v>2482265191</v>
      </c>
      <c r="H69" s="5">
        <f t="shared" si="4"/>
        <v>6.9291548954408228E-8</v>
      </c>
      <c r="I69" s="5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60" customWidth="1"/>
    <col min="2" max="2" width="12" customWidth="1"/>
    <col min="3" max="4" width="23" customWidth="1"/>
    <col min="5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347</v>
      </c>
      <c r="B2" s="1">
        <v>0</v>
      </c>
      <c r="C2" s="1" t="s">
        <v>348</v>
      </c>
      <c r="D2" s="1" t="s">
        <v>349</v>
      </c>
      <c r="E2" s="1" t="s">
        <v>103</v>
      </c>
      <c r="F2" s="1">
        <v>467560037</v>
      </c>
      <c r="G2" s="2">
        <f t="shared" ref="G2:G33" si="0">SUM($F$2:$F$76)</f>
        <v>1770338510</v>
      </c>
      <c r="H2" s="3">
        <f t="shared" ref="H2:H33" si="1">IF(G2=0,0,F2/G2)</f>
        <v>0.26410770276922912</v>
      </c>
      <c r="I2" s="3">
        <v>0.79596142830333605</v>
      </c>
    </row>
    <row r="3" spans="1:9" x14ac:dyDescent="0.25">
      <c r="A3" s="1" t="s">
        <v>350</v>
      </c>
      <c r="B3" s="1">
        <v>0</v>
      </c>
      <c r="C3" s="1" t="s">
        <v>351</v>
      </c>
      <c r="D3" s="1" t="s">
        <v>352</v>
      </c>
      <c r="E3" s="1" t="s">
        <v>353</v>
      </c>
      <c r="F3" s="1">
        <v>435929189</v>
      </c>
      <c r="G3" s="2">
        <f t="shared" si="0"/>
        <v>1770338510</v>
      </c>
      <c r="H3" s="3">
        <f t="shared" si="1"/>
        <v>0.24624058423719203</v>
      </c>
      <c r="I3" s="3"/>
    </row>
    <row r="4" spans="1:9" x14ac:dyDescent="0.25">
      <c r="A4" s="1" t="s">
        <v>354</v>
      </c>
      <c r="B4" s="1">
        <v>0</v>
      </c>
      <c r="C4" s="1" t="s">
        <v>355</v>
      </c>
      <c r="D4" s="1" t="s">
        <v>356</v>
      </c>
      <c r="E4" s="1" t="s">
        <v>20</v>
      </c>
      <c r="F4" s="1">
        <v>313718066</v>
      </c>
      <c r="G4" s="2">
        <f t="shared" si="0"/>
        <v>1770338510</v>
      </c>
      <c r="H4" s="3">
        <f t="shared" si="1"/>
        <v>0.17720795442674972</v>
      </c>
      <c r="I4" s="3"/>
    </row>
    <row r="5" spans="1:9" x14ac:dyDescent="0.25">
      <c r="A5" s="1" t="s">
        <v>357</v>
      </c>
      <c r="B5" s="1">
        <v>0</v>
      </c>
      <c r="C5" s="1" t="s">
        <v>358</v>
      </c>
      <c r="D5" s="1" t="s">
        <v>359</v>
      </c>
      <c r="E5" s="1" t="s">
        <v>360</v>
      </c>
      <c r="F5" s="1">
        <v>66574949</v>
      </c>
      <c r="G5" s="2">
        <f t="shared" si="0"/>
        <v>1770338510</v>
      </c>
      <c r="H5" s="3">
        <f t="shared" si="1"/>
        <v>3.7605773485659529E-2</v>
      </c>
      <c r="I5" s="3"/>
    </row>
    <row r="6" spans="1:9" x14ac:dyDescent="0.25">
      <c r="A6" s="1" t="s">
        <v>361</v>
      </c>
      <c r="B6" s="1">
        <v>0</v>
      </c>
      <c r="C6" s="1" t="s">
        <v>359</v>
      </c>
      <c r="D6" s="1" t="s">
        <v>359</v>
      </c>
      <c r="E6" s="1" t="s">
        <v>362</v>
      </c>
      <c r="F6" s="1">
        <v>49703731</v>
      </c>
      <c r="G6" s="2">
        <f t="shared" si="0"/>
        <v>1770338510</v>
      </c>
      <c r="H6" s="3">
        <f t="shared" si="1"/>
        <v>2.8075834491110969E-2</v>
      </c>
      <c r="I6" s="3"/>
    </row>
    <row r="7" spans="1:9" x14ac:dyDescent="0.25">
      <c r="A7" s="1" t="s">
        <v>363</v>
      </c>
      <c r="B7" s="1">
        <v>0</v>
      </c>
      <c r="C7" s="1" t="s">
        <v>364</v>
      </c>
      <c r="D7" s="1" t="s">
        <v>365</v>
      </c>
      <c r="E7" s="1" t="s">
        <v>366</v>
      </c>
      <c r="F7" s="1">
        <v>39720549</v>
      </c>
      <c r="G7" s="2">
        <f t="shared" si="0"/>
        <v>1770338510</v>
      </c>
      <c r="H7" s="3">
        <f t="shared" si="1"/>
        <v>2.2436697148953733E-2</v>
      </c>
      <c r="I7" s="3"/>
    </row>
    <row r="8" spans="1:9" x14ac:dyDescent="0.25">
      <c r="A8" s="1" t="s">
        <v>367</v>
      </c>
      <c r="B8" s="1">
        <v>0</v>
      </c>
      <c r="C8" s="1" t="s">
        <v>368</v>
      </c>
      <c r="D8" s="1" t="s">
        <v>369</v>
      </c>
      <c r="E8" s="1" t="s">
        <v>370</v>
      </c>
      <c r="F8" s="1">
        <v>35914648</v>
      </c>
      <c r="G8" s="2">
        <f t="shared" si="0"/>
        <v>1770338510</v>
      </c>
      <c r="H8" s="3">
        <f t="shared" si="1"/>
        <v>2.0286881744441067E-2</v>
      </c>
      <c r="I8" s="3"/>
    </row>
    <row r="9" spans="1:9" x14ac:dyDescent="0.25">
      <c r="A9" t="s">
        <v>371</v>
      </c>
      <c r="B9">
        <v>0</v>
      </c>
      <c r="C9" t="s">
        <v>372</v>
      </c>
      <c r="D9" t="s">
        <v>262</v>
      </c>
      <c r="E9" t="s">
        <v>373</v>
      </c>
      <c r="F9">
        <v>33273547</v>
      </c>
      <c r="G9" s="4">
        <f t="shared" si="0"/>
        <v>1770338510</v>
      </c>
      <c r="H9" s="5">
        <f t="shared" si="1"/>
        <v>1.8795019603341283E-2</v>
      </c>
      <c r="I9" s="5"/>
    </row>
    <row r="10" spans="1:9" x14ac:dyDescent="0.25">
      <c r="A10" t="s">
        <v>374</v>
      </c>
      <c r="B10">
        <v>0</v>
      </c>
      <c r="C10" t="s">
        <v>375</v>
      </c>
      <c r="D10" t="s">
        <v>376</v>
      </c>
      <c r="E10" t="s">
        <v>377</v>
      </c>
      <c r="F10">
        <v>26645606</v>
      </c>
      <c r="G10" s="4">
        <f t="shared" si="0"/>
        <v>1770338510</v>
      </c>
      <c r="H10" s="5">
        <f t="shared" si="1"/>
        <v>1.5051136180729639E-2</v>
      </c>
      <c r="I10" s="5"/>
    </row>
    <row r="11" spans="1:9" x14ac:dyDescent="0.25">
      <c r="A11" t="s">
        <v>378</v>
      </c>
      <c r="B11">
        <v>10708</v>
      </c>
      <c r="C11" t="s">
        <v>379</v>
      </c>
      <c r="D11" t="s">
        <v>67</v>
      </c>
      <c r="E11" t="s">
        <v>380</v>
      </c>
      <c r="F11">
        <v>26524261</v>
      </c>
      <c r="G11" s="4">
        <f t="shared" si="0"/>
        <v>1770338510</v>
      </c>
      <c r="H11" s="5">
        <f t="shared" si="1"/>
        <v>1.4982592792380707E-2</v>
      </c>
      <c r="I11" s="5"/>
    </row>
    <row r="12" spans="1:9" x14ac:dyDescent="0.25">
      <c r="A12" t="s">
        <v>381</v>
      </c>
      <c r="B12">
        <v>0</v>
      </c>
      <c r="C12" t="s">
        <v>38</v>
      </c>
      <c r="D12" t="s">
        <v>382</v>
      </c>
      <c r="E12" t="s">
        <v>383</v>
      </c>
      <c r="F12">
        <v>24633343</v>
      </c>
      <c r="G12" s="4">
        <f t="shared" si="0"/>
        <v>1770338510</v>
      </c>
      <c r="H12" s="5">
        <f t="shared" si="1"/>
        <v>1.3914481812859621E-2</v>
      </c>
      <c r="I12" s="5"/>
    </row>
    <row r="13" spans="1:9" x14ac:dyDescent="0.25">
      <c r="A13" t="s">
        <v>384</v>
      </c>
      <c r="B13">
        <v>0</v>
      </c>
      <c r="C13" t="s">
        <v>385</v>
      </c>
      <c r="D13" t="s">
        <v>386</v>
      </c>
      <c r="E13" t="s">
        <v>387</v>
      </c>
      <c r="F13">
        <v>23399423</v>
      </c>
      <c r="G13" s="4">
        <f t="shared" si="0"/>
        <v>1770338510</v>
      </c>
      <c r="H13" s="5">
        <f t="shared" si="1"/>
        <v>1.321748516898048E-2</v>
      </c>
      <c r="I13" s="5"/>
    </row>
    <row r="14" spans="1:9" x14ac:dyDescent="0.25">
      <c r="A14" t="s">
        <v>388</v>
      </c>
      <c r="B14">
        <v>0</v>
      </c>
      <c r="C14" t="s">
        <v>389</v>
      </c>
      <c r="D14" t="s">
        <v>390</v>
      </c>
      <c r="E14" t="s">
        <v>391</v>
      </c>
      <c r="F14">
        <v>20554853</v>
      </c>
      <c r="G14" s="4">
        <f t="shared" si="0"/>
        <v>1770338510</v>
      </c>
      <c r="H14" s="5">
        <f t="shared" si="1"/>
        <v>1.1610690771224312E-2</v>
      </c>
      <c r="I14" s="5"/>
    </row>
    <row r="15" spans="1:9" x14ac:dyDescent="0.25">
      <c r="A15" t="s">
        <v>392</v>
      </c>
      <c r="B15">
        <v>0</v>
      </c>
      <c r="C15" t="s">
        <v>24</v>
      </c>
      <c r="D15" t="s">
        <v>393</v>
      </c>
      <c r="E15" t="s">
        <v>394</v>
      </c>
      <c r="F15">
        <v>19893862</v>
      </c>
      <c r="G15" s="4">
        <f t="shared" si="0"/>
        <v>1770338510</v>
      </c>
      <c r="H15" s="5">
        <f t="shared" si="1"/>
        <v>1.1237320934740329E-2</v>
      </c>
      <c r="I15" s="5"/>
    </row>
    <row r="16" spans="1:9" x14ac:dyDescent="0.25">
      <c r="A16" t="s">
        <v>395</v>
      </c>
      <c r="B16">
        <v>0</v>
      </c>
      <c r="C16" t="s">
        <v>15</v>
      </c>
      <c r="D16" t="s">
        <v>396</v>
      </c>
      <c r="E16" t="s">
        <v>397</v>
      </c>
      <c r="F16">
        <v>19555327</v>
      </c>
      <c r="G16" s="4">
        <f t="shared" si="0"/>
        <v>1770338510</v>
      </c>
      <c r="H16" s="5">
        <f t="shared" si="1"/>
        <v>1.1046094794605129E-2</v>
      </c>
      <c r="I16" s="5"/>
    </row>
    <row r="17" spans="1:9" x14ac:dyDescent="0.25">
      <c r="A17" t="s">
        <v>398</v>
      </c>
      <c r="B17">
        <v>0</v>
      </c>
      <c r="C17" t="s">
        <v>399</v>
      </c>
      <c r="D17" t="s">
        <v>50</v>
      </c>
      <c r="E17" t="s">
        <v>336</v>
      </c>
      <c r="F17">
        <v>16941260</v>
      </c>
      <c r="G17" s="4">
        <f t="shared" si="0"/>
        <v>1770338510</v>
      </c>
      <c r="H17" s="5">
        <f t="shared" si="1"/>
        <v>9.5695031793665269E-3</v>
      </c>
      <c r="I17" s="5"/>
    </row>
    <row r="18" spans="1:9" x14ac:dyDescent="0.25">
      <c r="A18" t="s">
        <v>400</v>
      </c>
      <c r="B18">
        <v>0</v>
      </c>
      <c r="C18" t="s">
        <v>401</v>
      </c>
      <c r="D18" t="s">
        <v>402</v>
      </c>
      <c r="E18" t="s">
        <v>403</v>
      </c>
      <c r="F18">
        <v>15737240</v>
      </c>
      <c r="G18" s="4">
        <f t="shared" si="0"/>
        <v>1770338510</v>
      </c>
      <c r="H18" s="5">
        <f t="shared" si="1"/>
        <v>8.8893959607758855E-3</v>
      </c>
      <c r="I18" s="5"/>
    </row>
    <row r="19" spans="1:9" x14ac:dyDescent="0.25">
      <c r="A19" t="s">
        <v>404</v>
      </c>
      <c r="B19">
        <v>0</v>
      </c>
      <c r="C19" t="s">
        <v>69</v>
      </c>
      <c r="D19" t="s">
        <v>287</v>
      </c>
      <c r="E19" t="s">
        <v>405</v>
      </c>
      <c r="F19">
        <v>13987020</v>
      </c>
      <c r="G19" s="4">
        <f t="shared" si="0"/>
        <v>1770338510</v>
      </c>
      <c r="H19" s="5">
        <f t="shared" si="1"/>
        <v>7.9007601772160506E-3</v>
      </c>
      <c r="I19" s="5"/>
    </row>
    <row r="20" spans="1:9" x14ac:dyDescent="0.25">
      <c r="A20" t="s">
        <v>406</v>
      </c>
      <c r="B20">
        <v>0</v>
      </c>
      <c r="C20" t="s">
        <v>407</v>
      </c>
      <c r="D20" t="s">
        <v>399</v>
      </c>
      <c r="E20" t="s">
        <v>408</v>
      </c>
      <c r="F20">
        <v>13747506</v>
      </c>
      <c r="G20" s="4">
        <f t="shared" si="0"/>
        <v>1770338510</v>
      </c>
      <c r="H20" s="5">
        <f t="shared" si="1"/>
        <v>7.7654674076993334E-3</v>
      </c>
      <c r="I20" s="5"/>
    </row>
    <row r="21" spans="1:9" x14ac:dyDescent="0.25">
      <c r="A21" t="s">
        <v>409</v>
      </c>
      <c r="B21">
        <v>0</v>
      </c>
      <c r="C21" t="s">
        <v>410</v>
      </c>
      <c r="D21" t="s">
        <v>411</v>
      </c>
      <c r="E21" t="s">
        <v>412</v>
      </c>
      <c r="F21">
        <v>12247141</v>
      </c>
      <c r="G21" s="4">
        <f t="shared" si="0"/>
        <v>1770338510</v>
      </c>
      <c r="H21" s="5">
        <f t="shared" si="1"/>
        <v>6.9179656494056611E-3</v>
      </c>
      <c r="I21" s="5"/>
    </row>
    <row r="22" spans="1:9" x14ac:dyDescent="0.25">
      <c r="A22" t="s">
        <v>413</v>
      </c>
      <c r="B22">
        <v>0</v>
      </c>
      <c r="C22" t="s">
        <v>414</v>
      </c>
      <c r="D22" t="s">
        <v>415</v>
      </c>
      <c r="E22" t="s">
        <v>416</v>
      </c>
      <c r="F22">
        <v>9810431</v>
      </c>
      <c r="G22" s="4">
        <f t="shared" si="0"/>
        <v>1770338510</v>
      </c>
      <c r="H22" s="5">
        <f t="shared" si="1"/>
        <v>5.5415565693139671E-3</v>
      </c>
      <c r="I22" s="5"/>
    </row>
    <row r="23" spans="1:9" x14ac:dyDescent="0.25">
      <c r="A23" t="s">
        <v>417</v>
      </c>
      <c r="B23">
        <v>0</v>
      </c>
      <c r="C23" t="s">
        <v>365</v>
      </c>
      <c r="D23" t="s">
        <v>326</v>
      </c>
      <c r="E23" t="s">
        <v>418</v>
      </c>
      <c r="F23">
        <v>9504459</v>
      </c>
      <c r="G23" s="4">
        <f t="shared" si="0"/>
        <v>1770338510</v>
      </c>
      <c r="H23" s="5">
        <f t="shared" si="1"/>
        <v>5.3687240865590161E-3</v>
      </c>
      <c r="I23" s="5"/>
    </row>
    <row r="24" spans="1:9" x14ac:dyDescent="0.25">
      <c r="A24" t="s">
        <v>419</v>
      </c>
      <c r="B24">
        <v>0</v>
      </c>
      <c r="C24" t="s">
        <v>85</v>
      </c>
      <c r="D24" t="s">
        <v>420</v>
      </c>
      <c r="E24" t="s">
        <v>421</v>
      </c>
      <c r="F24">
        <v>7565822</v>
      </c>
      <c r="G24" s="4">
        <f t="shared" si="0"/>
        <v>1770338510</v>
      </c>
      <c r="H24" s="5">
        <f t="shared" si="1"/>
        <v>4.2736583750866948E-3</v>
      </c>
      <c r="I24" s="5"/>
    </row>
    <row r="25" spans="1:9" x14ac:dyDescent="0.25">
      <c r="A25" t="s">
        <v>422</v>
      </c>
      <c r="B25">
        <v>0</v>
      </c>
      <c r="C25" t="s">
        <v>423</v>
      </c>
      <c r="D25" t="s">
        <v>137</v>
      </c>
      <c r="E25" t="s">
        <v>424</v>
      </c>
      <c r="F25">
        <v>7298150</v>
      </c>
      <c r="G25" s="4">
        <f t="shared" si="0"/>
        <v>1770338510</v>
      </c>
      <c r="H25" s="5">
        <f t="shared" si="1"/>
        <v>4.1224601728852414E-3</v>
      </c>
      <c r="I25" s="5"/>
    </row>
    <row r="26" spans="1:9" x14ac:dyDescent="0.25">
      <c r="A26" t="s">
        <v>425</v>
      </c>
      <c r="B26">
        <v>0</v>
      </c>
      <c r="C26" t="s">
        <v>20</v>
      </c>
      <c r="D26" t="s">
        <v>24</v>
      </c>
      <c r="E26" t="s">
        <v>426</v>
      </c>
      <c r="F26">
        <v>7036723</v>
      </c>
      <c r="G26" s="4">
        <f t="shared" si="0"/>
        <v>1770338510</v>
      </c>
      <c r="H26" s="5">
        <f t="shared" si="1"/>
        <v>3.974789544627824E-3</v>
      </c>
      <c r="I26" s="5"/>
    </row>
    <row r="27" spans="1:9" x14ac:dyDescent="0.25">
      <c r="A27" t="s">
        <v>427</v>
      </c>
      <c r="B27">
        <v>0</v>
      </c>
      <c r="C27" t="s">
        <v>428</v>
      </c>
      <c r="D27" t="s">
        <v>429</v>
      </c>
      <c r="E27" t="s">
        <v>430</v>
      </c>
      <c r="F27">
        <v>6342553</v>
      </c>
      <c r="G27" s="4">
        <f t="shared" si="0"/>
        <v>1770338510</v>
      </c>
      <c r="H27" s="5">
        <f t="shared" si="1"/>
        <v>3.5826780947108244E-3</v>
      </c>
      <c r="I27" s="5"/>
    </row>
    <row r="28" spans="1:9" x14ac:dyDescent="0.25">
      <c r="A28" t="s">
        <v>431</v>
      </c>
      <c r="B28">
        <v>0</v>
      </c>
      <c r="C28" t="s">
        <v>320</v>
      </c>
      <c r="D28" t="s">
        <v>432</v>
      </c>
      <c r="E28" t="s">
        <v>433</v>
      </c>
      <c r="F28">
        <v>6139288</v>
      </c>
      <c r="G28" s="4">
        <f t="shared" si="0"/>
        <v>1770338510</v>
      </c>
      <c r="H28" s="5">
        <f t="shared" si="1"/>
        <v>3.4678610702537334E-3</v>
      </c>
      <c r="I28" s="5"/>
    </row>
    <row r="29" spans="1:9" x14ac:dyDescent="0.25">
      <c r="A29" t="s">
        <v>434</v>
      </c>
      <c r="B29">
        <v>0</v>
      </c>
      <c r="C29" t="s">
        <v>89</v>
      </c>
      <c r="D29" t="s">
        <v>435</v>
      </c>
      <c r="E29" t="s">
        <v>436</v>
      </c>
      <c r="F29">
        <v>5903564</v>
      </c>
      <c r="G29" s="4">
        <f t="shared" si="0"/>
        <v>1770338510</v>
      </c>
      <c r="H29" s="5">
        <f t="shared" si="1"/>
        <v>3.3347091342434843E-3</v>
      </c>
      <c r="I29" s="5"/>
    </row>
    <row r="30" spans="1:9" x14ac:dyDescent="0.25">
      <c r="A30" t="s">
        <v>437</v>
      </c>
      <c r="B30">
        <v>0</v>
      </c>
      <c r="C30" t="s">
        <v>382</v>
      </c>
      <c r="D30" t="s">
        <v>438</v>
      </c>
      <c r="E30" t="s">
        <v>408</v>
      </c>
      <c r="F30">
        <v>5673471</v>
      </c>
      <c r="G30" s="4">
        <f t="shared" si="0"/>
        <v>1770338510</v>
      </c>
      <c r="H30" s="5">
        <f t="shared" si="1"/>
        <v>3.2047379458519489E-3</v>
      </c>
      <c r="I30" s="5"/>
    </row>
    <row r="31" spans="1:9" x14ac:dyDescent="0.25">
      <c r="A31" t="s">
        <v>439</v>
      </c>
      <c r="B31">
        <v>0</v>
      </c>
      <c r="C31" t="s">
        <v>102</v>
      </c>
      <c r="D31" t="s">
        <v>382</v>
      </c>
      <c r="E31" t="s">
        <v>47</v>
      </c>
      <c r="F31">
        <v>4937010</v>
      </c>
      <c r="G31" s="4">
        <f t="shared" si="0"/>
        <v>1770338510</v>
      </c>
      <c r="H31" s="5">
        <f t="shared" si="1"/>
        <v>2.7887378442668573E-3</v>
      </c>
      <c r="I31" s="5"/>
    </row>
    <row r="32" spans="1:9" x14ac:dyDescent="0.25">
      <c r="A32" t="s">
        <v>440</v>
      </c>
      <c r="B32">
        <v>0</v>
      </c>
      <c r="C32" t="s">
        <v>441</v>
      </c>
      <c r="D32" t="s">
        <v>114</v>
      </c>
      <c r="E32" t="s">
        <v>442</v>
      </c>
      <c r="F32">
        <v>2564197</v>
      </c>
      <c r="G32" s="4">
        <f t="shared" si="0"/>
        <v>1770338510</v>
      </c>
      <c r="H32" s="5">
        <f t="shared" si="1"/>
        <v>1.448421861421294E-3</v>
      </c>
      <c r="I32" s="5"/>
    </row>
    <row r="33" spans="1:9" x14ac:dyDescent="0.25">
      <c r="A33" t="s">
        <v>443</v>
      </c>
      <c r="B33">
        <v>0</v>
      </c>
      <c r="C33" t="s">
        <v>444</v>
      </c>
      <c r="D33" t="s">
        <v>445</v>
      </c>
      <c r="E33" t="s">
        <v>446</v>
      </c>
      <c r="F33">
        <v>2545151</v>
      </c>
      <c r="G33" s="4">
        <f t="shared" si="0"/>
        <v>1770338510</v>
      </c>
      <c r="H33" s="5">
        <f t="shared" si="1"/>
        <v>1.4376634669716359E-3</v>
      </c>
      <c r="I33" s="5"/>
    </row>
    <row r="34" spans="1:9" x14ac:dyDescent="0.25">
      <c r="A34" t="s">
        <v>447</v>
      </c>
      <c r="B34">
        <v>0</v>
      </c>
      <c r="C34" t="s">
        <v>93</v>
      </c>
      <c r="D34" t="s">
        <v>448</v>
      </c>
      <c r="E34" t="s">
        <v>449</v>
      </c>
      <c r="F34">
        <v>2144562</v>
      </c>
      <c r="G34" s="4">
        <f t="shared" ref="G34:G65" si="2">SUM($F$2:$F$76)</f>
        <v>1770338510</v>
      </c>
      <c r="H34" s="5">
        <f t="shared" ref="H34:H65" si="3">IF(G34=0,0,F34/G34)</f>
        <v>1.2113852734299949E-3</v>
      </c>
      <c r="I34" s="5"/>
    </row>
    <row r="35" spans="1:9" x14ac:dyDescent="0.25">
      <c r="A35" t="s">
        <v>450</v>
      </c>
      <c r="B35">
        <v>0</v>
      </c>
      <c r="C35" t="s">
        <v>451</v>
      </c>
      <c r="D35" t="s">
        <v>452</v>
      </c>
      <c r="E35" t="s">
        <v>453</v>
      </c>
      <c r="F35">
        <v>1934233</v>
      </c>
      <c r="G35" s="4">
        <f t="shared" si="2"/>
        <v>1770338510</v>
      </c>
      <c r="H35" s="5">
        <f t="shared" si="3"/>
        <v>1.0925780516405307E-3</v>
      </c>
      <c r="I35" s="5"/>
    </row>
    <row r="36" spans="1:9" x14ac:dyDescent="0.25">
      <c r="A36" t="s">
        <v>454</v>
      </c>
      <c r="B36">
        <v>0</v>
      </c>
      <c r="C36" t="s">
        <v>326</v>
      </c>
      <c r="D36" t="s">
        <v>455</v>
      </c>
      <c r="E36" t="s">
        <v>456</v>
      </c>
      <c r="F36">
        <v>1798142</v>
      </c>
      <c r="G36" s="4">
        <f t="shared" si="2"/>
        <v>1770338510</v>
      </c>
      <c r="H36" s="5">
        <f t="shared" si="3"/>
        <v>1.015705182846641E-3</v>
      </c>
      <c r="I36" s="5"/>
    </row>
    <row r="37" spans="1:9" x14ac:dyDescent="0.25">
      <c r="A37" t="s">
        <v>457</v>
      </c>
      <c r="B37">
        <v>0</v>
      </c>
      <c r="C37" t="s">
        <v>137</v>
      </c>
      <c r="D37" t="s">
        <v>458</v>
      </c>
      <c r="E37" t="s">
        <v>459</v>
      </c>
      <c r="F37">
        <v>1563852</v>
      </c>
      <c r="G37" s="4">
        <f t="shared" si="2"/>
        <v>1770338510</v>
      </c>
      <c r="H37" s="5">
        <f t="shared" si="3"/>
        <v>8.833632614137733E-4</v>
      </c>
      <c r="I37" s="5"/>
    </row>
    <row r="38" spans="1:9" x14ac:dyDescent="0.25">
      <c r="A38" t="s">
        <v>460</v>
      </c>
      <c r="B38">
        <v>0</v>
      </c>
      <c r="C38" t="s">
        <v>461</v>
      </c>
      <c r="D38" t="s">
        <v>462</v>
      </c>
      <c r="E38" t="s">
        <v>403</v>
      </c>
      <c r="F38">
        <v>1512140</v>
      </c>
      <c r="G38" s="4">
        <f t="shared" si="2"/>
        <v>1770338510</v>
      </c>
      <c r="H38" s="5">
        <f t="shared" si="3"/>
        <v>8.5415302862049808E-4</v>
      </c>
      <c r="I38" s="5"/>
    </row>
    <row r="39" spans="1:9" x14ac:dyDescent="0.25">
      <c r="A39" t="s">
        <v>463</v>
      </c>
      <c r="B39">
        <v>0</v>
      </c>
      <c r="C39" t="s">
        <v>135</v>
      </c>
      <c r="D39" t="s">
        <v>464</v>
      </c>
      <c r="E39" t="s">
        <v>131</v>
      </c>
      <c r="F39">
        <v>1329458</v>
      </c>
      <c r="G39" s="4">
        <f t="shared" si="2"/>
        <v>1770338510</v>
      </c>
      <c r="H39" s="5">
        <f t="shared" si="3"/>
        <v>7.5096259415381522E-4</v>
      </c>
      <c r="I39" s="5"/>
    </row>
    <row r="40" spans="1:9" x14ac:dyDescent="0.25">
      <c r="A40" t="s">
        <v>465</v>
      </c>
      <c r="B40">
        <v>0</v>
      </c>
      <c r="C40" t="s">
        <v>131</v>
      </c>
      <c r="D40" t="s">
        <v>466</v>
      </c>
      <c r="E40" t="s">
        <v>467</v>
      </c>
      <c r="F40">
        <v>1300683</v>
      </c>
      <c r="G40" s="4">
        <f t="shared" si="2"/>
        <v>1770338510</v>
      </c>
      <c r="H40" s="5">
        <f t="shared" si="3"/>
        <v>7.3470864055259126E-4</v>
      </c>
      <c r="I40" s="5"/>
    </row>
    <row r="41" spans="1:9" x14ac:dyDescent="0.25">
      <c r="A41" t="s">
        <v>468</v>
      </c>
      <c r="B41">
        <v>0</v>
      </c>
      <c r="C41" t="s">
        <v>469</v>
      </c>
      <c r="D41" t="s">
        <v>346</v>
      </c>
      <c r="E41" t="s">
        <v>470</v>
      </c>
      <c r="F41">
        <v>1220914</v>
      </c>
      <c r="G41" s="4">
        <f t="shared" si="2"/>
        <v>1770338510</v>
      </c>
      <c r="H41" s="5">
        <f t="shared" si="3"/>
        <v>6.8965002631050487E-4</v>
      </c>
      <c r="I41" s="5"/>
    </row>
    <row r="42" spans="1:9" x14ac:dyDescent="0.25">
      <c r="A42" t="s">
        <v>471</v>
      </c>
      <c r="B42">
        <v>0</v>
      </c>
      <c r="C42" t="s">
        <v>472</v>
      </c>
      <c r="D42" t="s">
        <v>473</v>
      </c>
      <c r="E42" t="s">
        <v>474</v>
      </c>
      <c r="F42">
        <v>994858</v>
      </c>
      <c r="G42" s="4">
        <f t="shared" si="2"/>
        <v>1770338510</v>
      </c>
      <c r="H42" s="5">
        <f t="shared" si="3"/>
        <v>5.619591927647781E-4</v>
      </c>
      <c r="I42" s="5"/>
    </row>
    <row r="43" spans="1:9" x14ac:dyDescent="0.25">
      <c r="A43" t="s">
        <v>475</v>
      </c>
      <c r="B43">
        <v>0</v>
      </c>
      <c r="C43" t="s">
        <v>135</v>
      </c>
      <c r="D43" t="s">
        <v>476</v>
      </c>
      <c r="E43" t="s">
        <v>477</v>
      </c>
      <c r="F43">
        <v>985702</v>
      </c>
      <c r="G43" s="4">
        <f t="shared" si="2"/>
        <v>1770338510</v>
      </c>
      <c r="H43" s="5">
        <f t="shared" si="3"/>
        <v>5.5678730052593161E-4</v>
      </c>
      <c r="I43" s="5"/>
    </row>
    <row r="44" spans="1:9" x14ac:dyDescent="0.25">
      <c r="A44" t="s">
        <v>478</v>
      </c>
      <c r="B44">
        <v>0</v>
      </c>
      <c r="C44" t="s">
        <v>479</v>
      </c>
      <c r="D44" t="s">
        <v>223</v>
      </c>
      <c r="E44" t="s">
        <v>480</v>
      </c>
      <c r="F44">
        <v>593816</v>
      </c>
      <c r="G44" s="4">
        <f t="shared" si="2"/>
        <v>1770338510</v>
      </c>
      <c r="H44" s="5">
        <f t="shared" si="3"/>
        <v>3.3542511595706067E-4</v>
      </c>
      <c r="I44" s="5"/>
    </row>
    <row r="45" spans="1:9" x14ac:dyDescent="0.25">
      <c r="A45" t="s">
        <v>481</v>
      </c>
      <c r="B45">
        <v>0</v>
      </c>
      <c r="C45" t="s">
        <v>135</v>
      </c>
      <c r="D45" t="s">
        <v>482</v>
      </c>
      <c r="E45" t="s">
        <v>483</v>
      </c>
      <c r="F45">
        <v>561356</v>
      </c>
      <c r="G45" s="4">
        <f t="shared" si="2"/>
        <v>1770338510</v>
      </c>
      <c r="H45" s="5">
        <f t="shared" si="3"/>
        <v>3.1708963954018036E-4</v>
      </c>
      <c r="I45" s="5"/>
    </row>
    <row r="46" spans="1:9" x14ac:dyDescent="0.25">
      <c r="A46" t="s">
        <v>484</v>
      </c>
      <c r="B46">
        <v>0</v>
      </c>
      <c r="C46" t="s">
        <v>485</v>
      </c>
      <c r="D46" t="s">
        <v>486</v>
      </c>
      <c r="E46" t="s">
        <v>387</v>
      </c>
      <c r="F46">
        <v>309861</v>
      </c>
      <c r="G46" s="4">
        <f t="shared" si="2"/>
        <v>1770338510</v>
      </c>
      <c r="H46" s="5">
        <f t="shared" si="3"/>
        <v>1.7502923776989971E-4</v>
      </c>
      <c r="I46" s="5"/>
    </row>
    <row r="47" spans="1:9" x14ac:dyDescent="0.25">
      <c r="A47" t="s">
        <v>487</v>
      </c>
      <c r="B47">
        <v>0</v>
      </c>
      <c r="C47" t="s">
        <v>488</v>
      </c>
      <c r="D47" t="s">
        <v>113</v>
      </c>
      <c r="E47" t="s">
        <v>75</v>
      </c>
      <c r="F47">
        <v>309452</v>
      </c>
      <c r="G47" s="4">
        <f t="shared" si="2"/>
        <v>1770338510</v>
      </c>
      <c r="H47" s="5">
        <f t="shared" si="3"/>
        <v>1.7479820850759215E-4</v>
      </c>
      <c r="I47" s="5"/>
    </row>
    <row r="48" spans="1:9" x14ac:dyDescent="0.25">
      <c r="A48" t="s">
        <v>489</v>
      </c>
      <c r="B48">
        <v>0</v>
      </c>
      <c r="C48" t="s">
        <v>490</v>
      </c>
      <c r="D48" t="s">
        <v>491</v>
      </c>
      <c r="E48" t="s">
        <v>188</v>
      </c>
      <c r="F48">
        <v>286718</v>
      </c>
      <c r="G48" s="4">
        <f t="shared" si="2"/>
        <v>1770338510</v>
      </c>
      <c r="H48" s="5">
        <f t="shared" si="3"/>
        <v>1.6195659665111165E-4</v>
      </c>
      <c r="I48" s="5"/>
    </row>
    <row r="49" spans="1:9" x14ac:dyDescent="0.25">
      <c r="A49" t="s">
        <v>492</v>
      </c>
      <c r="B49">
        <v>0</v>
      </c>
      <c r="C49" t="s">
        <v>493</v>
      </c>
      <c r="D49" t="s">
        <v>494</v>
      </c>
      <c r="E49" t="s">
        <v>495</v>
      </c>
      <c r="F49">
        <v>250265</v>
      </c>
      <c r="G49" s="4">
        <f t="shared" si="2"/>
        <v>1770338510</v>
      </c>
      <c r="H49" s="5">
        <f t="shared" si="3"/>
        <v>1.4136561939219185E-4</v>
      </c>
      <c r="I49" s="5"/>
    </row>
    <row r="50" spans="1:9" x14ac:dyDescent="0.25">
      <c r="A50" t="s">
        <v>496</v>
      </c>
      <c r="B50">
        <v>0</v>
      </c>
      <c r="C50" t="s">
        <v>497</v>
      </c>
      <c r="D50" t="s">
        <v>498</v>
      </c>
      <c r="E50" t="s">
        <v>499</v>
      </c>
      <c r="F50">
        <v>231730</v>
      </c>
      <c r="G50" s="4">
        <f t="shared" si="2"/>
        <v>1770338510</v>
      </c>
      <c r="H50" s="5">
        <f t="shared" si="3"/>
        <v>1.308958703044877E-4</v>
      </c>
      <c r="I50" s="5"/>
    </row>
    <row r="51" spans="1:9" x14ac:dyDescent="0.25">
      <c r="A51" t="s">
        <v>172</v>
      </c>
      <c r="B51">
        <v>10244</v>
      </c>
      <c r="C51" t="s">
        <v>173</v>
      </c>
      <c r="D51" t="s">
        <v>135</v>
      </c>
      <c r="E51" t="s">
        <v>174</v>
      </c>
      <c r="F51">
        <v>189644</v>
      </c>
      <c r="G51" s="4">
        <f t="shared" si="2"/>
        <v>1770338510</v>
      </c>
      <c r="H51" s="5">
        <f t="shared" si="3"/>
        <v>1.0712301569940994E-4</v>
      </c>
      <c r="I51" s="5"/>
    </row>
    <row r="52" spans="1:9" x14ac:dyDescent="0.25">
      <c r="A52" t="s">
        <v>500</v>
      </c>
      <c r="B52">
        <v>0</v>
      </c>
      <c r="C52" t="s">
        <v>135</v>
      </c>
      <c r="D52" t="s">
        <v>501</v>
      </c>
      <c r="E52" t="s">
        <v>502</v>
      </c>
      <c r="F52">
        <v>189541</v>
      </c>
      <c r="G52" s="4">
        <f t="shared" si="2"/>
        <v>1770338510</v>
      </c>
      <c r="H52" s="5">
        <f t="shared" si="3"/>
        <v>1.0706483473604152E-4</v>
      </c>
      <c r="I52" s="5"/>
    </row>
    <row r="53" spans="1:9" x14ac:dyDescent="0.25">
      <c r="A53" t="s">
        <v>503</v>
      </c>
      <c r="B53">
        <v>0</v>
      </c>
      <c r="C53" t="s">
        <v>135</v>
      </c>
      <c r="D53" t="s">
        <v>504</v>
      </c>
      <c r="E53" t="s">
        <v>505</v>
      </c>
      <c r="F53">
        <v>151244</v>
      </c>
      <c r="G53" s="4">
        <f t="shared" si="2"/>
        <v>1770338510</v>
      </c>
      <c r="H53" s="5">
        <f t="shared" si="3"/>
        <v>8.5432248773710512E-5</v>
      </c>
      <c r="I53" s="5"/>
    </row>
    <row r="54" spans="1:9" x14ac:dyDescent="0.25">
      <c r="A54" t="s">
        <v>506</v>
      </c>
      <c r="B54">
        <v>0</v>
      </c>
      <c r="C54" t="s">
        <v>507</v>
      </c>
      <c r="D54" t="s">
        <v>220</v>
      </c>
      <c r="E54" t="s">
        <v>508</v>
      </c>
      <c r="F54">
        <v>143448</v>
      </c>
      <c r="G54" s="4">
        <f t="shared" si="2"/>
        <v>1770338510</v>
      </c>
      <c r="H54" s="5">
        <f t="shared" si="3"/>
        <v>8.1028571196815918E-5</v>
      </c>
      <c r="I54" s="5"/>
    </row>
    <row r="55" spans="1:9" x14ac:dyDescent="0.25">
      <c r="A55" t="s">
        <v>509</v>
      </c>
      <c r="B55">
        <v>0</v>
      </c>
      <c r="C55" t="s">
        <v>135</v>
      </c>
      <c r="D55" t="s">
        <v>510</v>
      </c>
      <c r="E55" t="s">
        <v>152</v>
      </c>
      <c r="F55">
        <v>132300</v>
      </c>
      <c r="G55" s="4">
        <f t="shared" si="2"/>
        <v>1770338510</v>
      </c>
      <c r="H55" s="5">
        <f t="shared" si="3"/>
        <v>7.4731470423698801E-5</v>
      </c>
      <c r="I55" s="5"/>
    </row>
    <row r="56" spans="1:9" x14ac:dyDescent="0.25">
      <c r="A56" t="s">
        <v>511</v>
      </c>
      <c r="B56">
        <v>8540</v>
      </c>
      <c r="C56" t="s">
        <v>135</v>
      </c>
      <c r="D56" t="s">
        <v>512</v>
      </c>
      <c r="E56" t="s">
        <v>513</v>
      </c>
      <c r="F56">
        <v>124211</v>
      </c>
      <c r="G56" s="4">
        <f t="shared" si="2"/>
        <v>1770338510</v>
      </c>
      <c r="H56" s="5">
        <f t="shared" si="3"/>
        <v>7.0162287776251339E-5</v>
      </c>
      <c r="I56" s="5"/>
    </row>
    <row r="57" spans="1:9" x14ac:dyDescent="0.25">
      <c r="A57" t="s">
        <v>514</v>
      </c>
      <c r="B57">
        <v>3584</v>
      </c>
      <c r="C57" t="s">
        <v>515</v>
      </c>
      <c r="D57" t="s">
        <v>344</v>
      </c>
      <c r="E57" t="s">
        <v>516</v>
      </c>
      <c r="F57">
        <v>105778</v>
      </c>
      <c r="G57" s="4">
        <f t="shared" si="2"/>
        <v>1770338510</v>
      </c>
      <c r="H57" s="5">
        <f t="shared" si="3"/>
        <v>5.9750154788193583E-5</v>
      </c>
      <c r="I57" s="5"/>
    </row>
    <row r="58" spans="1:9" x14ac:dyDescent="0.25">
      <c r="A58" t="s">
        <v>202</v>
      </c>
      <c r="B58">
        <v>6356</v>
      </c>
      <c r="C58" t="s">
        <v>135</v>
      </c>
      <c r="D58" t="s">
        <v>517</v>
      </c>
      <c r="E58" t="s">
        <v>499</v>
      </c>
      <c r="F58">
        <v>63283</v>
      </c>
      <c r="G58" s="4">
        <f t="shared" si="2"/>
        <v>1770338510</v>
      </c>
      <c r="H58" s="5">
        <f t="shared" si="3"/>
        <v>3.5746270920808248E-5</v>
      </c>
      <c r="I58" s="5"/>
    </row>
    <row r="59" spans="1:9" x14ac:dyDescent="0.25">
      <c r="A59" t="s">
        <v>518</v>
      </c>
      <c r="B59">
        <v>0</v>
      </c>
      <c r="C59" t="s">
        <v>135</v>
      </c>
      <c r="D59" t="s">
        <v>197</v>
      </c>
      <c r="E59" t="s">
        <v>519</v>
      </c>
      <c r="F59">
        <v>62463</v>
      </c>
      <c r="G59" s="4">
        <f t="shared" si="2"/>
        <v>1770338510</v>
      </c>
      <c r="H59" s="5">
        <f t="shared" si="3"/>
        <v>3.5283082668749038E-5</v>
      </c>
      <c r="I59" s="5"/>
    </row>
    <row r="60" spans="1:9" x14ac:dyDescent="0.25">
      <c r="A60" t="s">
        <v>520</v>
      </c>
      <c r="B60">
        <v>0</v>
      </c>
      <c r="C60" t="s">
        <v>271</v>
      </c>
      <c r="D60" t="s">
        <v>521</v>
      </c>
      <c r="E60" t="s">
        <v>522</v>
      </c>
      <c r="F60">
        <v>51916</v>
      </c>
      <c r="G60" s="4">
        <f t="shared" si="2"/>
        <v>1770338510</v>
      </c>
      <c r="H60" s="5">
        <f t="shared" si="3"/>
        <v>2.9325464992568004E-5</v>
      </c>
      <c r="I60" s="5"/>
    </row>
    <row r="61" spans="1:9" x14ac:dyDescent="0.25">
      <c r="A61" t="s">
        <v>523</v>
      </c>
      <c r="B61">
        <v>0</v>
      </c>
      <c r="C61" t="s">
        <v>524</v>
      </c>
      <c r="D61" t="s">
        <v>207</v>
      </c>
      <c r="E61" t="s">
        <v>525</v>
      </c>
      <c r="F61">
        <v>42495</v>
      </c>
      <c r="G61" s="4">
        <f t="shared" si="2"/>
        <v>1770338510</v>
      </c>
      <c r="H61" s="5">
        <f t="shared" si="3"/>
        <v>2.4003883867385339E-5</v>
      </c>
      <c r="I61" s="5"/>
    </row>
    <row r="62" spans="1:9" x14ac:dyDescent="0.25">
      <c r="A62" t="s">
        <v>526</v>
      </c>
      <c r="B62">
        <v>0</v>
      </c>
      <c r="C62" t="s">
        <v>135</v>
      </c>
      <c r="D62" t="s">
        <v>527</v>
      </c>
      <c r="E62" t="s">
        <v>201</v>
      </c>
      <c r="F62">
        <v>41267</v>
      </c>
      <c r="G62" s="4">
        <f t="shared" si="2"/>
        <v>1770338510</v>
      </c>
      <c r="H62" s="5">
        <f t="shared" si="3"/>
        <v>2.3310231216740577E-5</v>
      </c>
      <c r="I62" s="5"/>
    </row>
    <row r="63" spans="1:9" x14ac:dyDescent="0.25">
      <c r="A63" t="s">
        <v>528</v>
      </c>
      <c r="B63">
        <v>0</v>
      </c>
      <c r="C63" t="s">
        <v>135</v>
      </c>
      <c r="D63" t="s">
        <v>12</v>
      </c>
      <c r="E63" t="s">
        <v>529</v>
      </c>
      <c r="F63">
        <v>23756</v>
      </c>
      <c r="G63" s="4">
        <f t="shared" si="2"/>
        <v>1770338510</v>
      </c>
      <c r="H63" s="5">
        <f t="shared" si="3"/>
        <v>1.3418902580388426E-5</v>
      </c>
      <c r="I63" s="5"/>
    </row>
    <row r="64" spans="1:9" x14ac:dyDescent="0.25">
      <c r="A64" t="s">
        <v>530</v>
      </c>
      <c r="B64">
        <v>0</v>
      </c>
      <c r="C64" t="s">
        <v>135</v>
      </c>
      <c r="D64" t="s">
        <v>531</v>
      </c>
      <c r="E64" t="s">
        <v>532</v>
      </c>
      <c r="F64">
        <v>22322</v>
      </c>
      <c r="G64" s="4">
        <f t="shared" si="2"/>
        <v>1770338510</v>
      </c>
      <c r="H64" s="5">
        <f t="shared" si="3"/>
        <v>1.2608888003006838E-5</v>
      </c>
      <c r="I64" s="5"/>
    </row>
    <row r="65" spans="1:9" x14ac:dyDescent="0.25">
      <c r="A65" t="s">
        <v>533</v>
      </c>
      <c r="B65">
        <v>0</v>
      </c>
      <c r="C65" t="s">
        <v>135</v>
      </c>
      <c r="D65" t="s">
        <v>12</v>
      </c>
      <c r="E65" t="s">
        <v>217</v>
      </c>
      <c r="F65">
        <v>16588</v>
      </c>
      <c r="G65" s="4">
        <f t="shared" si="2"/>
        <v>1770338510</v>
      </c>
      <c r="H65" s="5">
        <f t="shared" si="3"/>
        <v>9.3699594209245321E-6</v>
      </c>
      <c r="I65" s="5"/>
    </row>
    <row r="66" spans="1:9" x14ac:dyDescent="0.25">
      <c r="A66" t="s">
        <v>534</v>
      </c>
      <c r="B66">
        <v>0</v>
      </c>
      <c r="C66" t="s">
        <v>535</v>
      </c>
      <c r="D66" t="s">
        <v>220</v>
      </c>
      <c r="E66" t="s">
        <v>536</v>
      </c>
      <c r="F66">
        <v>10124</v>
      </c>
      <c r="G66" s="4">
        <f t="shared" ref="G66:G76" si="4">SUM($F$2:$F$76)</f>
        <v>1770338510</v>
      </c>
      <c r="H66" s="5">
        <f t="shared" ref="H66:H97" si="5">IF(G66=0,0,F66/G66)</f>
        <v>5.7186803217651292E-6</v>
      </c>
      <c r="I66" s="5"/>
    </row>
    <row r="67" spans="1:9" x14ac:dyDescent="0.25">
      <c r="A67" t="s">
        <v>537</v>
      </c>
      <c r="B67">
        <v>0</v>
      </c>
      <c r="C67" t="s">
        <v>212</v>
      </c>
      <c r="D67" t="s">
        <v>144</v>
      </c>
      <c r="E67" t="s">
        <v>224</v>
      </c>
      <c r="F67">
        <v>9721</v>
      </c>
      <c r="G67" s="4">
        <f t="shared" si="4"/>
        <v>1770338510</v>
      </c>
      <c r="H67" s="5">
        <f t="shared" si="5"/>
        <v>5.4910402417896899E-6</v>
      </c>
      <c r="I67" s="5"/>
    </row>
    <row r="68" spans="1:9" x14ac:dyDescent="0.25">
      <c r="A68" t="s">
        <v>538</v>
      </c>
      <c r="B68">
        <v>0</v>
      </c>
      <c r="C68" t="s">
        <v>135</v>
      </c>
      <c r="D68" t="s">
        <v>212</v>
      </c>
      <c r="E68" t="s">
        <v>244</v>
      </c>
      <c r="F68">
        <v>9522</v>
      </c>
      <c r="G68" s="4">
        <f t="shared" si="4"/>
        <v>1770338510</v>
      </c>
      <c r="H68" s="5">
        <f t="shared" si="5"/>
        <v>5.378632361107029E-6</v>
      </c>
      <c r="I68" s="5"/>
    </row>
    <row r="69" spans="1:9" x14ac:dyDescent="0.25">
      <c r="A69" t="s">
        <v>539</v>
      </c>
      <c r="B69">
        <v>0</v>
      </c>
      <c r="C69" t="s">
        <v>135</v>
      </c>
      <c r="D69" t="s">
        <v>239</v>
      </c>
      <c r="E69" t="s">
        <v>540</v>
      </c>
      <c r="F69">
        <v>8499</v>
      </c>
      <c r="G69" s="4">
        <f t="shared" si="4"/>
        <v>1770338510</v>
      </c>
      <c r="H69" s="5">
        <f t="shared" si="5"/>
        <v>4.8007767734770678E-6</v>
      </c>
      <c r="I69" s="5"/>
    </row>
    <row r="70" spans="1:9" x14ac:dyDescent="0.25">
      <c r="A70" t="s">
        <v>541</v>
      </c>
      <c r="B70">
        <v>0</v>
      </c>
      <c r="C70" t="s">
        <v>135</v>
      </c>
      <c r="D70" t="s">
        <v>542</v>
      </c>
      <c r="E70" t="s">
        <v>543</v>
      </c>
      <c r="F70">
        <v>7576</v>
      </c>
      <c r="G70" s="4">
        <f t="shared" si="4"/>
        <v>1770338510</v>
      </c>
      <c r="H70" s="5">
        <f t="shared" si="5"/>
        <v>4.2794075580494487E-6</v>
      </c>
      <c r="I70" s="5"/>
    </row>
    <row r="71" spans="1:9" x14ac:dyDescent="0.25">
      <c r="A71" t="s">
        <v>544</v>
      </c>
      <c r="B71">
        <v>0</v>
      </c>
      <c r="C71" t="s">
        <v>207</v>
      </c>
      <c r="D71" t="s">
        <v>213</v>
      </c>
      <c r="E71" t="s">
        <v>545</v>
      </c>
      <c r="F71">
        <v>4896</v>
      </c>
      <c r="G71" s="4">
        <f t="shared" si="4"/>
        <v>1770338510</v>
      </c>
      <c r="H71" s="5">
        <f t="shared" si="5"/>
        <v>2.7655727830266768E-6</v>
      </c>
      <c r="I71" s="5"/>
    </row>
    <row r="72" spans="1:9" x14ac:dyDescent="0.25">
      <c r="A72" t="s">
        <v>546</v>
      </c>
      <c r="B72">
        <v>0</v>
      </c>
      <c r="C72" t="s">
        <v>135</v>
      </c>
      <c r="D72" t="s">
        <v>247</v>
      </c>
      <c r="E72" t="s">
        <v>547</v>
      </c>
      <c r="F72">
        <v>4710</v>
      </c>
      <c r="G72" s="4">
        <f t="shared" si="4"/>
        <v>1770338510</v>
      </c>
      <c r="H72" s="5">
        <f t="shared" si="5"/>
        <v>2.6605081307303201E-6</v>
      </c>
      <c r="I72" s="5"/>
    </row>
    <row r="73" spans="1:9" x14ac:dyDescent="0.25">
      <c r="A73" t="s">
        <v>548</v>
      </c>
      <c r="B73">
        <v>0</v>
      </c>
      <c r="C73" t="s">
        <v>207</v>
      </c>
      <c r="D73" t="s">
        <v>213</v>
      </c>
      <c r="E73" t="s">
        <v>244</v>
      </c>
      <c r="F73">
        <v>4691</v>
      </c>
      <c r="G73" s="4">
        <f t="shared" si="4"/>
        <v>1770338510</v>
      </c>
      <c r="H73" s="5">
        <f t="shared" si="5"/>
        <v>2.649775720011875E-6</v>
      </c>
      <c r="I73" s="5"/>
    </row>
    <row r="74" spans="1:9" x14ac:dyDescent="0.25">
      <c r="A74" t="s">
        <v>172</v>
      </c>
      <c r="B74">
        <v>9340</v>
      </c>
      <c r="C74" t="s">
        <v>173</v>
      </c>
      <c r="D74" t="s">
        <v>135</v>
      </c>
      <c r="E74" t="s">
        <v>545</v>
      </c>
      <c r="F74">
        <v>3174</v>
      </c>
      <c r="G74" s="4">
        <f t="shared" si="4"/>
        <v>1770338510</v>
      </c>
      <c r="H74" s="5">
        <f t="shared" si="5"/>
        <v>1.7928774537023431E-6</v>
      </c>
      <c r="I74" s="5"/>
    </row>
    <row r="75" spans="1:9" x14ac:dyDescent="0.25">
      <c r="A75" t="s">
        <v>549</v>
      </c>
      <c r="B75">
        <v>11184</v>
      </c>
      <c r="C75" t="s">
        <v>550</v>
      </c>
      <c r="D75" t="s">
        <v>135</v>
      </c>
      <c r="E75" t="s">
        <v>224</v>
      </c>
      <c r="F75">
        <v>3072</v>
      </c>
      <c r="G75" s="4">
        <f t="shared" si="4"/>
        <v>1770338510</v>
      </c>
      <c r="H75" s="5">
        <f t="shared" si="5"/>
        <v>1.7352613540559539E-6</v>
      </c>
      <c r="I75" s="5"/>
    </row>
    <row r="76" spans="1:9" x14ac:dyDescent="0.25">
      <c r="A76" t="s">
        <v>549</v>
      </c>
      <c r="B76">
        <v>11008</v>
      </c>
      <c r="C76" t="s">
        <v>550</v>
      </c>
      <c r="D76" t="s">
        <v>135</v>
      </c>
      <c r="E76" t="s">
        <v>551</v>
      </c>
      <c r="F76">
        <v>2150</v>
      </c>
      <c r="G76" s="4">
        <f t="shared" si="4"/>
        <v>1770338510</v>
      </c>
      <c r="H76" s="5">
        <f t="shared" si="5"/>
        <v>1.2144570023503583E-6</v>
      </c>
      <c r="I76" s="5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6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60" customWidth="1"/>
    <col min="2" max="2" width="12" customWidth="1"/>
    <col min="3" max="4" width="23" customWidth="1"/>
    <col min="5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347</v>
      </c>
      <c r="B2" s="1">
        <v>0</v>
      </c>
      <c r="C2" s="1" t="s">
        <v>552</v>
      </c>
      <c r="D2" s="1" t="s">
        <v>553</v>
      </c>
      <c r="E2" s="1" t="s">
        <v>20</v>
      </c>
      <c r="F2" s="1">
        <v>468084326</v>
      </c>
      <c r="G2" s="2">
        <f t="shared" ref="G2:G33" si="0">SUM($F$2:$F$76)</f>
        <v>1792261382</v>
      </c>
      <c r="H2" s="3">
        <f t="shared" ref="H2:H33" si="1">IF(G2=0,0,F2/G2)</f>
        <v>0.26116967686803622</v>
      </c>
      <c r="I2" s="3">
        <v>0.80611012852811648</v>
      </c>
    </row>
    <row r="3" spans="1:9" x14ac:dyDescent="0.25">
      <c r="A3" s="1" t="s">
        <v>350</v>
      </c>
      <c r="B3" s="1">
        <v>0</v>
      </c>
      <c r="C3" s="1" t="s">
        <v>351</v>
      </c>
      <c r="D3" s="1" t="s">
        <v>554</v>
      </c>
      <c r="E3" s="1" t="s">
        <v>555</v>
      </c>
      <c r="F3" s="1">
        <v>436139006</v>
      </c>
      <c r="G3" s="2">
        <f t="shared" si="0"/>
        <v>1792261382</v>
      </c>
      <c r="H3" s="3">
        <f t="shared" si="1"/>
        <v>0.24334564722546703</v>
      </c>
      <c r="I3" s="3"/>
    </row>
    <row r="4" spans="1:9" x14ac:dyDescent="0.25">
      <c r="A4" s="1" t="s">
        <v>354</v>
      </c>
      <c r="B4" s="1">
        <v>0</v>
      </c>
      <c r="C4" s="1" t="s">
        <v>556</v>
      </c>
      <c r="D4" s="1" t="s">
        <v>557</v>
      </c>
      <c r="E4" s="1" t="s">
        <v>289</v>
      </c>
      <c r="F4" s="1">
        <v>314045643</v>
      </c>
      <c r="G4" s="2">
        <f t="shared" si="0"/>
        <v>1792261382</v>
      </c>
      <c r="H4" s="3">
        <f t="shared" si="1"/>
        <v>0.17522312657853162</v>
      </c>
      <c r="I4" s="3"/>
    </row>
    <row r="5" spans="1:9" x14ac:dyDescent="0.25">
      <c r="A5" s="1" t="s">
        <v>357</v>
      </c>
      <c r="B5" s="1">
        <v>0</v>
      </c>
      <c r="C5" s="1" t="s">
        <v>358</v>
      </c>
      <c r="D5" s="1" t="s">
        <v>558</v>
      </c>
      <c r="E5" s="1" t="s">
        <v>559</v>
      </c>
      <c r="F5" s="1">
        <v>66687179</v>
      </c>
      <c r="G5" s="2">
        <f t="shared" si="0"/>
        <v>1792261382</v>
      </c>
      <c r="H5" s="3">
        <f t="shared" si="1"/>
        <v>3.7208400331419964E-2</v>
      </c>
      <c r="I5" s="3"/>
    </row>
    <row r="6" spans="1:9" x14ac:dyDescent="0.25">
      <c r="A6" s="1" t="s">
        <v>361</v>
      </c>
      <c r="B6" s="1">
        <v>0</v>
      </c>
      <c r="C6" s="1" t="s">
        <v>359</v>
      </c>
      <c r="D6" s="1" t="s">
        <v>359</v>
      </c>
      <c r="E6" s="1" t="s">
        <v>560</v>
      </c>
      <c r="F6" s="1">
        <v>49703936</v>
      </c>
      <c r="G6" s="2">
        <f t="shared" si="0"/>
        <v>1792261382</v>
      </c>
      <c r="H6" s="3">
        <f t="shared" si="1"/>
        <v>2.7732526348659563E-2</v>
      </c>
      <c r="I6" s="3"/>
    </row>
    <row r="7" spans="1:9" x14ac:dyDescent="0.25">
      <c r="A7" s="1" t="s">
        <v>363</v>
      </c>
      <c r="B7" s="1">
        <v>0</v>
      </c>
      <c r="C7" s="1" t="s">
        <v>561</v>
      </c>
      <c r="D7" s="1" t="s">
        <v>77</v>
      </c>
      <c r="E7" s="1" t="s">
        <v>562</v>
      </c>
      <c r="F7" s="1">
        <v>40473394</v>
      </c>
      <c r="G7" s="2">
        <f t="shared" si="0"/>
        <v>1792261382</v>
      </c>
      <c r="H7" s="3">
        <f t="shared" si="1"/>
        <v>2.2582305464192612E-2</v>
      </c>
      <c r="I7" s="3"/>
    </row>
    <row r="8" spans="1:9" x14ac:dyDescent="0.25">
      <c r="A8" s="1" t="s">
        <v>367</v>
      </c>
      <c r="B8" s="1">
        <v>0</v>
      </c>
      <c r="C8" s="1" t="s">
        <v>563</v>
      </c>
      <c r="D8" s="1" t="s">
        <v>42</v>
      </c>
      <c r="E8" s="1" t="s">
        <v>564</v>
      </c>
      <c r="F8" s="1">
        <v>36353022</v>
      </c>
      <c r="G8" s="2">
        <f t="shared" si="0"/>
        <v>1792261382</v>
      </c>
      <c r="H8" s="3">
        <f t="shared" si="1"/>
        <v>2.0283326062314276E-2</v>
      </c>
      <c r="I8" s="3"/>
    </row>
    <row r="9" spans="1:9" x14ac:dyDescent="0.25">
      <c r="A9" s="1" t="s">
        <v>371</v>
      </c>
      <c r="B9" s="1">
        <v>0</v>
      </c>
      <c r="C9" s="1" t="s">
        <v>372</v>
      </c>
      <c r="D9" s="1" t="s">
        <v>262</v>
      </c>
      <c r="E9" s="1" t="s">
        <v>373</v>
      </c>
      <c r="F9" s="1">
        <v>33273547</v>
      </c>
      <c r="G9" s="2">
        <f t="shared" si="0"/>
        <v>1792261382</v>
      </c>
      <c r="H9" s="3">
        <f t="shared" si="1"/>
        <v>1.856511964949541E-2</v>
      </c>
      <c r="I9" s="3"/>
    </row>
    <row r="10" spans="1:9" x14ac:dyDescent="0.25">
      <c r="A10" t="s">
        <v>374</v>
      </c>
      <c r="B10">
        <v>0</v>
      </c>
      <c r="C10" t="s">
        <v>565</v>
      </c>
      <c r="D10" t="s">
        <v>566</v>
      </c>
      <c r="E10" t="s">
        <v>377</v>
      </c>
      <c r="F10">
        <v>30944768</v>
      </c>
      <c r="G10" s="4">
        <f t="shared" si="0"/>
        <v>1792261382</v>
      </c>
      <c r="H10" s="5">
        <f t="shared" si="1"/>
        <v>1.7265767320985552E-2</v>
      </c>
      <c r="I10" s="5"/>
    </row>
    <row r="11" spans="1:9" x14ac:dyDescent="0.25">
      <c r="A11" t="s">
        <v>378</v>
      </c>
      <c r="B11">
        <v>10708</v>
      </c>
      <c r="C11" t="s">
        <v>567</v>
      </c>
      <c r="D11" t="s">
        <v>316</v>
      </c>
      <c r="E11" t="s">
        <v>568</v>
      </c>
      <c r="F11">
        <v>29781299</v>
      </c>
      <c r="G11" s="4">
        <f t="shared" si="0"/>
        <v>1792261382</v>
      </c>
      <c r="H11" s="5">
        <f t="shared" si="1"/>
        <v>1.6616604753692116E-2</v>
      </c>
      <c r="I11" s="5"/>
    </row>
    <row r="12" spans="1:9" x14ac:dyDescent="0.25">
      <c r="A12" t="s">
        <v>381</v>
      </c>
      <c r="B12">
        <v>0</v>
      </c>
      <c r="C12" t="s">
        <v>38</v>
      </c>
      <c r="D12" t="s">
        <v>569</v>
      </c>
      <c r="E12" t="s">
        <v>570</v>
      </c>
      <c r="F12">
        <v>24948018</v>
      </c>
      <c r="G12" s="4">
        <f t="shared" si="0"/>
        <v>1792261382</v>
      </c>
      <c r="H12" s="5">
        <f t="shared" si="1"/>
        <v>1.3919854687802451E-2</v>
      </c>
      <c r="I12" s="5"/>
    </row>
    <row r="13" spans="1:9" x14ac:dyDescent="0.25">
      <c r="A13" t="s">
        <v>384</v>
      </c>
      <c r="B13">
        <v>0</v>
      </c>
      <c r="C13" t="s">
        <v>571</v>
      </c>
      <c r="D13" t="s">
        <v>386</v>
      </c>
      <c r="E13" t="s">
        <v>28</v>
      </c>
      <c r="F13">
        <v>23609240</v>
      </c>
      <c r="G13" s="4">
        <f t="shared" si="0"/>
        <v>1792261382</v>
      </c>
      <c r="H13" s="5">
        <f t="shared" si="1"/>
        <v>1.3172877704732021E-2</v>
      </c>
      <c r="I13" s="5"/>
    </row>
    <row r="14" spans="1:9" x14ac:dyDescent="0.25">
      <c r="A14" t="s">
        <v>400</v>
      </c>
      <c r="B14">
        <v>0</v>
      </c>
      <c r="C14" t="s">
        <v>572</v>
      </c>
      <c r="D14" t="s">
        <v>573</v>
      </c>
      <c r="E14" t="s">
        <v>403</v>
      </c>
      <c r="F14">
        <v>20665547</v>
      </c>
      <c r="G14" s="4">
        <f t="shared" si="0"/>
        <v>1792261382</v>
      </c>
      <c r="H14" s="5">
        <f t="shared" si="1"/>
        <v>1.1530431446856896E-2</v>
      </c>
      <c r="I14" s="5"/>
    </row>
    <row r="15" spans="1:9" x14ac:dyDescent="0.25">
      <c r="A15" t="s">
        <v>392</v>
      </c>
      <c r="B15">
        <v>0</v>
      </c>
      <c r="C15" t="s">
        <v>318</v>
      </c>
      <c r="D15" t="s">
        <v>574</v>
      </c>
      <c r="E15" t="s">
        <v>575</v>
      </c>
      <c r="F15">
        <v>20635647</v>
      </c>
      <c r="G15" s="4">
        <f t="shared" si="0"/>
        <v>1792261382</v>
      </c>
      <c r="H15" s="5">
        <f t="shared" si="1"/>
        <v>1.1513748612366185E-2</v>
      </c>
      <c r="I15" s="5"/>
    </row>
    <row r="16" spans="1:9" x14ac:dyDescent="0.25">
      <c r="A16" t="s">
        <v>388</v>
      </c>
      <c r="B16">
        <v>0</v>
      </c>
      <c r="C16" t="s">
        <v>389</v>
      </c>
      <c r="D16" t="s">
        <v>390</v>
      </c>
      <c r="E16" t="s">
        <v>391</v>
      </c>
      <c r="F16">
        <v>20554853</v>
      </c>
      <c r="G16" s="4">
        <f t="shared" si="0"/>
        <v>1792261382</v>
      </c>
      <c r="H16" s="5">
        <f t="shared" si="1"/>
        <v>1.1468669250164092E-2</v>
      </c>
      <c r="I16" s="5"/>
    </row>
    <row r="17" spans="1:9" x14ac:dyDescent="0.25">
      <c r="A17" t="s">
        <v>395</v>
      </c>
      <c r="B17">
        <v>0</v>
      </c>
      <c r="C17" t="s">
        <v>15</v>
      </c>
      <c r="D17" t="s">
        <v>396</v>
      </c>
      <c r="E17" t="s">
        <v>576</v>
      </c>
      <c r="F17">
        <v>19555737</v>
      </c>
      <c r="G17" s="4">
        <f t="shared" si="0"/>
        <v>1792261382</v>
      </c>
      <c r="H17" s="5">
        <f t="shared" si="1"/>
        <v>1.0911208150999484E-2</v>
      </c>
      <c r="I17" s="5"/>
    </row>
    <row r="18" spans="1:9" x14ac:dyDescent="0.25">
      <c r="A18" t="s">
        <v>398</v>
      </c>
      <c r="B18">
        <v>0</v>
      </c>
      <c r="C18" t="s">
        <v>399</v>
      </c>
      <c r="D18" t="s">
        <v>50</v>
      </c>
      <c r="E18" t="s">
        <v>577</v>
      </c>
      <c r="F18">
        <v>16941362</v>
      </c>
      <c r="G18" s="4">
        <f t="shared" si="0"/>
        <v>1792261382</v>
      </c>
      <c r="H18" s="5">
        <f t="shared" si="1"/>
        <v>9.4525062974324583E-3</v>
      </c>
      <c r="I18" s="5"/>
    </row>
    <row r="19" spans="1:9" x14ac:dyDescent="0.25">
      <c r="A19" t="s">
        <v>404</v>
      </c>
      <c r="B19">
        <v>0</v>
      </c>
      <c r="C19" t="s">
        <v>69</v>
      </c>
      <c r="D19" t="s">
        <v>262</v>
      </c>
      <c r="E19" t="s">
        <v>578</v>
      </c>
      <c r="F19">
        <v>15143627</v>
      </c>
      <c r="G19" s="4">
        <f t="shared" si="0"/>
        <v>1792261382</v>
      </c>
      <c r="H19" s="5">
        <f t="shared" si="1"/>
        <v>8.4494522685642504E-3</v>
      </c>
      <c r="I19" s="5"/>
    </row>
    <row r="20" spans="1:9" x14ac:dyDescent="0.25">
      <c r="A20" t="s">
        <v>409</v>
      </c>
      <c r="B20">
        <v>0</v>
      </c>
      <c r="C20" t="s">
        <v>579</v>
      </c>
      <c r="D20" t="s">
        <v>580</v>
      </c>
      <c r="E20" t="s">
        <v>581</v>
      </c>
      <c r="F20">
        <v>14626610</v>
      </c>
      <c r="G20" s="4">
        <f t="shared" si="0"/>
        <v>1792261382</v>
      </c>
      <c r="H20" s="5">
        <f t="shared" si="1"/>
        <v>8.1609803943206317E-3</v>
      </c>
      <c r="I20" s="5"/>
    </row>
    <row r="21" spans="1:9" x14ac:dyDescent="0.25">
      <c r="A21" t="s">
        <v>406</v>
      </c>
      <c r="B21">
        <v>0</v>
      </c>
      <c r="C21" t="s">
        <v>407</v>
      </c>
      <c r="D21" t="s">
        <v>399</v>
      </c>
      <c r="E21" t="s">
        <v>408</v>
      </c>
      <c r="F21">
        <v>13747506</v>
      </c>
      <c r="G21" s="4">
        <f t="shared" si="0"/>
        <v>1792261382</v>
      </c>
      <c r="H21" s="5">
        <f t="shared" si="1"/>
        <v>7.670480510303156E-3</v>
      </c>
      <c r="I21" s="5"/>
    </row>
    <row r="22" spans="1:9" x14ac:dyDescent="0.25">
      <c r="A22" t="s">
        <v>413</v>
      </c>
      <c r="B22">
        <v>0</v>
      </c>
      <c r="C22" t="s">
        <v>414</v>
      </c>
      <c r="D22" t="s">
        <v>415</v>
      </c>
      <c r="E22" t="s">
        <v>416</v>
      </c>
      <c r="F22">
        <v>9810431</v>
      </c>
      <c r="G22" s="4">
        <f t="shared" si="0"/>
        <v>1792261382</v>
      </c>
      <c r="H22" s="5">
        <f t="shared" si="1"/>
        <v>5.4737724633961904E-3</v>
      </c>
      <c r="I22" s="5"/>
    </row>
    <row r="23" spans="1:9" x14ac:dyDescent="0.25">
      <c r="A23" t="s">
        <v>417</v>
      </c>
      <c r="B23">
        <v>0</v>
      </c>
      <c r="C23" t="s">
        <v>365</v>
      </c>
      <c r="D23" t="s">
        <v>326</v>
      </c>
      <c r="E23" t="s">
        <v>418</v>
      </c>
      <c r="F23">
        <v>9504459</v>
      </c>
      <c r="G23" s="4">
        <f t="shared" si="0"/>
        <v>1792261382</v>
      </c>
      <c r="H23" s="5">
        <f t="shared" si="1"/>
        <v>5.3030540608947855E-3</v>
      </c>
      <c r="I23" s="5"/>
    </row>
    <row r="24" spans="1:9" x14ac:dyDescent="0.25">
      <c r="A24" t="s">
        <v>419</v>
      </c>
      <c r="B24">
        <v>0</v>
      </c>
      <c r="C24" t="s">
        <v>85</v>
      </c>
      <c r="D24" t="s">
        <v>420</v>
      </c>
      <c r="E24" t="s">
        <v>421</v>
      </c>
      <c r="F24">
        <v>7565822</v>
      </c>
      <c r="G24" s="4">
        <f t="shared" si="0"/>
        <v>1792261382</v>
      </c>
      <c r="H24" s="5">
        <f t="shared" si="1"/>
        <v>4.2213831509091788E-3</v>
      </c>
      <c r="I24" s="5"/>
    </row>
    <row r="25" spans="1:9" x14ac:dyDescent="0.25">
      <c r="A25" t="s">
        <v>422</v>
      </c>
      <c r="B25">
        <v>0</v>
      </c>
      <c r="C25" t="s">
        <v>423</v>
      </c>
      <c r="D25" t="s">
        <v>137</v>
      </c>
      <c r="E25" t="s">
        <v>424</v>
      </c>
      <c r="F25">
        <v>7298150</v>
      </c>
      <c r="G25" s="4">
        <f t="shared" si="0"/>
        <v>1792261382</v>
      </c>
      <c r="H25" s="5">
        <f t="shared" si="1"/>
        <v>4.0720343992771474E-3</v>
      </c>
      <c r="I25" s="5"/>
    </row>
    <row r="26" spans="1:9" x14ac:dyDescent="0.25">
      <c r="A26" t="s">
        <v>425</v>
      </c>
      <c r="B26">
        <v>0</v>
      </c>
      <c r="C26" t="s">
        <v>20</v>
      </c>
      <c r="D26" t="s">
        <v>24</v>
      </c>
      <c r="E26" t="s">
        <v>426</v>
      </c>
      <c r="F26">
        <v>7036723</v>
      </c>
      <c r="G26" s="4">
        <f t="shared" si="0"/>
        <v>1792261382</v>
      </c>
      <c r="H26" s="5">
        <f t="shared" si="1"/>
        <v>3.9261700724409184E-3</v>
      </c>
      <c r="I26" s="5"/>
    </row>
    <row r="27" spans="1:9" x14ac:dyDescent="0.25">
      <c r="A27" t="s">
        <v>427</v>
      </c>
      <c r="B27">
        <v>0</v>
      </c>
      <c r="C27" t="s">
        <v>428</v>
      </c>
      <c r="D27" t="s">
        <v>429</v>
      </c>
      <c r="E27" t="s">
        <v>430</v>
      </c>
      <c r="F27">
        <v>6342553</v>
      </c>
      <c r="G27" s="4">
        <f t="shared" si="0"/>
        <v>1792261382</v>
      </c>
      <c r="H27" s="5">
        <f t="shared" si="1"/>
        <v>3.5388549146343211E-3</v>
      </c>
      <c r="I27" s="5"/>
    </row>
    <row r="28" spans="1:9" x14ac:dyDescent="0.25">
      <c r="A28" t="s">
        <v>431</v>
      </c>
      <c r="B28">
        <v>0</v>
      </c>
      <c r="C28" t="s">
        <v>320</v>
      </c>
      <c r="D28" t="s">
        <v>432</v>
      </c>
      <c r="E28" t="s">
        <v>582</v>
      </c>
      <c r="F28">
        <v>6141644</v>
      </c>
      <c r="G28" s="4">
        <f t="shared" si="0"/>
        <v>1792261382</v>
      </c>
      <c r="H28" s="5">
        <f t="shared" si="1"/>
        <v>3.426756867989024E-3</v>
      </c>
      <c r="I28" s="5"/>
    </row>
    <row r="29" spans="1:9" x14ac:dyDescent="0.25">
      <c r="A29" t="s">
        <v>434</v>
      </c>
      <c r="B29">
        <v>0</v>
      </c>
      <c r="C29" t="s">
        <v>89</v>
      </c>
      <c r="D29" t="s">
        <v>435</v>
      </c>
      <c r="E29" t="s">
        <v>436</v>
      </c>
      <c r="F29">
        <v>5903564</v>
      </c>
      <c r="G29" s="4">
        <f t="shared" si="0"/>
        <v>1792261382</v>
      </c>
      <c r="H29" s="5">
        <f t="shared" si="1"/>
        <v>3.2939191009138196E-3</v>
      </c>
      <c r="I29" s="5"/>
    </row>
    <row r="30" spans="1:9" x14ac:dyDescent="0.25">
      <c r="A30" t="s">
        <v>437</v>
      </c>
      <c r="B30">
        <v>0</v>
      </c>
      <c r="C30" t="s">
        <v>81</v>
      </c>
      <c r="D30" t="s">
        <v>438</v>
      </c>
      <c r="E30" t="s">
        <v>408</v>
      </c>
      <c r="F30">
        <v>5778329</v>
      </c>
      <c r="G30" s="4">
        <f t="shared" si="0"/>
        <v>1792261382</v>
      </c>
      <c r="H30" s="5">
        <f t="shared" si="1"/>
        <v>3.2240436902969548E-3</v>
      </c>
      <c r="I30" s="5"/>
    </row>
    <row r="31" spans="1:9" x14ac:dyDescent="0.25">
      <c r="A31" t="s">
        <v>439</v>
      </c>
      <c r="B31">
        <v>0</v>
      </c>
      <c r="C31" t="s">
        <v>102</v>
      </c>
      <c r="D31" t="s">
        <v>382</v>
      </c>
      <c r="E31" t="s">
        <v>47</v>
      </c>
      <c r="F31">
        <v>4937010</v>
      </c>
      <c r="G31" s="4">
        <f t="shared" si="0"/>
        <v>1792261382</v>
      </c>
      <c r="H31" s="5">
        <f t="shared" si="1"/>
        <v>2.7546261106684939E-3</v>
      </c>
      <c r="I31" s="5"/>
    </row>
    <row r="32" spans="1:9" x14ac:dyDescent="0.25">
      <c r="A32" t="s">
        <v>443</v>
      </c>
      <c r="B32">
        <v>0</v>
      </c>
      <c r="C32" t="s">
        <v>569</v>
      </c>
      <c r="D32" t="s">
        <v>445</v>
      </c>
      <c r="E32" t="s">
        <v>185</v>
      </c>
      <c r="F32">
        <v>3387698</v>
      </c>
      <c r="G32" s="4">
        <f t="shared" si="0"/>
        <v>1792261382</v>
      </c>
      <c r="H32" s="5">
        <f t="shared" si="1"/>
        <v>1.8901807705188841E-3</v>
      </c>
      <c r="I32" s="5"/>
    </row>
    <row r="33" spans="1:9" x14ac:dyDescent="0.25">
      <c r="A33" t="s">
        <v>440</v>
      </c>
      <c r="B33">
        <v>0</v>
      </c>
      <c r="C33" t="s">
        <v>441</v>
      </c>
      <c r="D33" t="s">
        <v>114</v>
      </c>
      <c r="E33" t="s">
        <v>442</v>
      </c>
      <c r="F33">
        <v>2564197</v>
      </c>
      <c r="G33" s="4">
        <f t="shared" si="0"/>
        <v>1792261382</v>
      </c>
      <c r="H33" s="5">
        <f t="shared" si="1"/>
        <v>1.4307048211564936E-3</v>
      </c>
      <c r="I33" s="5"/>
    </row>
    <row r="34" spans="1:9" x14ac:dyDescent="0.25">
      <c r="A34" t="s">
        <v>454</v>
      </c>
      <c r="B34">
        <v>0</v>
      </c>
      <c r="C34" t="s">
        <v>102</v>
      </c>
      <c r="D34" t="s">
        <v>583</v>
      </c>
      <c r="E34" t="s">
        <v>456</v>
      </c>
      <c r="F34">
        <v>2228529</v>
      </c>
      <c r="G34" s="4">
        <f t="shared" ref="G34:G65" si="2">SUM($F$2:$F$76)</f>
        <v>1792261382</v>
      </c>
      <c r="H34" s="5">
        <f t="shared" ref="H34:H65" si="3">IF(G34=0,0,F34/G34)</f>
        <v>1.2434174068478589E-3</v>
      </c>
      <c r="I34" s="5"/>
    </row>
    <row r="35" spans="1:9" x14ac:dyDescent="0.25">
      <c r="A35" t="s">
        <v>447</v>
      </c>
      <c r="B35">
        <v>0</v>
      </c>
      <c r="C35" t="s">
        <v>93</v>
      </c>
      <c r="D35" t="s">
        <v>448</v>
      </c>
      <c r="E35" t="s">
        <v>449</v>
      </c>
      <c r="F35">
        <v>2144562</v>
      </c>
      <c r="G35" s="4">
        <f t="shared" si="2"/>
        <v>1792261382</v>
      </c>
      <c r="H35" s="5">
        <f t="shared" si="3"/>
        <v>1.1965676555541606E-3</v>
      </c>
      <c r="I35" s="5"/>
    </row>
    <row r="36" spans="1:9" x14ac:dyDescent="0.25">
      <c r="A36" t="s">
        <v>450</v>
      </c>
      <c r="B36">
        <v>0</v>
      </c>
      <c r="C36" t="s">
        <v>584</v>
      </c>
      <c r="D36" t="s">
        <v>585</v>
      </c>
      <c r="E36" t="s">
        <v>586</v>
      </c>
      <c r="F36">
        <v>2085170</v>
      </c>
      <c r="G36" s="4">
        <f t="shared" si="2"/>
        <v>1792261382</v>
      </c>
      <c r="H36" s="5">
        <f t="shared" si="3"/>
        <v>1.163429631939701E-3</v>
      </c>
      <c r="I36" s="5"/>
    </row>
    <row r="37" spans="1:9" x14ac:dyDescent="0.25">
      <c r="A37" t="s">
        <v>457</v>
      </c>
      <c r="B37">
        <v>0</v>
      </c>
      <c r="C37" t="s">
        <v>137</v>
      </c>
      <c r="D37" t="s">
        <v>458</v>
      </c>
      <c r="E37" t="s">
        <v>459</v>
      </c>
      <c r="F37">
        <v>1563852</v>
      </c>
      <c r="G37" s="4">
        <f t="shared" si="2"/>
        <v>1792261382</v>
      </c>
      <c r="H37" s="5">
        <f t="shared" si="3"/>
        <v>8.7255799611934059E-4</v>
      </c>
      <c r="I37" s="5"/>
    </row>
    <row r="38" spans="1:9" x14ac:dyDescent="0.25">
      <c r="A38" t="s">
        <v>463</v>
      </c>
      <c r="B38">
        <v>0</v>
      </c>
      <c r="C38" t="s">
        <v>135</v>
      </c>
      <c r="D38" t="s">
        <v>587</v>
      </c>
      <c r="E38" t="s">
        <v>86</v>
      </c>
      <c r="F38">
        <v>1542245</v>
      </c>
      <c r="G38" s="4">
        <f t="shared" si="2"/>
        <v>1792261382</v>
      </c>
      <c r="H38" s="5">
        <f t="shared" si="3"/>
        <v>8.6050227689389558E-4</v>
      </c>
      <c r="I38" s="5"/>
    </row>
    <row r="39" spans="1:9" x14ac:dyDescent="0.25">
      <c r="A39" t="s">
        <v>460</v>
      </c>
      <c r="B39">
        <v>0</v>
      </c>
      <c r="C39" t="s">
        <v>588</v>
      </c>
      <c r="D39" t="s">
        <v>462</v>
      </c>
      <c r="E39" t="s">
        <v>403</v>
      </c>
      <c r="F39">
        <v>1512549</v>
      </c>
      <c r="G39" s="4">
        <f t="shared" si="2"/>
        <v>1792261382</v>
      </c>
      <c r="H39" s="5">
        <f t="shared" si="3"/>
        <v>8.4393326508666578E-4</v>
      </c>
      <c r="I39" s="5"/>
    </row>
    <row r="40" spans="1:9" x14ac:dyDescent="0.25">
      <c r="A40" t="s">
        <v>471</v>
      </c>
      <c r="B40">
        <v>0</v>
      </c>
      <c r="C40" t="s">
        <v>131</v>
      </c>
      <c r="D40" t="s">
        <v>589</v>
      </c>
      <c r="E40" t="s">
        <v>590</v>
      </c>
      <c r="F40">
        <v>1330174</v>
      </c>
      <c r="G40" s="4">
        <f t="shared" si="2"/>
        <v>1792261382</v>
      </c>
      <c r="H40" s="5">
        <f t="shared" si="3"/>
        <v>7.4217634400828702E-4</v>
      </c>
      <c r="I40" s="5"/>
    </row>
    <row r="41" spans="1:9" x14ac:dyDescent="0.25">
      <c r="A41" t="s">
        <v>468</v>
      </c>
      <c r="B41">
        <v>0</v>
      </c>
      <c r="C41" t="s">
        <v>469</v>
      </c>
      <c r="D41" t="s">
        <v>346</v>
      </c>
      <c r="E41" t="s">
        <v>591</v>
      </c>
      <c r="F41">
        <v>1317785</v>
      </c>
      <c r="G41" s="4">
        <f t="shared" si="2"/>
        <v>1792261382</v>
      </c>
      <c r="H41" s="5">
        <f t="shared" si="3"/>
        <v>7.3526384780409223E-4</v>
      </c>
      <c r="I41" s="5"/>
    </row>
    <row r="42" spans="1:9" x14ac:dyDescent="0.25">
      <c r="A42" t="s">
        <v>465</v>
      </c>
      <c r="B42">
        <v>0</v>
      </c>
      <c r="C42" t="s">
        <v>131</v>
      </c>
      <c r="D42" t="s">
        <v>466</v>
      </c>
      <c r="E42" t="s">
        <v>467</v>
      </c>
      <c r="F42">
        <v>1300683</v>
      </c>
      <c r="G42" s="4">
        <f t="shared" si="2"/>
        <v>1792261382</v>
      </c>
      <c r="H42" s="5">
        <f t="shared" si="3"/>
        <v>7.2572171283886988E-4</v>
      </c>
      <c r="I42" s="5"/>
    </row>
    <row r="43" spans="1:9" x14ac:dyDescent="0.25">
      <c r="A43" t="s">
        <v>475</v>
      </c>
      <c r="B43">
        <v>0</v>
      </c>
      <c r="C43" t="s">
        <v>135</v>
      </c>
      <c r="D43" t="s">
        <v>476</v>
      </c>
      <c r="E43" t="s">
        <v>477</v>
      </c>
      <c r="F43">
        <v>985702</v>
      </c>
      <c r="G43" s="4">
        <f t="shared" si="2"/>
        <v>1792261382</v>
      </c>
      <c r="H43" s="5">
        <f t="shared" si="3"/>
        <v>5.4997669977135065E-4</v>
      </c>
      <c r="I43" s="5"/>
    </row>
    <row r="44" spans="1:9" x14ac:dyDescent="0.25">
      <c r="A44" t="s">
        <v>478</v>
      </c>
      <c r="B44">
        <v>0</v>
      </c>
      <c r="C44" t="s">
        <v>592</v>
      </c>
      <c r="D44" t="s">
        <v>593</v>
      </c>
      <c r="E44" t="s">
        <v>594</v>
      </c>
      <c r="F44">
        <v>683620</v>
      </c>
      <c r="G44" s="4">
        <f t="shared" si="2"/>
        <v>1792261382</v>
      </c>
      <c r="H44" s="5">
        <f t="shared" si="3"/>
        <v>3.8142873961673077E-4</v>
      </c>
      <c r="I44" s="5"/>
    </row>
    <row r="45" spans="1:9" x14ac:dyDescent="0.25">
      <c r="A45" t="s">
        <v>481</v>
      </c>
      <c r="B45">
        <v>0</v>
      </c>
      <c r="C45" t="s">
        <v>135</v>
      </c>
      <c r="D45" t="s">
        <v>482</v>
      </c>
      <c r="E45" t="s">
        <v>483</v>
      </c>
      <c r="F45">
        <v>561356</v>
      </c>
      <c r="G45" s="4">
        <f t="shared" si="2"/>
        <v>1792261382</v>
      </c>
      <c r="H45" s="5">
        <f t="shared" si="3"/>
        <v>3.1321101131665181E-4</v>
      </c>
      <c r="I45" s="5"/>
    </row>
    <row r="46" spans="1:9" x14ac:dyDescent="0.25">
      <c r="A46" t="s">
        <v>487</v>
      </c>
      <c r="B46">
        <v>0</v>
      </c>
      <c r="C46" t="s">
        <v>595</v>
      </c>
      <c r="D46" t="s">
        <v>596</v>
      </c>
      <c r="E46" t="s">
        <v>75</v>
      </c>
      <c r="F46">
        <v>310168</v>
      </c>
      <c r="G46" s="4">
        <f t="shared" si="2"/>
        <v>1792261382</v>
      </c>
      <c r="H46" s="5">
        <f t="shared" si="3"/>
        <v>1.7305957887341235E-4</v>
      </c>
      <c r="I46" s="5"/>
    </row>
    <row r="47" spans="1:9" x14ac:dyDescent="0.25">
      <c r="A47" t="s">
        <v>484</v>
      </c>
      <c r="B47">
        <v>0</v>
      </c>
      <c r="C47" t="s">
        <v>597</v>
      </c>
      <c r="D47" t="s">
        <v>596</v>
      </c>
      <c r="E47" t="s">
        <v>387</v>
      </c>
      <c r="F47">
        <v>310066</v>
      </c>
      <c r="G47" s="4">
        <f t="shared" si="2"/>
        <v>1792261382</v>
      </c>
      <c r="H47" s="5">
        <f t="shared" si="3"/>
        <v>1.7300266753167144E-4</v>
      </c>
      <c r="I47" s="5"/>
    </row>
    <row r="48" spans="1:9" x14ac:dyDescent="0.25">
      <c r="A48" t="s">
        <v>489</v>
      </c>
      <c r="B48">
        <v>0</v>
      </c>
      <c r="C48" t="s">
        <v>598</v>
      </c>
      <c r="D48" t="s">
        <v>599</v>
      </c>
      <c r="E48" t="s">
        <v>188</v>
      </c>
      <c r="F48">
        <v>287332</v>
      </c>
      <c r="G48" s="4">
        <f t="shared" si="2"/>
        <v>1792261382</v>
      </c>
      <c r="H48" s="5">
        <f t="shared" si="3"/>
        <v>1.6031813377542271E-4</v>
      </c>
      <c r="I48" s="5"/>
    </row>
    <row r="49" spans="1:9" x14ac:dyDescent="0.25">
      <c r="A49" t="s">
        <v>492</v>
      </c>
      <c r="B49">
        <v>0</v>
      </c>
      <c r="C49" t="s">
        <v>600</v>
      </c>
      <c r="D49" t="s">
        <v>601</v>
      </c>
      <c r="E49" t="s">
        <v>495</v>
      </c>
      <c r="F49">
        <v>250674</v>
      </c>
      <c r="G49" s="4">
        <f t="shared" si="2"/>
        <v>1792261382</v>
      </c>
      <c r="H49" s="5">
        <f t="shared" si="3"/>
        <v>1.3986464391721186E-4</v>
      </c>
      <c r="I49" s="5"/>
    </row>
    <row r="50" spans="1:9" x14ac:dyDescent="0.25">
      <c r="A50" t="s">
        <v>496</v>
      </c>
      <c r="B50">
        <v>0</v>
      </c>
      <c r="C50" t="s">
        <v>602</v>
      </c>
      <c r="D50" t="s">
        <v>603</v>
      </c>
      <c r="E50" t="s">
        <v>499</v>
      </c>
      <c r="F50">
        <v>232242</v>
      </c>
      <c r="G50" s="4">
        <f t="shared" si="2"/>
        <v>1792261382</v>
      </c>
      <c r="H50" s="5">
        <f t="shared" si="3"/>
        <v>1.2958042969203474E-4</v>
      </c>
      <c r="I50" s="5"/>
    </row>
    <row r="51" spans="1:9" x14ac:dyDescent="0.25">
      <c r="A51" t="s">
        <v>500</v>
      </c>
      <c r="B51">
        <v>0</v>
      </c>
      <c r="C51" t="s">
        <v>135</v>
      </c>
      <c r="D51" t="s">
        <v>501</v>
      </c>
      <c r="E51" t="s">
        <v>604</v>
      </c>
      <c r="F51">
        <v>190156</v>
      </c>
      <c r="G51" s="4">
        <f t="shared" si="2"/>
        <v>1792261382</v>
      </c>
      <c r="H51" s="5">
        <f t="shared" si="3"/>
        <v>1.0609836372627929E-4</v>
      </c>
      <c r="I51" s="5"/>
    </row>
    <row r="52" spans="1:9" x14ac:dyDescent="0.25">
      <c r="A52" t="s">
        <v>172</v>
      </c>
      <c r="B52">
        <v>10244</v>
      </c>
      <c r="C52" t="s">
        <v>173</v>
      </c>
      <c r="D52" t="s">
        <v>135</v>
      </c>
      <c r="E52" t="s">
        <v>174</v>
      </c>
      <c r="F52">
        <v>189644</v>
      </c>
      <c r="G52" s="4">
        <f t="shared" si="2"/>
        <v>1792261382</v>
      </c>
      <c r="H52" s="5">
        <f t="shared" si="3"/>
        <v>1.0581269110891327E-4</v>
      </c>
      <c r="I52" s="5"/>
    </row>
    <row r="53" spans="1:9" x14ac:dyDescent="0.25">
      <c r="A53" t="s">
        <v>503</v>
      </c>
      <c r="B53">
        <v>0</v>
      </c>
      <c r="C53" t="s">
        <v>135</v>
      </c>
      <c r="D53" t="s">
        <v>504</v>
      </c>
      <c r="E53" t="s">
        <v>505</v>
      </c>
      <c r="F53">
        <v>151244</v>
      </c>
      <c r="G53" s="4">
        <f t="shared" si="2"/>
        <v>1792261382</v>
      </c>
      <c r="H53" s="5">
        <f t="shared" si="3"/>
        <v>8.4387244806460941E-5</v>
      </c>
      <c r="I53" s="5"/>
    </row>
    <row r="54" spans="1:9" x14ac:dyDescent="0.25">
      <c r="A54" t="s">
        <v>506</v>
      </c>
      <c r="B54">
        <v>0</v>
      </c>
      <c r="C54" t="s">
        <v>507</v>
      </c>
      <c r="D54" t="s">
        <v>220</v>
      </c>
      <c r="E54" t="s">
        <v>508</v>
      </c>
      <c r="F54">
        <v>143448</v>
      </c>
      <c r="G54" s="4">
        <f t="shared" si="2"/>
        <v>1792261382</v>
      </c>
      <c r="H54" s="5">
        <f t="shared" si="3"/>
        <v>8.0037432843598481E-5</v>
      </c>
      <c r="I54" s="5"/>
    </row>
    <row r="55" spans="1:9" x14ac:dyDescent="0.25">
      <c r="A55" t="s">
        <v>509</v>
      </c>
      <c r="B55">
        <v>0</v>
      </c>
      <c r="C55" t="s">
        <v>135</v>
      </c>
      <c r="D55" t="s">
        <v>510</v>
      </c>
      <c r="E55" t="s">
        <v>152</v>
      </c>
      <c r="F55">
        <v>132300</v>
      </c>
      <c r="G55" s="4">
        <f t="shared" si="2"/>
        <v>1792261382</v>
      </c>
      <c r="H55" s="5">
        <f t="shared" si="3"/>
        <v>7.3817357963917786E-5</v>
      </c>
      <c r="I55" s="5"/>
    </row>
    <row r="56" spans="1:9" x14ac:dyDescent="0.25">
      <c r="A56" t="s">
        <v>511</v>
      </c>
      <c r="B56">
        <v>8540</v>
      </c>
      <c r="C56" t="s">
        <v>135</v>
      </c>
      <c r="D56" t="s">
        <v>512</v>
      </c>
      <c r="E56" t="s">
        <v>605</v>
      </c>
      <c r="F56">
        <v>124313</v>
      </c>
      <c r="G56" s="4">
        <f t="shared" si="2"/>
        <v>1792261382</v>
      </c>
      <c r="H56" s="5">
        <f t="shared" si="3"/>
        <v>6.9360976723873858E-5</v>
      </c>
      <c r="I56" s="5"/>
    </row>
    <row r="57" spans="1:9" x14ac:dyDescent="0.25">
      <c r="A57" t="s">
        <v>514</v>
      </c>
      <c r="B57">
        <v>3584</v>
      </c>
      <c r="C57" t="s">
        <v>515</v>
      </c>
      <c r="D57" t="s">
        <v>344</v>
      </c>
      <c r="E57" t="s">
        <v>606</v>
      </c>
      <c r="F57">
        <v>105881</v>
      </c>
      <c r="G57" s="4">
        <f t="shared" si="2"/>
        <v>1792261382</v>
      </c>
      <c r="H57" s="5">
        <f t="shared" si="3"/>
        <v>5.9076762498696746E-5</v>
      </c>
      <c r="I57" s="5"/>
    </row>
    <row r="58" spans="1:9" x14ac:dyDescent="0.25">
      <c r="A58" t="s">
        <v>202</v>
      </c>
      <c r="B58">
        <v>6356</v>
      </c>
      <c r="C58" t="s">
        <v>135</v>
      </c>
      <c r="D58" t="s">
        <v>517</v>
      </c>
      <c r="E58" t="s">
        <v>499</v>
      </c>
      <c r="F58">
        <v>63283</v>
      </c>
      <c r="G58" s="4">
        <f t="shared" si="2"/>
        <v>1792261382</v>
      </c>
      <c r="H58" s="5">
        <f t="shared" si="3"/>
        <v>3.530902391557528E-5</v>
      </c>
      <c r="I58" s="5"/>
    </row>
    <row r="59" spans="1:9" x14ac:dyDescent="0.25">
      <c r="A59" t="s">
        <v>518</v>
      </c>
      <c r="B59">
        <v>0</v>
      </c>
      <c r="C59" t="s">
        <v>135</v>
      </c>
      <c r="D59" t="s">
        <v>197</v>
      </c>
      <c r="E59" t="s">
        <v>519</v>
      </c>
      <c r="F59">
        <v>62463</v>
      </c>
      <c r="G59" s="4">
        <f t="shared" si="2"/>
        <v>1792261382</v>
      </c>
      <c r="H59" s="5">
        <f t="shared" si="3"/>
        <v>3.4851501364324997E-5</v>
      </c>
      <c r="I59" s="5"/>
    </row>
    <row r="60" spans="1:9" x14ac:dyDescent="0.25">
      <c r="A60" t="s">
        <v>520</v>
      </c>
      <c r="B60">
        <v>0</v>
      </c>
      <c r="C60" t="s">
        <v>607</v>
      </c>
      <c r="D60" t="s">
        <v>608</v>
      </c>
      <c r="E60" t="s">
        <v>522</v>
      </c>
      <c r="F60">
        <v>52326</v>
      </c>
      <c r="G60" s="4">
        <f t="shared" si="2"/>
        <v>1792261382</v>
      </c>
      <c r="H60" s="5">
        <f t="shared" si="3"/>
        <v>2.9195518313076057E-5</v>
      </c>
      <c r="I60" s="5"/>
    </row>
    <row r="61" spans="1:9" x14ac:dyDescent="0.25">
      <c r="A61" t="s">
        <v>523</v>
      </c>
      <c r="B61">
        <v>0</v>
      </c>
      <c r="C61" t="s">
        <v>524</v>
      </c>
      <c r="D61" t="s">
        <v>207</v>
      </c>
      <c r="E61" t="s">
        <v>525</v>
      </c>
      <c r="F61">
        <v>42495</v>
      </c>
      <c r="G61" s="4">
        <f t="shared" si="2"/>
        <v>1792261382</v>
      </c>
      <c r="H61" s="5">
        <f t="shared" si="3"/>
        <v>2.3710269287049783E-5</v>
      </c>
      <c r="I61" s="5"/>
    </row>
    <row r="62" spans="1:9" x14ac:dyDescent="0.25">
      <c r="A62" t="s">
        <v>526</v>
      </c>
      <c r="B62">
        <v>0</v>
      </c>
      <c r="C62" t="s">
        <v>135</v>
      </c>
      <c r="D62" t="s">
        <v>527</v>
      </c>
      <c r="E62" t="s">
        <v>201</v>
      </c>
      <c r="F62">
        <v>41267</v>
      </c>
      <c r="G62" s="4">
        <f t="shared" si="2"/>
        <v>1792261382</v>
      </c>
      <c r="H62" s="5">
        <f t="shared" si="3"/>
        <v>2.3025101368835943E-5</v>
      </c>
      <c r="I62" s="5"/>
    </row>
    <row r="63" spans="1:9" x14ac:dyDescent="0.25">
      <c r="A63" t="s">
        <v>528</v>
      </c>
      <c r="B63">
        <v>0</v>
      </c>
      <c r="C63" t="s">
        <v>135</v>
      </c>
      <c r="D63" t="s">
        <v>12</v>
      </c>
      <c r="E63" t="s">
        <v>529</v>
      </c>
      <c r="F63">
        <v>23756</v>
      </c>
      <c r="G63" s="4">
        <f t="shared" si="2"/>
        <v>1792261382</v>
      </c>
      <c r="H63" s="5">
        <f t="shared" si="3"/>
        <v>1.3254763082319206E-5</v>
      </c>
      <c r="I63" s="5"/>
    </row>
    <row r="64" spans="1:9" x14ac:dyDescent="0.25">
      <c r="A64" t="s">
        <v>530</v>
      </c>
      <c r="B64">
        <v>0</v>
      </c>
      <c r="C64" t="s">
        <v>135</v>
      </c>
      <c r="D64" t="s">
        <v>531</v>
      </c>
      <c r="E64" t="s">
        <v>532</v>
      </c>
      <c r="F64">
        <v>22322</v>
      </c>
      <c r="G64" s="4">
        <f t="shared" si="2"/>
        <v>1792261382</v>
      </c>
      <c r="H64" s="5">
        <f t="shared" si="3"/>
        <v>1.2454656571962002E-5</v>
      </c>
      <c r="I64" s="5"/>
    </row>
    <row r="65" spans="1:9" x14ac:dyDescent="0.25">
      <c r="A65" t="s">
        <v>533</v>
      </c>
      <c r="B65">
        <v>0</v>
      </c>
      <c r="C65" t="s">
        <v>135</v>
      </c>
      <c r="D65" t="s">
        <v>12</v>
      </c>
      <c r="E65" t="s">
        <v>217</v>
      </c>
      <c r="F65">
        <v>16588</v>
      </c>
      <c r="G65" s="4">
        <f t="shared" si="2"/>
        <v>1792261382</v>
      </c>
      <c r="H65" s="5">
        <f t="shared" si="3"/>
        <v>9.2553464391947707E-6</v>
      </c>
      <c r="I65" s="5"/>
    </row>
    <row r="66" spans="1:9" x14ac:dyDescent="0.25">
      <c r="A66" t="s">
        <v>534</v>
      </c>
      <c r="B66">
        <v>0</v>
      </c>
      <c r="C66" t="s">
        <v>535</v>
      </c>
      <c r="D66" t="s">
        <v>220</v>
      </c>
      <c r="E66" t="s">
        <v>536</v>
      </c>
      <c r="F66">
        <v>10124</v>
      </c>
      <c r="G66" s="4">
        <f t="shared" ref="G66:G76" si="4">SUM($F$2:$F$76)</f>
        <v>1792261382</v>
      </c>
      <c r="H66" s="5">
        <f t="shared" ref="H66:H97" si="5">IF(G66=0,0,F66/G66)</f>
        <v>5.6487296449486297E-6</v>
      </c>
      <c r="I66" s="5"/>
    </row>
    <row r="67" spans="1:9" x14ac:dyDescent="0.25">
      <c r="A67" t="s">
        <v>537</v>
      </c>
      <c r="B67">
        <v>0</v>
      </c>
      <c r="C67" t="s">
        <v>212</v>
      </c>
      <c r="D67" t="s">
        <v>144</v>
      </c>
      <c r="E67" t="s">
        <v>224</v>
      </c>
      <c r="F67">
        <v>9721</v>
      </c>
      <c r="G67" s="4">
        <f t="shared" si="4"/>
        <v>1792261382</v>
      </c>
      <c r="H67" s="5">
        <f t="shared" si="5"/>
        <v>5.423874049639039E-6</v>
      </c>
      <c r="I67" s="5"/>
    </row>
    <row r="68" spans="1:9" x14ac:dyDescent="0.25">
      <c r="A68" t="s">
        <v>538</v>
      </c>
      <c r="B68">
        <v>0</v>
      </c>
      <c r="C68" t="s">
        <v>135</v>
      </c>
      <c r="D68" t="s">
        <v>212</v>
      </c>
      <c r="E68" t="s">
        <v>244</v>
      </c>
      <c r="F68">
        <v>9522</v>
      </c>
      <c r="G68" s="4">
        <f t="shared" si="4"/>
        <v>1792261382</v>
      </c>
      <c r="H68" s="5">
        <f t="shared" si="5"/>
        <v>5.3128411378112261E-6</v>
      </c>
      <c r="I68" s="5"/>
    </row>
    <row r="69" spans="1:9" x14ac:dyDescent="0.25">
      <c r="A69" t="s">
        <v>539</v>
      </c>
      <c r="B69">
        <v>0</v>
      </c>
      <c r="C69" t="s">
        <v>135</v>
      </c>
      <c r="D69" t="s">
        <v>239</v>
      </c>
      <c r="E69" t="s">
        <v>540</v>
      </c>
      <c r="F69">
        <v>8499</v>
      </c>
      <c r="G69" s="4">
        <f t="shared" si="4"/>
        <v>1792261382</v>
      </c>
      <c r="H69" s="5">
        <f t="shared" si="5"/>
        <v>4.7420538574099568E-6</v>
      </c>
      <c r="I69" s="5"/>
    </row>
    <row r="70" spans="1:9" x14ac:dyDescent="0.25">
      <c r="A70" t="s">
        <v>541</v>
      </c>
      <c r="B70">
        <v>0</v>
      </c>
      <c r="C70" t="s">
        <v>135</v>
      </c>
      <c r="D70" t="s">
        <v>542</v>
      </c>
      <c r="E70" t="s">
        <v>543</v>
      </c>
      <c r="F70">
        <v>7576</v>
      </c>
      <c r="G70" s="4">
        <f t="shared" si="4"/>
        <v>1792261382</v>
      </c>
      <c r="H70" s="5">
        <f t="shared" si="5"/>
        <v>4.2270620100879904E-6</v>
      </c>
      <c r="I70" s="5"/>
    </row>
    <row r="71" spans="1:9" x14ac:dyDescent="0.25">
      <c r="A71" t="s">
        <v>544</v>
      </c>
      <c r="B71">
        <v>0</v>
      </c>
      <c r="C71" t="s">
        <v>207</v>
      </c>
      <c r="D71" t="s">
        <v>213</v>
      </c>
      <c r="E71" t="s">
        <v>609</v>
      </c>
      <c r="F71">
        <v>4998</v>
      </c>
      <c r="G71" s="4">
        <f t="shared" si="4"/>
        <v>1792261382</v>
      </c>
      <c r="H71" s="5">
        <f t="shared" si="5"/>
        <v>2.7886557453035609E-6</v>
      </c>
      <c r="I71" s="5"/>
    </row>
    <row r="72" spans="1:9" x14ac:dyDescent="0.25">
      <c r="A72" t="s">
        <v>548</v>
      </c>
      <c r="B72">
        <v>0</v>
      </c>
      <c r="C72" t="s">
        <v>207</v>
      </c>
      <c r="D72" t="s">
        <v>213</v>
      </c>
      <c r="E72" t="s">
        <v>224</v>
      </c>
      <c r="F72">
        <v>4794</v>
      </c>
      <c r="G72" s="4">
        <f t="shared" si="4"/>
        <v>1792261382</v>
      </c>
      <c r="H72" s="5">
        <f t="shared" si="5"/>
        <v>2.6748330618217831E-6</v>
      </c>
      <c r="I72" s="5"/>
    </row>
    <row r="73" spans="1:9" x14ac:dyDescent="0.25">
      <c r="A73" t="s">
        <v>546</v>
      </c>
      <c r="B73">
        <v>0</v>
      </c>
      <c r="C73" t="s">
        <v>135</v>
      </c>
      <c r="D73" t="s">
        <v>247</v>
      </c>
      <c r="E73" t="s">
        <v>547</v>
      </c>
      <c r="F73">
        <v>4710</v>
      </c>
      <c r="G73" s="4">
        <f t="shared" si="4"/>
        <v>1792261382</v>
      </c>
      <c r="H73" s="5">
        <f t="shared" si="5"/>
        <v>2.6279648980351684E-6</v>
      </c>
      <c r="I73" s="5"/>
    </row>
    <row r="74" spans="1:9" x14ac:dyDescent="0.25">
      <c r="A74" t="s">
        <v>172</v>
      </c>
      <c r="B74">
        <v>9340</v>
      </c>
      <c r="C74" t="s">
        <v>173</v>
      </c>
      <c r="D74" t="s">
        <v>135</v>
      </c>
      <c r="E74" t="s">
        <v>545</v>
      </c>
      <c r="F74">
        <v>3174</v>
      </c>
      <c r="G74" s="4">
        <f t="shared" si="4"/>
        <v>1792261382</v>
      </c>
      <c r="H74" s="5">
        <f t="shared" si="5"/>
        <v>1.7709470459370752E-6</v>
      </c>
      <c r="I74" s="5"/>
    </row>
    <row r="75" spans="1:9" x14ac:dyDescent="0.25">
      <c r="A75" t="s">
        <v>549</v>
      </c>
      <c r="B75">
        <v>11184</v>
      </c>
      <c r="C75" t="s">
        <v>550</v>
      </c>
      <c r="D75" t="s">
        <v>135</v>
      </c>
      <c r="E75" t="s">
        <v>224</v>
      </c>
      <c r="F75">
        <v>3072</v>
      </c>
      <c r="G75" s="4">
        <f t="shared" si="4"/>
        <v>1792261382</v>
      </c>
      <c r="H75" s="5">
        <f t="shared" si="5"/>
        <v>1.7140357041961863E-6</v>
      </c>
      <c r="I75" s="5"/>
    </row>
    <row r="76" spans="1:9" x14ac:dyDescent="0.25">
      <c r="A76" t="s">
        <v>549</v>
      </c>
      <c r="B76">
        <v>11008</v>
      </c>
      <c r="C76" t="s">
        <v>550</v>
      </c>
      <c r="D76" t="s">
        <v>135</v>
      </c>
      <c r="E76" t="s">
        <v>551</v>
      </c>
      <c r="F76">
        <v>2150</v>
      </c>
      <c r="G76" s="4">
        <f t="shared" si="4"/>
        <v>1792261382</v>
      </c>
      <c r="H76" s="5">
        <f t="shared" si="5"/>
        <v>1.1996018112050131E-6</v>
      </c>
      <c r="I76" s="5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60" customWidth="1"/>
    <col min="2" max="2" width="12" customWidth="1"/>
    <col min="3" max="4" width="23" customWidth="1"/>
    <col min="5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347</v>
      </c>
      <c r="B2" s="1">
        <v>0</v>
      </c>
      <c r="C2" s="1" t="s">
        <v>610</v>
      </c>
      <c r="D2" s="1" t="s">
        <v>611</v>
      </c>
      <c r="E2" s="1" t="s">
        <v>382</v>
      </c>
      <c r="F2" s="1">
        <v>468818328</v>
      </c>
      <c r="G2" s="2">
        <f t="shared" ref="G2:G33" si="0">SUM($F$2:$F$76)</f>
        <v>1794462570</v>
      </c>
      <c r="H2" s="3">
        <f t="shared" ref="H2:H33" si="1">IF(G2=0,0,F2/G2)</f>
        <v>0.2612583487879605</v>
      </c>
      <c r="I2" s="3">
        <v>0.8057752667418413</v>
      </c>
    </row>
    <row r="3" spans="1:9" x14ac:dyDescent="0.25">
      <c r="A3" s="1" t="s">
        <v>350</v>
      </c>
      <c r="B3" s="1">
        <v>0</v>
      </c>
      <c r="C3" s="1" t="s">
        <v>351</v>
      </c>
      <c r="D3" s="1" t="s">
        <v>554</v>
      </c>
      <c r="E3" s="1" t="s">
        <v>555</v>
      </c>
      <c r="F3" s="1">
        <v>436139006</v>
      </c>
      <c r="G3" s="2">
        <f t="shared" si="0"/>
        <v>1794462570</v>
      </c>
      <c r="H3" s="3">
        <f t="shared" si="1"/>
        <v>0.24304714586495946</v>
      </c>
      <c r="I3" s="3"/>
    </row>
    <row r="4" spans="1:9" x14ac:dyDescent="0.25">
      <c r="A4" s="1" t="s">
        <v>354</v>
      </c>
      <c r="B4" s="1">
        <v>0</v>
      </c>
      <c r="C4" s="1" t="s">
        <v>612</v>
      </c>
      <c r="D4" s="1" t="s">
        <v>613</v>
      </c>
      <c r="E4" s="1" t="s">
        <v>289</v>
      </c>
      <c r="F4" s="1">
        <v>314163608</v>
      </c>
      <c r="G4" s="2">
        <f t="shared" si="0"/>
        <v>1794462570</v>
      </c>
      <c r="H4" s="3">
        <f t="shared" si="1"/>
        <v>0.17507392645141659</v>
      </c>
      <c r="I4" s="3"/>
    </row>
    <row r="5" spans="1:9" x14ac:dyDescent="0.25">
      <c r="A5" s="1" t="s">
        <v>357</v>
      </c>
      <c r="B5" s="1">
        <v>0</v>
      </c>
      <c r="C5" s="1" t="s">
        <v>358</v>
      </c>
      <c r="D5" s="1" t="s">
        <v>558</v>
      </c>
      <c r="E5" s="1" t="s">
        <v>614</v>
      </c>
      <c r="F5" s="1">
        <v>66690046</v>
      </c>
      <c r="G5" s="2">
        <f t="shared" si="0"/>
        <v>1794462570</v>
      </c>
      <c r="H5" s="3">
        <f t="shared" si="1"/>
        <v>3.7164356122513051E-2</v>
      </c>
      <c r="I5" s="3"/>
    </row>
    <row r="6" spans="1:9" x14ac:dyDescent="0.25">
      <c r="A6" s="1" t="s">
        <v>361</v>
      </c>
      <c r="B6" s="1">
        <v>0</v>
      </c>
      <c r="C6" s="1" t="s">
        <v>359</v>
      </c>
      <c r="D6" s="1" t="s">
        <v>558</v>
      </c>
      <c r="E6" s="1" t="s">
        <v>615</v>
      </c>
      <c r="F6" s="1">
        <v>49809612</v>
      </c>
      <c r="G6" s="2">
        <f t="shared" si="0"/>
        <v>1794462570</v>
      </c>
      <c r="H6" s="3">
        <f t="shared" si="1"/>
        <v>2.7757398138429826E-2</v>
      </c>
      <c r="I6" s="3"/>
    </row>
    <row r="7" spans="1:9" x14ac:dyDescent="0.25">
      <c r="A7" s="1" t="s">
        <v>363</v>
      </c>
      <c r="B7" s="1">
        <v>0</v>
      </c>
      <c r="C7" s="1" t="s">
        <v>616</v>
      </c>
      <c r="D7" s="1" t="s">
        <v>77</v>
      </c>
      <c r="E7" s="1" t="s">
        <v>617</v>
      </c>
      <c r="F7" s="1">
        <v>40579071</v>
      </c>
      <c r="G7" s="2">
        <f t="shared" si="0"/>
        <v>1794462570</v>
      </c>
      <c r="H7" s="3">
        <f t="shared" si="1"/>
        <v>2.2613495359783402E-2</v>
      </c>
      <c r="I7" s="3"/>
    </row>
    <row r="8" spans="1:9" x14ac:dyDescent="0.25">
      <c r="A8" s="1" t="s">
        <v>367</v>
      </c>
      <c r="B8" s="1">
        <v>0</v>
      </c>
      <c r="C8" s="1" t="s">
        <v>618</v>
      </c>
      <c r="D8" s="1" t="s">
        <v>42</v>
      </c>
      <c r="E8" s="1" t="s">
        <v>619</v>
      </c>
      <c r="F8" s="1">
        <v>36460338</v>
      </c>
      <c r="G8" s="2">
        <f t="shared" si="0"/>
        <v>1794462570</v>
      </c>
      <c r="H8" s="3">
        <f t="shared" si="1"/>
        <v>2.0318249379812921E-2</v>
      </c>
      <c r="I8" s="3"/>
    </row>
    <row r="9" spans="1:9" x14ac:dyDescent="0.25">
      <c r="A9" s="1" t="s">
        <v>371</v>
      </c>
      <c r="B9" s="1">
        <v>0</v>
      </c>
      <c r="C9" s="1" t="s">
        <v>372</v>
      </c>
      <c r="D9" s="1" t="s">
        <v>262</v>
      </c>
      <c r="E9" s="1" t="s">
        <v>373</v>
      </c>
      <c r="F9" s="1">
        <v>33273547</v>
      </c>
      <c r="G9" s="2">
        <f t="shared" si="0"/>
        <v>1794462570</v>
      </c>
      <c r="H9" s="3">
        <f t="shared" si="1"/>
        <v>1.8542346636965516E-2</v>
      </c>
      <c r="I9" s="3"/>
    </row>
    <row r="10" spans="1:9" x14ac:dyDescent="0.25">
      <c r="A10" t="s">
        <v>374</v>
      </c>
      <c r="B10">
        <v>0</v>
      </c>
      <c r="C10" t="s">
        <v>565</v>
      </c>
      <c r="D10" t="s">
        <v>620</v>
      </c>
      <c r="E10" t="s">
        <v>377</v>
      </c>
      <c r="F10">
        <v>31049625</v>
      </c>
      <c r="G10" s="4">
        <f t="shared" si="0"/>
        <v>1794462570</v>
      </c>
      <c r="H10" s="5">
        <f t="shared" si="1"/>
        <v>1.7303021817835967E-2</v>
      </c>
      <c r="I10" s="5"/>
    </row>
    <row r="11" spans="1:9" x14ac:dyDescent="0.25">
      <c r="A11" t="s">
        <v>378</v>
      </c>
      <c r="B11">
        <v>10708</v>
      </c>
      <c r="C11" t="s">
        <v>567</v>
      </c>
      <c r="D11" t="s">
        <v>316</v>
      </c>
      <c r="E11" t="s">
        <v>621</v>
      </c>
      <c r="F11">
        <v>29781708</v>
      </c>
      <c r="G11" s="4">
        <f t="shared" si="0"/>
        <v>1794462570</v>
      </c>
      <c r="H11" s="5">
        <f t="shared" si="1"/>
        <v>1.6596449821742451E-2</v>
      </c>
      <c r="I11" s="5"/>
    </row>
    <row r="12" spans="1:9" x14ac:dyDescent="0.25">
      <c r="A12" t="s">
        <v>381</v>
      </c>
      <c r="B12">
        <v>0</v>
      </c>
      <c r="C12" t="s">
        <v>38</v>
      </c>
      <c r="D12" t="s">
        <v>414</v>
      </c>
      <c r="E12" t="s">
        <v>570</v>
      </c>
      <c r="F12">
        <v>25052875</v>
      </c>
      <c r="G12" s="4">
        <f t="shared" si="0"/>
        <v>1794462570</v>
      </c>
      <c r="H12" s="5">
        <f t="shared" si="1"/>
        <v>1.396121346794099E-2</v>
      </c>
      <c r="I12" s="5"/>
    </row>
    <row r="13" spans="1:9" x14ac:dyDescent="0.25">
      <c r="A13" t="s">
        <v>384</v>
      </c>
      <c r="B13">
        <v>0</v>
      </c>
      <c r="C13" t="s">
        <v>622</v>
      </c>
      <c r="D13" t="s">
        <v>386</v>
      </c>
      <c r="E13" t="s">
        <v>28</v>
      </c>
      <c r="F13">
        <v>23714098</v>
      </c>
      <c r="G13" s="4">
        <f t="shared" si="0"/>
        <v>1794462570</v>
      </c>
      <c r="H13" s="5">
        <f t="shared" si="1"/>
        <v>1.3215153325822784E-2</v>
      </c>
      <c r="I13" s="5"/>
    </row>
    <row r="14" spans="1:9" x14ac:dyDescent="0.25">
      <c r="A14" t="s">
        <v>400</v>
      </c>
      <c r="B14">
        <v>0</v>
      </c>
      <c r="C14" t="s">
        <v>572</v>
      </c>
      <c r="D14" t="s">
        <v>573</v>
      </c>
      <c r="E14" t="s">
        <v>403</v>
      </c>
      <c r="F14">
        <v>20665547</v>
      </c>
      <c r="G14" s="4">
        <f t="shared" si="0"/>
        <v>1794462570</v>
      </c>
      <c r="H14" s="5">
        <f t="shared" si="1"/>
        <v>1.1516287575728035E-2</v>
      </c>
      <c r="I14" s="5"/>
    </row>
    <row r="15" spans="1:9" x14ac:dyDescent="0.25">
      <c r="A15" t="s">
        <v>392</v>
      </c>
      <c r="B15">
        <v>0</v>
      </c>
      <c r="C15" t="s">
        <v>318</v>
      </c>
      <c r="D15" t="s">
        <v>574</v>
      </c>
      <c r="E15" t="s">
        <v>623</v>
      </c>
      <c r="F15">
        <v>20636876</v>
      </c>
      <c r="G15" s="4">
        <f t="shared" si="0"/>
        <v>1794462570</v>
      </c>
      <c r="H15" s="5">
        <f t="shared" si="1"/>
        <v>1.1500310090056656E-2</v>
      </c>
      <c r="I15" s="5"/>
    </row>
    <row r="16" spans="1:9" x14ac:dyDescent="0.25">
      <c r="A16" t="s">
        <v>388</v>
      </c>
      <c r="B16">
        <v>0</v>
      </c>
      <c r="C16" t="s">
        <v>389</v>
      </c>
      <c r="D16" t="s">
        <v>390</v>
      </c>
      <c r="E16" t="s">
        <v>624</v>
      </c>
      <c r="F16">
        <v>20555877</v>
      </c>
      <c r="G16" s="4">
        <f t="shared" si="0"/>
        <v>1794462570</v>
      </c>
      <c r="H16" s="5">
        <f t="shared" si="1"/>
        <v>1.1455171784385562E-2</v>
      </c>
      <c r="I16" s="5"/>
    </row>
    <row r="17" spans="1:9" x14ac:dyDescent="0.25">
      <c r="A17" t="s">
        <v>395</v>
      </c>
      <c r="B17">
        <v>0</v>
      </c>
      <c r="C17" t="s">
        <v>15</v>
      </c>
      <c r="D17" t="s">
        <v>396</v>
      </c>
      <c r="E17" t="s">
        <v>576</v>
      </c>
      <c r="F17">
        <v>19555737</v>
      </c>
      <c r="G17" s="4">
        <f t="shared" si="0"/>
        <v>1794462570</v>
      </c>
      <c r="H17" s="5">
        <f t="shared" si="1"/>
        <v>1.0897823853745804E-2</v>
      </c>
      <c r="I17" s="5"/>
    </row>
    <row r="18" spans="1:9" x14ac:dyDescent="0.25">
      <c r="A18" t="s">
        <v>398</v>
      </c>
      <c r="B18">
        <v>0</v>
      </c>
      <c r="C18" t="s">
        <v>399</v>
      </c>
      <c r="D18" t="s">
        <v>50</v>
      </c>
      <c r="E18" t="s">
        <v>625</v>
      </c>
      <c r="F18">
        <v>16942181</v>
      </c>
      <c r="G18" s="4">
        <f t="shared" si="0"/>
        <v>1794462570</v>
      </c>
      <c r="H18" s="5">
        <f t="shared" si="1"/>
        <v>9.4413677293920927E-3</v>
      </c>
      <c r="I18" s="5"/>
    </row>
    <row r="19" spans="1:9" x14ac:dyDescent="0.25">
      <c r="A19" t="s">
        <v>404</v>
      </c>
      <c r="B19">
        <v>0</v>
      </c>
      <c r="C19" t="s">
        <v>69</v>
      </c>
      <c r="D19" t="s">
        <v>626</v>
      </c>
      <c r="E19" t="s">
        <v>627</v>
      </c>
      <c r="F19">
        <v>15458814</v>
      </c>
      <c r="G19" s="4">
        <f t="shared" si="0"/>
        <v>1794462570</v>
      </c>
      <c r="H19" s="5">
        <f t="shared" si="1"/>
        <v>8.614731930574623E-3</v>
      </c>
      <c r="I19" s="5"/>
    </row>
    <row r="20" spans="1:9" x14ac:dyDescent="0.25">
      <c r="A20" t="s">
        <v>409</v>
      </c>
      <c r="B20">
        <v>0</v>
      </c>
      <c r="C20" t="s">
        <v>579</v>
      </c>
      <c r="D20" t="s">
        <v>580</v>
      </c>
      <c r="E20" t="s">
        <v>581</v>
      </c>
      <c r="F20">
        <v>14626610</v>
      </c>
      <c r="G20" s="4">
        <f t="shared" si="0"/>
        <v>1794462570</v>
      </c>
      <c r="H20" s="5">
        <f t="shared" si="1"/>
        <v>8.1509696800195729E-3</v>
      </c>
      <c r="I20" s="5"/>
    </row>
    <row r="21" spans="1:9" x14ac:dyDescent="0.25">
      <c r="A21" t="s">
        <v>406</v>
      </c>
      <c r="B21">
        <v>0</v>
      </c>
      <c r="C21" t="s">
        <v>628</v>
      </c>
      <c r="D21" t="s">
        <v>50</v>
      </c>
      <c r="E21" t="s">
        <v>408</v>
      </c>
      <c r="F21">
        <v>13957221</v>
      </c>
      <c r="G21" s="4">
        <f t="shared" si="0"/>
        <v>1794462570</v>
      </c>
      <c r="H21" s="5">
        <f t="shared" si="1"/>
        <v>7.7779393303255137E-3</v>
      </c>
      <c r="I21" s="5"/>
    </row>
    <row r="22" spans="1:9" x14ac:dyDescent="0.25">
      <c r="A22" t="s">
        <v>413</v>
      </c>
      <c r="B22">
        <v>0</v>
      </c>
      <c r="C22" t="s">
        <v>414</v>
      </c>
      <c r="D22" t="s">
        <v>415</v>
      </c>
      <c r="E22" t="s">
        <v>629</v>
      </c>
      <c r="F22">
        <v>9811352</v>
      </c>
      <c r="G22" s="4">
        <f t="shared" si="0"/>
        <v>1794462570</v>
      </c>
      <c r="H22" s="5">
        <f t="shared" si="1"/>
        <v>5.467571273999881E-3</v>
      </c>
      <c r="I22" s="5"/>
    </row>
    <row r="23" spans="1:9" x14ac:dyDescent="0.25">
      <c r="A23" t="s">
        <v>417</v>
      </c>
      <c r="B23">
        <v>0</v>
      </c>
      <c r="C23" t="s">
        <v>365</v>
      </c>
      <c r="D23" t="s">
        <v>326</v>
      </c>
      <c r="E23" t="s">
        <v>418</v>
      </c>
      <c r="F23">
        <v>9504459</v>
      </c>
      <c r="G23" s="4">
        <f t="shared" si="0"/>
        <v>1794462570</v>
      </c>
      <c r="H23" s="5">
        <f t="shared" si="1"/>
        <v>5.2965490386350051E-3</v>
      </c>
      <c r="I23" s="5"/>
    </row>
    <row r="24" spans="1:9" x14ac:dyDescent="0.25">
      <c r="A24" t="s">
        <v>419</v>
      </c>
      <c r="B24">
        <v>0</v>
      </c>
      <c r="C24" t="s">
        <v>85</v>
      </c>
      <c r="D24" t="s">
        <v>420</v>
      </c>
      <c r="E24" t="s">
        <v>421</v>
      </c>
      <c r="F24">
        <v>7565822</v>
      </c>
      <c r="G24" s="4">
        <f t="shared" si="0"/>
        <v>1794462570</v>
      </c>
      <c r="H24" s="5">
        <f t="shared" si="1"/>
        <v>4.2162049665934245E-3</v>
      </c>
      <c r="I24" s="5"/>
    </row>
    <row r="25" spans="1:9" x14ac:dyDescent="0.25">
      <c r="A25" t="s">
        <v>422</v>
      </c>
      <c r="B25">
        <v>0</v>
      </c>
      <c r="C25" t="s">
        <v>423</v>
      </c>
      <c r="D25" t="s">
        <v>137</v>
      </c>
      <c r="E25" t="s">
        <v>424</v>
      </c>
      <c r="F25">
        <v>7298150</v>
      </c>
      <c r="G25" s="4">
        <f t="shared" si="0"/>
        <v>1794462570</v>
      </c>
      <c r="H25" s="5">
        <f t="shared" si="1"/>
        <v>4.0670394144805147E-3</v>
      </c>
      <c r="I25" s="5"/>
    </row>
    <row r="26" spans="1:9" x14ac:dyDescent="0.25">
      <c r="A26" t="s">
        <v>425</v>
      </c>
      <c r="B26">
        <v>0</v>
      </c>
      <c r="C26" t="s">
        <v>20</v>
      </c>
      <c r="D26" t="s">
        <v>24</v>
      </c>
      <c r="E26" t="s">
        <v>426</v>
      </c>
      <c r="F26">
        <v>7036723</v>
      </c>
      <c r="G26" s="4">
        <f t="shared" si="0"/>
        <v>1794462570</v>
      </c>
      <c r="H26" s="5">
        <f t="shared" si="1"/>
        <v>3.9213540129733665E-3</v>
      </c>
      <c r="I26" s="5"/>
    </row>
    <row r="27" spans="1:9" x14ac:dyDescent="0.25">
      <c r="A27" t="s">
        <v>427</v>
      </c>
      <c r="B27">
        <v>0</v>
      </c>
      <c r="C27" t="s">
        <v>428</v>
      </c>
      <c r="D27" t="s">
        <v>429</v>
      </c>
      <c r="E27" t="s">
        <v>430</v>
      </c>
      <c r="F27">
        <v>6342553</v>
      </c>
      <c r="G27" s="4">
        <f t="shared" si="0"/>
        <v>1794462570</v>
      </c>
      <c r="H27" s="5">
        <f t="shared" si="1"/>
        <v>3.5345139575689226E-3</v>
      </c>
      <c r="I27" s="5"/>
    </row>
    <row r="28" spans="1:9" x14ac:dyDescent="0.25">
      <c r="A28" t="s">
        <v>431</v>
      </c>
      <c r="B28">
        <v>0</v>
      </c>
      <c r="C28" t="s">
        <v>320</v>
      </c>
      <c r="D28" t="s">
        <v>432</v>
      </c>
      <c r="E28" t="s">
        <v>269</v>
      </c>
      <c r="F28">
        <v>6142668</v>
      </c>
      <c r="G28" s="4">
        <f t="shared" si="0"/>
        <v>1794462570</v>
      </c>
      <c r="H28" s="5">
        <f t="shared" si="1"/>
        <v>3.4231240610385094E-3</v>
      </c>
      <c r="I28" s="5"/>
    </row>
    <row r="29" spans="1:9" x14ac:dyDescent="0.25">
      <c r="A29" t="s">
        <v>434</v>
      </c>
      <c r="B29">
        <v>0</v>
      </c>
      <c r="C29" t="s">
        <v>89</v>
      </c>
      <c r="D29" t="s">
        <v>435</v>
      </c>
      <c r="E29" t="s">
        <v>436</v>
      </c>
      <c r="F29">
        <v>5903564</v>
      </c>
      <c r="G29" s="4">
        <f t="shared" si="0"/>
        <v>1794462570</v>
      </c>
      <c r="H29" s="5">
        <f t="shared" si="1"/>
        <v>3.2898785957959547E-3</v>
      </c>
      <c r="I29" s="5"/>
    </row>
    <row r="30" spans="1:9" x14ac:dyDescent="0.25">
      <c r="A30" t="s">
        <v>437</v>
      </c>
      <c r="B30">
        <v>0</v>
      </c>
      <c r="C30" t="s">
        <v>81</v>
      </c>
      <c r="D30" t="s">
        <v>438</v>
      </c>
      <c r="E30" t="s">
        <v>408</v>
      </c>
      <c r="F30">
        <v>5778329</v>
      </c>
      <c r="G30" s="4">
        <f t="shared" si="0"/>
        <v>1794462570</v>
      </c>
      <c r="H30" s="5">
        <f t="shared" si="1"/>
        <v>3.2200888982599398E-3</v>
      </c>
      <c r="I30" s="5"/>
    </row>
    <row r="31" spans="1:9" x14ac:dyDescent="0.25">
      <c r="A31" t="s">
        <v>439</v>
      </c>
      <c r="B31">
        <v>0</v>
      </c>
      <c r="C31" t="s">
        <v>102</v>
      </c>
      <c r="D31" t="s">
        <v>382</v>
      </c>
      <c r="E31" t="s">
        <v>47</v>
      </c>
      <c r="F31">
        <v>4937010</v>
      </c>
      <c r="G31" s="4">
        <f t="shared" si="0"/>
        <v>1794462570</v>
      </c>
      <c r="H31" s="5">
        <f t="shared" si="1"/>
        <v>2.7512471324492435E-3</v>
      </c>
      <c r="I31" s="5"/>
    </row>
    <row r="32" spans="1:9" x14ac:dyDescent="0.25">
      <c r="A32" t="s">
        <v>443</v>
      </c>
      <c r="B32">
        <v>0</v>
      </c>
      <c r="C32" t="s">
        <v>569</v>
      </c>
      <c r="D32" t="s">
        <v>445</v>
      </c>
      <c r="E32" t="s">
        <v>185</v>
      </c>
      <c r="F32">
        <v>3387698</v>
      </c>
      <c r="G32" s="4">
        <f t="shared" si="0"/>
        <v>1794462570</v>
      </c>
      <c r="H32" s="5">
        <f t="shared" si="1"/>
        <v>1.8878621692287514E-3</v>
      </c>
      <c r="I32" s="5"/>
    </row>
    <row r="33" spans="1:9" x14ac:dyDescent="0.25">
      <c r="A33" t="s">
        <v>440</v>
      </c>
      <c r="B33">
        <v>0</v>
      </c>
      <c r="C33" t="s">
        <v>441</v>
      </c>
      <c r="D33" t="s">
        <v>114</v>
      </c>
      <c r="E33" t="s">
        <v>442</v>
      </c>
      <c r="F33">
        <v>2564197</v>
      </c>
      <c r="G33" s="4">
        <f t="shared" si="0"/>
        <v>1794462570</v>
      </c>
      <c r="H33" s="5">
        <f t="shared" si="1"/>
        <v>1.4289498387252512E-3</v>
      </c>
      <c r="I33" s="5"/>
    </row>
    <row r="34" spans="1:9" x14ac:dyDescent="0.25">
      <c r="A34" t="s">
        <v>454</v>
      </c>
      <c r="B34">
        <v>0</v>
      </c>
      <c r="C34" t="s">
        <v>102</v>
      </c>
      <c r="D34" t="s">
        <v>630</v>
      </c>
      <c r="E34" t="s">
        <v>456</v>
      </c>
      <c r="F34">
        <v>2264676</v>
      </c>
      <c r="G34" s="4">
        <f t="shared" ref="G34:G65" si="2">SUM($F$2:$F$76)</f>
        <v>1794462570</v>
      </c>
      <c r="H34" s="5">
        <f t="shared" ref="H34:H65" si="3">IF(G34=0,0,F34/G34)</f>
        <v>1.2620357971579201E-3</v>
      </c>
      <c r="I34" s="5"/>
    </row>
    <row r="35" spans="1:9" x14ac:dyDescent="0.25">
      <c r="A35" t="s">
        <v>447</v>
      </c>
      <c r="B35">
        <v>0</v>
      </c>
      <c r="C35" t="s">
        <v>93</v>
      </c>
      <c r="D35" t="s">
        <v>631</v>
      </c>
      <c r="E35" t="s">
        <v>449</v>
      </c>
      <c r="F35">
        <v>2144665</v>
      </c>
      <c r="G35" s="4">
        <f t="shared" si="2"/>
        <v>1794462570</v>
      </c>
      <c r="H35" s="5">
        <f t="shared" si="3"/>
        <v>1.1951572776466438E-3</v>
      </c>
      <c r="I35" s="5"/>
    </row>
    <row r="36" spans="1:9" x14ac:dyDescent="0.25">
      <c r="A36" t="s">
        <v>450</v>
      </c>
      <c r="B36">
        <v>0</v>
      </c>
      <c r="C36" t="s">
        <v>632</v>
      </c>
      <c r="D36" t="s">
        <v>633</v>
      </c>
      <c r="E36" t="s">
        <v>634</v>
      </c>
      <c r="F36">
        <v>2112818</v>
      </c>
      <c r="G36" s="4">
        <f t="shared" si="2"/>
        <v>1794462570</v>
      </c>
      <c r="H36" s="5">
        <f t="shared" si="3"/>
        <v>1.1774099027320475E-3</v>
      </c>
      <c r="I36" s="5"/>
    </row>
    <row r="37" spans="1:9" x14ac:dyDescent="0.25">
      <c r="A37" t="s">
        <v>457</v>
      </c>
      <c r="B37">
        <v>0</v>
      </c>
      <c r="C37" t="s">
        <v>137</v>
      </c>
      <c r="D37" t="s">
        <v>458</v>
      </c>
      <c r="E37" t="s">
        <v>635</v>
      </c>
      <c r="F37">
        <v>1564773</v>
      </c>
      <c r="G37" s="4">
        <f t="shared" si="2"/>
        <v>1794462570</v>
      </c>
      <c r="H37" s="5">
        <f t="shared" si="3"/>
        <v>8.7200091334309641E-4</v>
      </c>
      <c r="I37" s="5"/>
    </row>
    <row r="38" spans="1:9" x14ac:dyDescent="0.25">
      <c r="A38" t="s">
        <v>463</v>
      </c>
      <c r="B38">
        <v>0</v>
      </c>
      <c r="C38" t="s">
        <v>135</v>
      </c>
      <c r="D38" t="s">
        <v>587</v>
      </c>
      <c r="E38" t="s">
        <v>86</v>
      </c>
      <c r="F38">
        <v>1542245</v>
      </c>
      <c r="G38" s="4">
        <f t="shared" si="2"/>
        <v>1794462570</v>
      </c>
      <c r="H38" s="5">
        <f t="shared" si="3"/>
        <v>8.5944673674636751E-4</v>
      </c>
      <c r="I38" s="5"/>
    </row>
    <row r="39" spans="1:9" x14ac:dyDescent="0.25">
      <c r="A39" t="s">
        <v>460</v>
      </c>
      <c r="B39">
        <v>0</v>
      </c>
      <c r="C39" t="s">
        <v>636</v>
      </c>
      <c r="D39" t="s">
        <v>462</v>
      </c>
      <c r="E39" t="s">
        <v>403</v>
      </c>
      <c r="F39">
        <v>1512754</v>
      </c>
      <c r="G39" s="4">
        <f t="shared" si="2"/>
        <v>1794462570</v>
      </c>
      <c r="H39" s="5">
        <f t="shared" si="3"/>
        <v>8.4301228974645033E-4</v>
      </c>
      <c r="I39" s="5"/>
    </row>
    <row r="40" spans="1:9" x14ac:dyDescent="0.25">
      <c r="A40" t="s">
        <v>471</v>
      </c>
      <c r="B40">
        <v>0</v>
      </c>
      <c r="C40" t="s">
        <v>131</v>
      </c>
      <c r="D40" t="s">
        <v>589</v>
      </c>
      <c r="E40" t="s">
        <v>590</v>
      </c>
      <c r="F40">
        <v>1330174</v>
      </c>
      <c r="G40" s="4">
        <f t="shared" si="2"/>
        <v>1794462570</v>
      </c>
      <c r="H40" s="5">
        <f t="shared" si="3"/>
        <v>7.4126594905793994E-4</v>
      </c>
      <c r="I40" s="5"/>
    </row>
    <row r="41" spans="1:9" x14ac:dyDescent="0.25">
      <c r="A41" t="s">
        <v>468</v>
      </c>
      <c r="B41">
        <v>0</v>
      </c>
      <c r="C41" t="s">
        <v>469</v>
      </c>
      <c r="D41" t="s">
        <v>346</v>
      </c>
      <c r="E41" t="s">
        <v>637</v>
      </c>
      <c r="F41">
        <v>1321266</v>
      </c>
      <c r="G41" s="4">
        <f t="shared" si="2"/>
        <v>1794462570</v>
      </c>
      <c r="H41" s="5">
        <f t="shared" si="3"/>
        <v>7.3630178867425467E-4</v>
      </c>
      <c r="I41" s="5"/>
    </row>
    <row r="42" spans="1:9" x14ac:dyDescent="0.25">
      <c r="A42" t="s">
        <v>465</v>
      </c>
      <c r="B42">
        <v>0</v>
      </c>
      <c r="C42" t="s">
        <v>131</v>
      </c>
      <c r="D42" t="s">
        <v>466</v>
      </c>
      <c r="E42" t="s">
        <v>467</v>
      </c>
      <c r="F42">
        <v>1300683</v>
      </c>
      <c r="G42" s="4">
        <f t="shared" si="2"/>
        <v>1794462570</v>
      </c>
      <c r="H42" s="5">
        <f t="shared" si="3"/>
        <v>7.2483150205802287E-4</v>
      </c>
      <c r="I42" s="5"/>
    </row>
    <row r="43" spans="1:9" x14ac:dyDescent="0.25">
      <c r="A43" t="s">
        <v>475</v>
      </c>
      <c r="B43">
        <v>0</v>
      </c>
      <c r="C43" t="s">
        <v>135</v>
      </c>
      <c r="D43" t="s">
        <v>476</v>
      </c>
      <c r="E43" t="s">
        <v>477</v>
      </c>
      <c r="F43">
        <v>985702</v>
      </c>
      <c r="G43" s="4">
        <f t="shared" si="2"/>
        <v>1794462570</v>
      </c>
      <c r="H43" s="5">
        <f t="shared" si="3"/>
        <v>5.4930206763800034E-4</v>
      </c>
      <c r="I43" s="5"/>
    </row>
    <row r="44" spans="1:9" x14ac:dyDescent="0.25">
      <c r="A44" t="s">
        <v>478</v>
      </c>
      <c r="B44">
        <v>0</v>
      </c>
      <c r="C44" t="s">
        <v>638</v>
      </c>
      <c r="D44" t="s">
        <v>639</v>
      </c>
      <c r="E44" t="s">
        <v>640</v>
      </c>
      <c r="F44">
        <v>732056</v>
      </c>
      <c r="G44" s="4">
        <f t="shared" si="2"/>
        <v>1794462570</v>
      </c>
      <c r="H44" s="5">
        <f t="shared" si="3"/>
        <v>4.0795278332275274E-4</v>
      </c>
      <c r="I44" s="5"/>
    </row>
    <row r="45" spans="1:9" x14ac:dyDescent="0.25">
      <c r="A45" t="s">
        <v>481</v>
      </c>
      <c r="B45">
        <v>0</v>
      </c>
      <c r="C45" t="s">
        <v>135</v>
      </c>
      <c r="D45" t="s">
        <v>482</v>
      </c>
      <c r="E45" t="s">
        <v>483</v>
      </c>
      <c r="F45">
        <v>561356</v>
      </c>
      <c r="G45" s="4">
        <f t="shared" si="2"/>
        <v>1794462570</v>
      </c>
      <c r="H45" s="5">
        <f t="shared" si="3"/>
        <v>3.1282680919892357E-4</v>
      </c>
      <c r="I45" s="5"/>
    </row>
    <row r="46" spans="1:9" x14ac:dyDescent="0.25">
      <c r="A46" t="s">
        <v>487</v>
      </c>
      <c r="B46">
        <v>0</v>
      </c>
      <c r="C46" t="s">
        <v>641</v>
      </c>
      <c r="D46" t="s">
        <v>642</v>
      </c>
      <c r="E46" t="s">
        <v>75</v>
      </c>
      <c r="F46">
        <v>322866</v>
      </c>
      <c r="G46" s="4">
        <f t="shared" si="2"/>
        <v>1794462570</v>
      </c>
      <c r="H46" s="5">
        <f t="shared" si="3"/>
        <v>1.7992350768286018E-4</v>
      </c>
      <c r="I46" s="5"/>
    </row>
    <row r="47" spans="1:9" x14ac:dyDescent="0.25">
      <c r="A47" t="s">
        <v>489</v>
      </c>
      <c r="B47">
        <v>0</v>
      </c>
      <c r="C47" t="s">
        <v>643</v>
      </c>
      <c r="D47" t="s">
        <v>644</v>
      </c>
      <c r="E47" t="s">
        <v>188</v>
      </c>
      <c r="F47">
        <v>313957</v>
      </c>
      <c r="G47" s="4">
        <f t="shared" si="2"/>
        <v>1794462570</v>
      </c>
      <c r="H47" s="5">
        <f t="shared" si="3"/>
        <v>1.7495879002926208E-4</v>
      </c>
      <c r="I47" s="5"/>
    </row>
    <row r="48" spans="1:9" x14ac:dyDescent="0.25">
      <c r="A48" t="s">
        <v>484</v>
      </c>
      <c r="B48">
        <v>0</v>
      </c>
      <c r="C48" t="s">
        <v>597</v>
      </c>
      <c r="D48" t="s">
        <v>596</v>
      </c>
      <c r="E48" t="s">
        <v>387</v>
      </c>
      <c r="F48">
        <v>310066</v>
      </c>
      <c r="G48" s="4">
        <f t="shared" si="2"/>
        <v>1794462570</v>
      </c>
      <c r="H48" s="5">
        <f t="shared" si="3"/>
        <v>1.727904527983551E-4</v>
      </c>
      <c r="I48" s="5"/>
    </row>
    <row r="49" spans="1:9" x14ac:dyDescent="0.25">
      <c r="A49" t="s">
        <v>492</v>
      </c>
      <c r="B49">
        <v>0</v>
      </c>
      <c r="C49" t="s">
        <v>645</v>
      </c>
      <c r="D49" t="s">
        <v>646</v>
      </c>
      <c r="E49" t="s">
        <v>495</v>
      </c>
      <c r="F49">
        <v>266854</v>
      </c>
      <c r="G49" s="4">
        <f t="shared" si="2"/>
        <v>1794462570</v>
      </c>
      <c r="H49" s="5">
        <f t="shared" si="3"/>
        <v>1.4870970532419631E-4</v>
      </c>
      <c r="I49" s="5"/>
    </row>
    <row r="50" spans="1:9" x14ac:dyDescent="0.25">
      <c r="A50" t="s">
        <v>496</v>
      </c>
      <c r="B50">
        <v>0</v>
      </c>
      <c r="C50" t="s">
        <v>647</v>
      </c>
      <c r="D50" t="s">
        <v>603</v>
      </c>
      <c r="E50" t="s">
        <v>648</v>
      </c>
      <c r="F50">
        <v>232446</v>
      </c>
      <c r="G50" s="4">
        <f t="shared" si="2"/>
        <v>1794462570</v>
      </c>
      <c r="H50" s="5">
        <f t="shared" si="3"/>
        <v>1.2953516216278614E-4</v>
      </c>
      <c r="I50" s="5"/>
    </row>
    <row r="51" spans="1:9" x14ac:dyDescent="0.25">
      <c r="A51" t="s">
        <v>500</v>
      </c>
      <c r="B51">
        <v>0</v>
      </c>
      <c r="C51" t="s">
        <v>135</v>
      </c>
      <c r="D51" t="s">
        <v>501</v>
      </c>
      <c r="E51" t="s">
        <v>604</v>
      </c>
      <c r="F51">
        <v>190156</v>
      </c>
      <c r="G51" s="4">
        <f t="shared" si="2"/>
        <v>1794462570</v>
      </c>
      <c r="H51" s="5">
        <f t="shared" si="3"/>
        <v>1.0596821754827686E-4</v>
      </c>
      <c r="I51" s="5"/>
    </row>
    <row r="52" spans="1:9" x14ac:dyDescent="0.25">
      <c r="A52" t="s">
        <v>172</v>
      </c>
      <c r="B52">
        <v>10244</v>
      </c>
      <c r="C52" t="s">
        <v>173</v>
      </c>
      <c r="D52" t="s">
        <v>135</v>
      </c>
      <c r="E52" t="s">
        <v>174</v>
      </c>
      <c r="F52">
        <v>189644</v>
      </c>
      <c r="G52" s="4">
        <f t="shared" si="2"/>
        <v>1794462570</v>
      </c>
      <c r="H52" s="5">
        <f t="shared" si="3"/>
        <v>1.0568289535289666E-4</v>
      </c>
      <c r="I52" s="5"/>
    </row>
    <row r="53" spans="1:9" x14ac:dyDescent="0.25">
      <c r="A53" t="s">
        <v>503</v>
      </c>
      <c r="B53">
        <v>0</v>
      </c>
      <c r="C53" t="s">
        <v>135</v>
      </c>
      <c r="D53" t="s">
        <v>504</v>
      </c>
      <c r="E53" t="s">
        <v>505</v>
      </c>
      <c r="F53">
        <v>151244</v>
      </c>
      <c r="G53" s="4">
        <f t="shared" si="2"/>
        <v>1794462570</v>
      </c>
      <c r="H53" s="5">
        <f t="shared" si="3"/>
        <v>8.4283730699381487E-5</v>
      </c>
      <c r="I53" s="5"/>
    </row>
    <row r="54" spans="1:9" x14ac:dyDescent="0.25">
      <c r="A54" t="s">
        <v>506</v>
      </c>
      <c r="B54">
        <v>0</v>
      </c>
      <c r="C54" t="s">
        <v>507</v>
      </c>
      <c r="D54" t="s">
        <v>220</v>
      </c>
      <c r="E54" t="s">
        <v>508</v>
      </c>
      <c r="F54">
        <v>143448</v>
      </c>
      <c r="G54" s="4">
        <f t="shared" si="2"/>
        <v>1794462570</v>
      </c>
      <c r="H54" s="5">
        <f t="shared" si="3"/>
        <v>7.9939254458787627E-5</v>
      </c>
      <c r="I54" s="5"/>
    </row>
    <row r="55" spans="1:9" x14ac:dyDescent="0.25">
      <c r="A55" t="s">
        <v>509</v>
      </c>
      <c r="B55">
        <v>0</v>
      </c>
      <c r="C55" t="s">
        <v>135</v>
      </c>
      <c r="D55" t="s">
        <v>510</v>
      </c>
      <c r="E55" t="s">
        <v>152</v>
      </c>
      <c r="F55">
        <v>132300</v>
      </c>
      <c r="G55" s="4">
        <f t="shared" si="2"/>
        <v>1794462570</v>
      </c>
      <c r="H55" s="5">
        <f t="shared" si="3"/>
        <v>7.3726809470313999E-5</v>
      </c>
      <c r="I55" s="5"/>
    </row>
    <row r="56" spans="1:9" x14ac:dyDescent="0.25">
      <c r="A56" t="s">
        <v>511</v>
      </c>
      <c r="B56">
        <v>8540</v>
      </c>
      <c r="C56" t="s">
        <v>135</v>
      </c>
      <c r="D56" t="s">
        <v>512</v>
      </c>
      <c r="E56" t="s">
        <v>605</v>
      </c>
      <c r="F56">
        <v>124313</v>
      </c>
      <c r="G56" s="4">
        <f t="shared" si="2"/>
        <v>1794462570</v>
      </c>
      <c r="H56" s="5">
        <f t="shared" si="3"/>
        <v>6.9275894676365413E-5</v>
      </c>
      <c r="I56" s="5"/>
    </row>
    <row r="57" spans="1:9" x14ac:dyDescent="0.25">
      <c r="A57" t="s">
        <v>514</v>
      </c>
      <c r="B57">
        <v>3584</v>
      </c>
      <c r="C57" t="s">
        <v>515</v>
      </c>
      <c r="D57" t="s">
        <v>344</v>
      </c>
      <c r="E57" t="s">
        <v>606</v>
      </c>
      <c r="F57">
        <v>105881</v>
      </c>
      <c r="G57" s="4">
        <f t="shared" si="2"/>
        <v>1794462570</v>
      </c>
      <c r="H57" s="5">
        <f t="shared" si="3"/>
        <v>5.9004295642678131E-5</v>
      </c>
      <c r="I57" s="5"/>
    </row>
    <row r="58" spans="1:9" x14ac:dyDescent="0.25">
      <c r="A58" t="s">
        <v>202</v>
      </c>
      <c r="B58">
        <v>6356</v>
      </c>
      <c r="C58" t="s">
        <v>135</v>
      </c>
      <c r="D58" t="s">
        <v>517</v>
      </c>
      <c r="E58" t="s">
        <v>499</v>
      </c>
      <c r="F58">
        <v>63283</v>
      </c>
      <c r="G58" s="4">
        <f t="shared" si="2"/>
        <v>1794462570</v>
      </c>
      <c r="H58" s="5">
        <f t="shared" si="3"/>
        <v>3.5265711895010439E-5</v>
      </c>
      <c r="I58" s="5"/>
    </row>
    <row r="59" spans="1:9" x14ac:dyDescent="0.25">
      <c r="A59" t="s">
        <v>518</v>
      </c>
      <c r="B59">
        <v>0</v>
      </c>
      <c r="C59" t="s">
        <v>135</v>
      </c>
      <c r="D59" t="s">
        <v>197</v>
      </c>
      <c r="E59" t="s">
        <v>519</v>
      </c>
      <c r="F59">
        <v>62463</v>
      </c>
      <c r="G59" s="4">
        <f t="shared" si="2"/>
        <v>1794462570</v>
      </c>
      <c r="H59" s="5">
        <f t="shared" si="3"/>
        <v>3.4808750566471831E-5</v>
      </c>
      <c r="I59" s="5"/>
    </row>
    <row r="60" spans="1:9" x14ac:dyDescent="0.25">
      <c r="A60" t="s">
        <v>520</v>
      </c>
      <c r="B60">
        <v>0</v>
      </c>
      <c r="C60" t="s">
        <v>649</v>
      </c>
      <c r="D60" t="s">
        <v>650</v>
      </c>
      <c r="E60" t="s">
        <v>522</v>
      </c>
      <c r="F60">
        <v>62361</v>
      </c>
      <c r="G60" s="4">
        <f t="shared" si="2"/>
        <v>1794462570</v>
      </c>
      <c r="H60" s="5">
        <f t="shared" si="3"/>
        <v>3.4751909035360935E-5</v>
      </c>
      <c r="I60" s="5"/>
    </row>
    <row r="61" spans="1:9" x14ac:dyDescent="0.25">
      <c r="A61" t="s">
        <v>523</v>
      </c>
      <c r="B61">
        <v>0</v>
      </c>
      <c r="C61" t="s">
        <v>524</v>
      </c>
      <c r="D61" t="s">
        <v>207</v>
      </c>
      <c r="E61" t="s">
        <v>525</v>
      </c>
      <c r="F61">
        <v>42495</v>
      </c>
      <c r="G61" s="4">
        <f t="shared" si="2"/>
        <v>1794462570</v>
      </c>
      <c r="H61" s="5">
        <f t="shared" si="3"/>
        <v>2.3681184946643943E-5</v>
      </c>
      <c r="I61" s="5"/>
    </row>
    <row r="62" spans="1:9" x14ac:dyDescent="0.25">
      <c r="A62" t="s">
        <v>526</v>
      </c>
      <c r="B62">
        <v>0</v>
      </c>
      <c r="C62" t="s">
        <v>135</v>
      </c>
      <c r="D62" t="s">
        <v>527</v>
      </c>
      <c r="E62" t="s">
        <v>201</v>
      </c>
      <c r="F62">
        <v>41267</v>
      </c>
      <c r="G62" s="4">
        <f t="shared" si="2"/>
        <v>1794462570</v>
      </c>
      <c r="H62" s="5">
        <f t="shared" si="3"/>
        <v>2.2996857493661738E-5</v>
      </c>
      <c r="I62" s="5"/>
    </row>
    <row r="63" spans="1:9" x14ac:dyDescent="0.25">
      <c r="A63" t="s">
        <v>528</v>
      </c>
      <c r="B63">
        <v>0</v>
      </c>
      <c r="C63" t="s">
        <v>135</v>
      </c>
      <c r="D63" t="s">
        <v>12</v>
      </c>
      <c r="E63" t="s">
        <v>529</v>
      </c>
      <c r="F63">
        <v>23756</v>
      </c>
      <c r="G63" s="4">
        <f t="shared" si="2"/>
        <v>1794462570</v>
      </c>
      <c r="H63" s="5">
        <f t="shared" si="3"/>
        <v>1.3238504049711106E-5</v>
      </c>
      <c r="I63" s="5"/>
    </row>
    <row r="64" spans="1:9" x14ac:dyDescent="0.25">
      <c r="A64" t="s">
        <v>530</v>
      </c>
      <c r="B64">
        <v>0</v>
      </c>
      <c r="C64" t="s">
        <v>135</v>
      </c>
      <c r="D64" t="s">
        <v>531</v>
      </c>
      <c r="E64" t="s">
        <v>532</v>
      </c>
      <c r="F64">
        <v>22322</v>
      </c>
      <c r="G64" s="4">
        <f t="shared" si="2"/>
        <v>1794462570</v>
      </c>
      <c r="H64" s="5">
        <f t="shared" si="3"/>
        <v>1.24393789946814E-5</v>
      </c>
      <c r="I64" s="5"/>
    </row>
    <row r="65" spans="1:9" x14ac:dyDescent="0.25">
      <c r="A65" t="s">
        <v>533</v>
      </c>
      <c r="B65">
        <v>0</v>
      </c>
      <c r="C65" t="s">
        <v>135</v>
      </c>
      <c r="D65" t="s">
        <v>12</v>
      </c>
      <c r="E65" t="s">
        <v>217</v>
      </c>
      <c r="F65">
        <v>16588</v>
      </c>
      <c r="G65" s="4">
        <f t="shared" si="2"/>
        <v>1794462570</v>
      </c>
      <c r="H65" s="5">
        <f t="shared" si="3"/>
        <v>9.2439933143882732E-6</v>
      </c>
      <c r="I65" s="5"/>
    </row>
    <row r="66" spans="1:9" x14ac:dyDescent="0.25">
      <c r="A66" t="s">
        <v>534</v>
      </c>
      <c r="B66">
        <v>0</v>
      </c>
      <c r="C66" t="s">
        <v>535</v>
      </c>
      <c r="D66" t="s">
        <v>220</v>
      </c>
      <c r="E66" t="s">
        <v>536</v>
      </c>
      <c r="F66">
        <v>10124</v>
      </c>
      <c r="G66" s="4">
        <f t="shared" ref="G66:G76" si="4">SUM($F$2:$F$76)</f>
        <v>1794462570</v>
      </c>
      <c r="H66" s="5">
        <f t="shared" ref="H66:H97" si="5">IF(G66=0,0,F66/G66)</f>
        <v>5.6418005977132198E-6</v>
      </c>
      <c r="I66" s="5"/>
    </row>
    <row r="67" spans="1:9" x14ac:dyDescent="0.25">
      <c r="A67" t="s">
        <v>537</v>
      </c>
      <c r="B67">
        <v>0</v>
      </c>
      <c r="C67" t="s">
        <v>212</v>
      </c>
      <c r="D67" t="s">
        <v>144</v>
      </c>
      <c r="E67" t="s">
        <v>545</v>
      </c>
      <c r="F67">
        <v>9823</v>
      </c>
      <c r="G67" s="4">
        <f t="shared" si="4"/>
        <v>1794462570</v>
      </c>
      <c r="H67" s="5">
        <f t="shared" si="5"/>
        <v>5.4740623539447805E-6</v>
      </c>
      <c r="I67" s="5"/>
    </row>
    <row r="68" spans="1:9" x14ac:dyDescent="0.25">
      <c r="A68" t="s">
        <v>538</v>
      </c>
      <c r="B68">
        <v>0</v>
      </c>
      <c r="C68" t="s">
        <v>135</v>
      </c>
      <c r="D68" t="s">
        <v>212</v>
      </c>
      <c r="E68" t="s">
        <v>244</v>
      </c>
      <c r="F68">
        <v>9522</v>
      </c>
      <c r="G68" s="4">
        <f t="shared" si="4"/>
        <v>1794462570</v>
      </c>
      <c r="H68" s="5">
        <f t="shared" si="5"/>
        <v>5.3063241101763412E-6</v>
      </c>
      <c r="I68" s="5"/>
    </row>
    <row r="69" spans="1:9" x14ac:dyDescent="0.25">
      <c r="A69" t="s">
        <v>539</v>
      </c>
      <c r="B69">
        <v>0</v>
      </c>
      <c r="C69" t="s">
        <v>135</v>
      </c>
      <c r="D69" t="s">
        <v>239</v>
      </c>
      <c r="E69" t="s">
        <v>540</v>
      </c>
      <c r="F69">
        <v>8499</v>
      </c>
      <c r="G69" s="4">
        <f t="shared" si="4"/>
        <v>1794462570</v>
      </c>
      <c r="H69" s="5">
        <f t="shared" si="5"/>
        <v>4.7362369893287884E-6</v>
      </c>
      <c r="I69" s="5"/>
    </row>
    <row r="70" spans="1:9" x14ac:dyDescent="0.25">
      <c r="A70" t="s">
        <v>541</v>
      </c>
      <c r="B70">
        <v>0</v>
      </c>
      <c r="C70" t="s">
        <v>135</v>
      </c>
      <c r="D70" t="s">
        <v>542</v>
      </c>
      <c r="E70" t="s">
        <v>543</v>
      </c>
      <c r="F70">
        <v>7576</v>
      </c>
      <c r="G70" s="4">
        <f t="shared" si="4"/>
        <v>1794462570</v>
      </c>
      <c r="H70" s="5">
        <f t="shared" si="5"/>
        <v>4.2218768597664312E-6</v>
      </c>
      <c r="I70" s="5"/>
    </row>
    <row r="71" spans="1:9" x14ac:dyDescent="0.25">
      <c r="A71" t="s">
        <v>544</v>
      </c>
      <c r="B71">
        <v>0</v>
      </c>
      <c r="C71" t="s">
        <v>207</v>
      </c>
      <c r="D71" t="s">
        <v>213</v>
      </c>
      <c r="E71" t="s">
        <v>609</v>
      </c>
      <c r="F71">
        <v>4998</v>
      </c>
      <c r="G71" s="4">
        <f t="shared" si="4"/>
        <v>1794462570</v>
      </c>
      <c r="H71" s="5">
        <f t="shared" si="5"/>
        <v>2.7852350244340845E-6</v>
      </c>
      <c r="I71" s="5"/>
    </row>
    <row r="72" spans="1:9" x14ac:dyDescent="0.25">
      <c r="A72" t="s">
        <v>548</v>
      </c>
      <c r="B72">
        <v>0</v>
      </c>
      <c r="C72" t="s">
        <v>207</v>
      </c>
      <c r="D72" t="s">
        <v>213</v>
      </c>
      <c r="E72" t="s">
        <v>224</v>
      </c>
      <c r="F72">
        <v>4794</v>
      </c>
      <c r="G72" s="4">
        <f t="shared" si="4"/>
        <v>1794462570</v>
      </c>
      <c r="H72" s="5">
        <f t="shared" si="5"/>
        <v>2.6715519622122851E-6</v>
      </c>
      <c r="I72" s="5"/>
    </row>
    <row r="73" spans="1:9" x14ac:dyDescent="0.25">
      <c r="A73" t="s">
        <v>546</v>
      </c>
      <c r="B73">
        <v>0</v>
      </c>
      <c r="C73" t="s">
        <v>135</v>
      </c>
      <c r="D73" t="s">
        <v>247</v>
      </c>
      <c r="E73" t="s">
        <v>547</v>
      </c>
      <c r="F73">
        <v>4710</v>
      </c>
      <c r="G73" s="4">
        <f t="shared" si="4"/>
        <v>1794462570</v>
      </c>
      <c r="H73" s="5">
        <f t="shared" si="5"/>
        <v>2.6247412895327208E-6</v>
      </c>
      <c r="I73" s="5"/>
    </row>
    <row r="74" spans="1:9" x14ac:dyDescent="0.25">
      <c r="A74" t="s">
        <v>172</v>
      </c>
      <c r="B74">
        <v>9340</v>
      </c>
      <c r="C74" t="s">
        <v>173</v>
      </c>
      <c r="D74" t="s">
        <v>135</v>
      </c>
      <c r="E74" t="s">
        <v>545</v>
      </c>
      <c r="F74">
        <v>3174</v>
      </c>
      <c r="G74" s="4">
        <f t="shared" si="4"/>
        <v>1794462570</v>
      </c>
      <c r="H74" s="5">
        <f t="shared" si="5"/>
        <v>1.7687747033921137E-6</v>
      </c>
      <c r="I74" s="5"/>
    </row>
    <row r="75" spans="1:9" x14ac:dyDescent="0.25">
      <c r="A75" t="s">
        <v>549</v>
      </c>
      <c r="B75">
        <v>11184</v>
      </c>
      <c r="C75" t="s">
        <v>550</v>
      </c>
      <c r="D75" t="s">
        <v>135</v>
      </c>
      <c r="E75" t="s">
        <v>224</v>
      </c>
      <c r="F75">
        <v>3072</v>
      </c>
      <c r="G75" s="4">
        <f t="shared" si="4"/>
        <v>1794462570</v>
      </c>
      <c r="H75" s="5">
        <f t="shared" si="5"/>
        <v>1.711933172281214E-6</v>
      </c>
      <c r="I75" s="5"/>
    </row>
    <row r="76" spans="1:9" x14ac:dyDescent="0.25">
      <c r="A76" t="s">
        <v>549</v>
      </c>
      <c r="B76">
        <v>11008</v>
      </c>
      <c r="C76" t="s">
        <v>550</v>
      </c>
      <c r="D76" t="s">
        <v>135</v>
      </c>
      <c r="E76" t="s">
        <v>551</v>
      </c>
      <c r="F76">
        <v>2150</v>
      </c>
      <c r="G76" s="4">
        <f t="shared" si="4"/>
        <v>1794462570</v>
      </c>
      <c r="H76" s="5">
        <f t="shared" si="5"/>
        <v>1.198130312631709E-6</v>
      </c>
      <c r="I76" s="5"/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651</v>
      </c>
      <c r="B2" s="1">
        <v>0</v>
      </c>
      <c r="C2" s="1" t="s">
        <v>652</v>
      </c>
      <c r="D2" s="1" t="s">
        <v>653</v>
      </c>
      <c r="E2" s="1" t="s">
        <v>289</v>
      </c>
      <c r="F2" s="1">
        <v>325687704</v>
      </c>
      <c r="G2" s="2">
        <f t="shared" ref="G2:G33" si="0">SUM($F$2:$F$53)</f>
        <v>1070055874</v>
      </c>
      <c r="H2" s="3">
        <f t="shared" ref="H2:H33" si="1">IF(G2=0,0,F2/G2)</f>
        <v>0.30436513822641753</v>
      </c>
      <c r="I2" s="3">
        <v>0.79358486844772003</v>
      </c>
    </row>
    <row r="3" spans="1:9" x14ac:dyDescent="0.25">
      <c r="A3" s="1" t="s">
        <v>654</v>
      </c>
      <c r="B3" s="1">
        <v>0</v>
      </c>
      <c r="C3" s="1" t="s">
        <v>655</v>
      </c>
      <c r="D3" s="1" t="s">
        <v>656</v>
      </c>
      <c r="E3" s="1" t="s">
        <v>103</v>
      </c>
      <c r="F3" s="1">
        <v>298043390</v>
      </c>
      <c r="G3" s="2">
        <f t="shared" si="0"/>
        <v>1070055874</v>
      </c>
      <c r="H3" s="3">
        <f t="shared" si="1"/>
        <v>0.27853067979139939</v>
      </c>
      <c r="I3" s="3"/>
    </row>
    <row r="4" spans="1:9" x14ac:dyDescent="0.25">
      <c r="A4" s="1" t="s">
        <v>657</v>
      </c>
      <c r="B4" s="1">
        <v>0</v>
      </c>
      <c r="C4" s="1" t="s">
        <v>658</v>
      </c>
      <c r="D4" s="1" t="s">
        <v>659</v>
      </c>
      <c r="E4" s="1" t="s">
        <v>660</v>
      </c>
      <c r="F4" s="1">
        <v>56680037</v>
      </c>
      <c r="G4" s="2">
        <f t="shared" si="0"/>
        <v>1070055874</v>
      </c>
      <c r="H4" s="3">
        <f t="shared" si="1"/>
        <v>5.2969231212313311E-2</v>
      </c>
      <c r="I4" s="3"/>
    </row>
    <row r="5" spans="1:9" x14ac:dyDescent="0.25">
      <c r="A5" s="1" t="s">
        <v>661</v>
      </c>
      <c r="B5" s="1">
        <v>0</v>
      </c>
      <c r="C5" s="1" t="s">
        <v>662</v>
      </c>
      <c r="D5" s="1" t="s">
        <v>663</v>
      </c>
      <c r="E5" s="1" t="s">
        <v>83</v>
      </c>
      <c r="F5" s="1">
        <v>50238258</v>
      </c>
      <c r="G5" s="2">
        <f t="shared" si="0"/>
        <v>1070055874</v>
      </c>
      <c r="H5" s="3">
        <f t="shared" si="1"/>
        <v>4.6949191365309957E-2</v>
      </c>
      <c r="I5" s="3"/>
    </row>
    <row r="6" spans="1:9" x14ac:dyDescent="0.25">
      <c r="A6" s="1" t="s">
        <v>664</v>
      </c>
      <c r="B6" s="1">
        <v>0</v>
      </c>
      <c r="C6" s="1" t="s">
        <v>665</v>
      </c>
      <c r="D6" s="1" t="s">
        <v>666</v>
      </c>
      <c r="E6" s="1" t="s">
        <v>667</v>
      </c>
      <c r="F6" s="1">
        <v>48565451</v>
      </c>
      <c r="G6" s="2">
        <f t="shared" si="0"/>
        <v>1070055874</v>
      </c>
      <c r="H6" s="3">
        <f t="shared" si="1"/>
        <v>4.5385901970199365E-2</v>
      </c>
      <c r="I6" s="3"/>
    </row>
    <row r="7" spans="1:9" x14ac:dyDescent="0.25">
      <c r="A7" s="1" t="s">
        <v>668</v>
      </c>
      <c r="B7" s="1">
        <v>0</v>
      </c>
      <c r="C7" s="1" t="s">
        <v>42</v>
      </c>
      <c r="D7" s="1" t="s">
        <v>669</v>
      </c>
      <c r="E7" s="1" t="s">
        <v>47</v>
      </c>
      <c r="F7" s="1">
        <v>35555430</v>
      </c>
      <c r="G7" s="2">
        <f t="shared" si="0"/>
        <v>1070055874</v>
      </c>
      <c r="H7" s="3">
        <f t="shared" si="1"/>
        <v>3.322763872795674E-2</v>
      </c>
      <c r="I7" s="3"/>
    </row>
    <row r="8" spans="1:9" x14ac:dyDescent="0.25">
      <c r="A8" s="1" t="s">
        <v>670</v>
      </c>
      <c r="B8" s="1">
        <v>0</v>
      </c>
      <c r="C8" s="1" t="s">
        <v>671</v>
      </c>
      <c r="D8" s="1" t="s">
        <v>672</v>
      </c>
      <c r="E8" s="1" t="s">
        <v>673</v>
      </c>
      <c r="F8" s="1">
        <v>34409880</v>
      </c>
      <c r="G8" s="2">
        <f t="shared" si="0"/>
        <v>1070055874</v>
      </c>
      <c r="H8" s="3">
        <f t="shared" si="1"/>
        <v>3.2157087154123694E-2</v>
      </c>
      <c r="I8" s="3"/>
    </row>
    <row r="9" spans="1:9" x14ac:dyDescent="0.25">
      <c r="A9" t="s">
        <v>674</v>
      </c>
      <c r="B9">
        <v>0</v>
      </c>
      <c r="C9" t="s">
        <v>675</v>
      </c>
      <c r="D9" t="s">
        <v>390</v>
      </c>
      <c r="E9" t="s">
        <v>676</v>
      </c>
      <c r="F9">
        <v>33084107</v>
      </c>
      <c r="G9" s="4">
        <f t="shared" si="0"/>
        <v>1070055874</v>
      </c>
      <c r="H9" s="5">
        <f t="shared" si="1"/>
        <v>3.0918111664886762E-2</v>
      </c>
      <c r="I9" s="5"/>
    </row>
    <row r="10" spans="1:9" x14ac:dyDescent="0.25">
      <c r="A10" t="s">
        <v>677</v>
      </c>
      <c r="B10">
        <v>0</v>
      </c>
      <c r="C10" t="s">
        <v>296</v>
      </c>
      <c r="D10" t="s">
        <v>54</v>
      </c>
      <c r="E10" t="s">
        <v>678</v>
      </c>
      <c r="F10">
        <v>28402686</v>
      </c>
      <c r="G10" s="4">
        <f t="shared" si="0"/>
        <v>1070055874</v>
      </c>
      <c r="H10" s="5">
        <f t="shared" si="1"/>
        <v>2.6543180304994054E-2</v>
      </c>
      <c r="I10" s="5"/>
    </row>
    <row r="11" spans="1:9" x14ac:dyDescent="0.25">
      <c r="A11" t="s">
        <v>679</v>
      </c>
      <c r="B11">
        <v>0</v>
      </c>
      <c r="C11" t="s">
        <v>69</v>
      </c>
      <c r="D11" t="s">
        <v>680</v>
      </c>
      <c r="E11" t="s">
        <v>681</v>
      </c>
      <c r="F11">
        <v>20316261</v>
      </c>
      <c r="G11" s="4">
        <f t="shared" si="0"/>
        <v>1070055874</v>
      </c>
      <c r="H11" s="5">
        <f t="shared" si="1"/>
        <v>1.8986168380213012E-2</v>
      </c>
      <c r="I11" s="5"/>
    </row>
    <row r="12" spans="1:9" x14ac:dyDescent="0.25">
      <c r="A12" t="s">
        <v>682</v>
      </c>
      <c r="B12">
        <v>7828</v>
      </c>
      <c r="C12" t="s">
        <v>683</v>
      </c>
      <c r="D12" t="s">
        <v>684</v>
      </c>
      <c r="E12" t="s">
        <v>685</v>
      </c>
      <c r="F12">
        <v>18982501</v>
      </c>
      <c r="G12" s="4">
        <f t="shared" si="0"/>
        <v>1070055874</v>
      </c>
      <c r="H12" s="5">
        <f t="shared" si="1"/>
        <v>1.7739728794760115E-2</v>
      </c>
      <c r="I12" s="5"/>
    </row>
    <row r="13" spans="1:9" x14ac:dyDescent="0.25">
      <c r="A13" t="s">
        <v>686</v>
      </c>
      <c r="B13">
        <v>0</v>
      </c>
      <c r="C13" t="s">
        <v>687</v>
      </c>
      <c r="D13" t="s">
        <v>688</v>
      </c>
      <c r="E13" t="s">
        <v>689</v>
      </c>
      <c r="F13">
        <v>17097216</v>
      </c>
      <c r="G13" s="4">
        <f t="shared" si="0"/>
        <v>1070055874</v>
      </c>
      <c r="H13" s="5">
        <f t="shared" si="1"/>
        <v>1.5977872198475497E-2</v>
      </c>
      <c r="I13" s="5"/>
    </row>
    <row r="14" spans="1:9" x14ac:dyDescent="0.25">
      <c r="A14" t="s">
        <v>690</v>
      </c>
      <c r="B14">
        <v>0</v>
      </c>
      <c r="C14" t="s">
        <v>114</v>
      </c>
      <c r="D14" t="s">
        <v>691</v>
      </c>
      <c r="E14" t="s">
        <v>692</v>
      </c>
      <c r="F14">
        <v>15322930</v>
      </c>
      <c r="G14" s="4">
        <f t="shared" si="0"/>
        <v>1070055874</v>
      </c>
      <c r="H14" s="5">
        <f t="shared" si="1"/>
        <v>1.4319747568620889E-2</v>
      </c>
      <c r="I14" s="5"/>
    </row>
    <row r="15" spans="1:9" x14ac:dyDescent="0.25">
      <c r="A15" t="s">
        <v>693</v>
      </c>
      <c r="B15">
        <v>0</v>
      </c>
      <c r="C15" t="s">
        <v>694</v>
      </c>
      <c r="D15" t="s">
        <v>695</v>
      </c>
      <c r="E15" t="s">
        <v>189</v>
      </c>
      <c r="F15">
        <v>15320575</v>
      </c>
      <c r="G15" s="4">
        <f t="shared" si="0"/>
        <v>1070055874</v>
      </c>
      <c r="H15" s="5">
        <f t="shared" si="1"/>
        <v>1.4317546748965373E-2</v>
      </c>
      <c r="I15" s="5"/>
    </row>
    <row r="16" spans="1:9" x14ac:dyDescent="0.25">
      <c r="A16" t="s">
        <v>696</v>
      </c>
      <c r="B16">
        <v>0</v>
      </c>
      <c r="C16" t="s">
        <v>415</v>
      </c>
      <c r="D16" t="s">
        <v>69</v>
      </c>
      <c r="E16" t="s">
        <v>697</v>
      </c>
      <c r="F16">
        <v>8739122</v>
      </c>
      <c r="G16" s="4">
        <f t="shared" si="0"/>
        <v>1070055874</v>
      </c>
      <c r="H16" s="5">
        <f t="shared" si="1"/>
        <v>8.1669772694505111E-3</v>
      </c>
      <c r="I16" s="5"/>
    </row>
    <row r="17" spans="1:9" x14ac:dyDescent="0.25">
      <c r="A17" t="s">
        <v>698</v>
      </c>
      <c r="B17">
        <v>0</v>
      </c>
      <c r="C17" t="s">
        <v>20</v>
      </c>
      <c r="D17" t="s">
        <v>628</v>
      </c>
      <c r="E17" t="s">
        <v>699</v>
      </c>
      <c r="F17">
        <v>8364543</v>
      </c>
      <c r="G17" s="4">
        <f t="shared" si="0"/>
        <v>1070055874</v>
      </c>
      <c r="H17" s="5">
        <f t="shared" si="1"/>
        <v>7.816921717117736E-3</v>
      </c>
      <c r="I17" s="5"/>
    </row>
    <row r="18" spans="1:9" x14ac:dyDescent="0.25">
      <c r="A18" t="s">
        <v>700</v>
      </c>
      <c r="B18">
        <v>0</v>
      </c>
      <c r="C18" t="s">
        <v>701</v>
      </c>
      <c r="D18" t="s">
        <v>444</v>
      </c>
      <c r="E18" t="s">
        <v>519</v>
      </c>
      <c r="F18">
        <v>8188927</v>
      </c>
      <c r="G18" s="4">
        <f t="shared" si="0"/>
        <v>1070055874</v>
      </c>
      <c r="H18" s="5">
        <f t="shared" si="1"/>
        <v>7.6528031843690432E-3</v>
      </c>
      <c r="I18" s="5"/>
    </row>
    <row r="19" spans="1:9" x14ac:dyDescent="0.25">
      <c r="A19" t="s">
        <v>702</v>
      </c>
      <c r="B19">
        <v>5868</v>
      </c>
      <c r="C19" t="s">
        <v>703</v>
      </c>
      <c r="D19" t="s">
        <v>432</v>
      </c>
      <c r="E19" t="s">
        <v>704</v>
      </c>
      <c r="F19">
        <v>7965797</v>
      </c>
      <c r="G19" s="4">
        <f t="shared" si="0"/>
        <v>1070055874</v>
      </c>
      <c r="H19" s="5">
        <f t="shared" si="1"/>
        <v>7.4442813628253588E-3</v>
      </c>
      <c r="I19" s="5"/>
    </row>
    <row r="20" spans="1:9" x14ac:dyDescent="0.25">
      <c r="A20" t="s">
        <v>705</v>
      </c>
      <c r="B20">
        <v>0</v>
      </c>
      <c r="C20" t="s">
        <v>706</v>
      </c>
      <c r="D20" t="s">
        <v>707</v>
      </c>
      <c r="E20" t="s">
        <v>708</v>
      </c>
      <c r="F20">
        <v>6739250</v>
      </c>
      <c r="G20" s="4">
        <f t="shared" si="0"/>
        <v>1070055874</v>
      </c>
      <c r="H20" s="5">
        <f t="shared" si="1"/>
        <v>6.2980356108021324E-3</v>
      </c>
      <c r="I20" s="5"/>
    </row>
    <row r="21" spans="1:9" x14ac:dyDescent="0.25">
      <c r="A21" t="s">
        <v>709</v>
      </c>
      <c r="B21">
        <v>0</v>
      </c>
      <c r="C21" t="s">
        <v>131</v>
      </c>
      <c r="D21" t="s">
        <v>710</v>
      </c>
      <c r="E21" t="s">
        <v>711</v>
      </c>
      <c r="F21">
        <v>5896396</v>
      </c>
      <c r="G21" s="4">
        <f t="shared" si="0"/>
        <v>1070055874</v>
      </c>
      <c r="H21" s="5">
        <f t="shared" si="1"/>
        <v>5.5103627233581264E-3</v>
      </c>
      <c r="I21" s="5"/>
    </row>
    <row r="22" spans="1:9" x14ac:dyDescent="0.25">
      <c r="A22" t="s">
        <v>712</v>
      </c>
      <c r="B22">
        <v>0</v>
      </c>
      <c r="C22" t="s">
        <v>131</v>
      </c>
      <c r="D22" t="s">
        <v>382</v>
      </c>
      <c r="E22" t="s">
        <v>47</v>
      </c>
      <c r="F22">
        <v>4203007</v>
      </c>
      <c r="G22" s="4">
        <f t="shared" si="0"/>
        <v>1070055874</v>
      </c>
      <c r="H22" s="5">
        <f t="shared" si="1"/>
        <v>3.9278388186297641E-3</v>
      </c>
      <c r="I22" s="5"/>
    </row>
    <row r="23" spans="1:9" x14ac:dyDescent="0.25">
      <c r="A23" t="s">
        <v>713</v>
      </c>
      <c r="B23">
        <v>0</v>
      </c>
      <c r="C23" t="s">
        <v>569</v>
      </c>
      <c r="D23" t="s">
        <v>714</v>
      </c>
      <c r="E23" t="s">
        <v>715</v>
      </c>
      <c r="F23">
        <v>3917618</v>
      </c>
      <c r="G23" s="4">
        <f t="shared" si="0"/>
        <v>1070055874</v>
      </c>
      <c r="H23" s="5">
        <f t="shared" si="1"/>
        <v>3.6611340540148281E-3</v>
      </c>
      <c r="I23" s="5"/>
    </row>
    <row r="24" spans="1:9" x14ac:dyDescent="0.25">
      <c r="A24" t="s">
        <v>716</v>
      </c>
      <c r="B24">
        <v>0</v>
      </c>
      <c r="C24" t="s">
        <v>569</v>
      </c>
      <c r="D24" t="s">
        <v>240</v>
      </c>
      <c r="E24" t="s">
        <v>717</v>
      </c>
      <c r="F24">
        <v>3377765</v>
      </c>
      <c r="G24" s="4">
        <f t="shared" si="0"/>
        <v>1070055874</v>
      </c>
      <c r="H24" s="5">
        <f t="shared" si="1"/>
        <v>3.1566248848048472E-3</v>
      </c>
      <c r="I24" s="5"/>
    </row>
    <row r="25" spans="1:9" x14ac:dyDescent="0.25">
      <c r="A25" t="s">
        <v>718</v>
      </c>
      <c r="B25">
        <v>0</v>
      </c>
      <c r="C25" t="s">
        <v>69</v>
      </c>
      <c r="D25" t="s">
        <v>326</v>
      </c>
      <c r="E25" t="s">
        <v>719</v>
      </c>
      <c r="F25">
        <v>3286731</v>
      </c>
      <c r="G25" s="4">
        <f t="shared" si="0"/>
        <v>1070055874</v>
      </c>
      <c r="H25" s="5">
        <f t="shared" si="1"/>
        <v>3.071550822588167E-3</v>
      </c>
      <c r="I25" s="5"/>
    </row>
    <row r="26" spans="1:9" x14ac:dyDescent="0.25">
      <c r="A26" t="s">
        <v>720</v>
      </c>
      <c r="B26">
        <v>0</v>
      </c>
      <c r="C26" t="s">
        <v>721</v>
      </c>
      <c r="D26" t="s">
        <v>114</v>
      </c>
      <c r="E26" t="s">
        <v>115</v>
      </c>
      <c r="F26">
        <v>2557848</v>
      </c>
      <c r="G26" s="4">
        <f t="shared" si="0"/>
        <v>1070055874</v>
      </c>
      <c r="H26" s="5">
        <f t="shared" si="1"/>
        <v>2.3903873266341229E-3</v>
      </c>
      <c r="I26" s="5"/>
    </row>
    <row r="27" spans="1:9" x14ac:dyDescent="0.25">
      <c r="A27" t="s">
        <v>722</v>
      </c>
      <c r="B27">
        <v>0</v>
      </c>
      <c r="C27" t="s">
        <v>723</v>
      </c>
      <c r="D27" t="s">
        <v>531</v>
      </c>
      <c r="E27" t="s">
        <v>69</v>
      </c>
      <c r="F27">
        <v>1788619</v>
      </c>
      <c r="G27" s="4">
        <f t="shared" si="0"/>
        <v>1070055874</v>
      </c>
      <c r="H27" s="5">
        <f t="shared" si="1"/>
        <v>1.6715192575074824E-3</v>
      </c>
      <c r="I27" s="5"/>
    </row>
    <row r="28" spans="1:9" x14ac:dyDescent="0.25">
      <c r="A28" t="s">
        <v>724</v>
      </c>
      <c r="B28">
        <v>3300</v>
      </c>
      <c r="C28" t="s">
        <v>725</v>
      </c>
      <c r="D28" t="s">
        <v>726</v>
      </c>
      <c r="E28" t="s">
        <v>86</v>
      </c>
      <c r="F28">
        <v>1565285</v>
      </c>
      <c r="G28" s="4">
        <f t="shared" si="0"/>
        <v>1070055874</v>
      </c>
      <c r="H28" s="5">
        <f t="shared" si="1"/>
        <v>1.4628067917133831E-3</v>
      </c>
      <c r="I28" s="5"/>
    </row>
    <row r="29" spans="1:9" x14ac:dyDescent="0.25">
      <c r="A29" t="s">
        <v>727</v>
      </c>
      <c r="B29">
        <v>0</v>
      </c>
      <c r="C29" t="s">
        <v>131</v>
      </c>
      <c r="D29" t="s">
        <v>728</v>
      </c>
      <c r="E29" t="s">
        <v>729</v>
      </c>
      <c r="F29">
        <v>1386802</v>
      </c>
      <c r="G29" s="4">
        <f t="shared" si="0"/>
        <v>1070055874</v>
      </c>
      <c r="H29" s="5">
        <f t="shared" si="1"/>
        <v>1.2960089596218598E-3</v>
      </c>
      <c r="I29" s="5"/>
    </row>
    <row r="30" spans="1:9" x14ac:dyDescent="0.25">
      <c r="A30" t="s">
        <v>730</v>
      </c>
      <c r="B30">
        <v>0</v>
      </c>
      <c r="C30" t="s">
        <v>131</v>
      </c>
      <c r="D30" t="s">
        <v>731</v>
      </c>
      <c r="E30" t="s">
        <v>732</v>
      </c>
      <c r="F30">
        <v>1336421</v>
      </c>
      <c r="G30" s="4">
        <f t="shared" si="0"/>
        <v>1070055874</v>
      </c>
      <c r="H30" s="5">
        <f t="shared" si="1"/>
        <v>1.2489263714840371E-3</v>
      </c>
      <c r="I30" s="5"/>
    </row>
    <row r="31" spans="1:9" x14ac:dyDescent="0.25">
      <c r="A31" t="s">
        <v>733</v>
      </c>
      <c r="B31">
        <v>0</v>
      </c>
      <c r="C31" t="s">
        <v>734</v>
      </c>
      <c r="D31" t="s">
        <v>735</v>
      </c>
      <c r="E31" t="s">
        <v>335</v>
      </c>
      <c r="F31">
        <v>1093426</v>
      </c>
      <c r="G31" s="4">
        <f t="shared" si="0"/>
        <v>1070055874</v>
      </c>
      <c r="H31" s="5">
        <f t="shared" si="1"/>
        <v>1.0218400987909535E-3</v>
      </c>
      <c r="I31" s="5"/>
    </row>
    <row r="32" spans="1:9" x14ac:dyDescent="0.25">
      <c r="A32" t="s">
        <v>736</v>
      </c>
      <c r="B32">
        <v>0</v>
      </c>
      <c r="C32" t="s">
        <v>737</v>
      </c>
      <c r="D32" t="s">
        <v>738</v>
      </c>
      <c r="E32" t="s">
        <v>739</v>
      </c>
      <c r="F32">
        <v>750898</v>
      </c>
      <c r="G32" s="4">
        <f t="shared" si="0"/>
        <v>1070055874</v>
      </c>
      <c r="H32" s="5">
        <f t="shared" si="1"/>
        <v>7.0173718797790551E-4</v>
      </c>
      <c r="I32" s="5"/>
    </row>
    <row r="33" spans="1:9" x14ac:dyDescent="0.25">
      <c r="A33" t="s">
        <v>740</v>
      </c>
      <c r="B33">
        <v>0</v>
      </c>
      <c r="C33" t="s">
        <v>741</v>
      </c>
      <c r="D33" t="s">
        <v>91</v>
      </c>
      <c r="E33" t="s">
        <v>28</v>
      </c>
      <c r="F33">
        <v>311909</v>
      </c>
      <c r="G33" s="4">
        <f t="shared" si="0"/>
        <v>1070055874</v>
      </c>
      <c r="H33" s="5">
        <f t="shared" si="1"/>
        <v>2.9148851716877732E-4</v>
      </c>
      <c r="I33" s="5"/>
    </row>
    <row r="34" spans="1:9" x14ac:dyDescent="0.25">
      <c r="A34" t="s">
        <v>742</v>
      </c>
      <c r="B34">
        <v>0</v>
      </c>
      <c r="C34" t="s">
        <v>380</v>
      </c>
      <c r="D34" t="s">
        <v>743</v>
      </c>
      <c r="E34" t="s">
        <v>283</v>
      </c>
      <c r="F34">
        <v>245144</v>
      </c>
      <c r="G34" s="4">
        <f t="shared" ref="G34:G53" si="2">SUM($F$2:$F$53)</f>
        <v>1070055874</v>
      </c>
      <c r="H34" s="5">
        <f t="shared" ref="H34:H65" si="3">IF(G34=0,0,F34/G34)</f>
        <v>2.2909457903690737E-4</v>
      </c>
      <c r="I34" s="5"/>
    </row>
    <row r="35" spans="1:9" x14ac:dyDescent="0.25">
      <c r="A35" t="s">
        <v>744</v>
      </c>
      <c r="B35">
        <v>0</v>
      </c>
      <c r="C35" t="s">
        <v>745</v>
      </c>
      <c r="D35" t="s">
        <v>746</v>
      </c>
      <c r="E35" t="s">
        <v>747</v>
      </c>
      <c r="F35">
        <v>134757</v>
      </c>
      <c r="G35" s="4">
        <f t="shared" si="2"/>
        <v>1070055874</v>
      </c>
      <c r="H35" s="5">
        <f t="shared" si="3"/>
        <v>1.2593454535814267E-4</v>
      </c>
      <c r="I35" s="5"/>
    </row>
    <row r="36" spans="1:9" x14ac:dyDescent="0.25">
      <c r="A36" t="s">
        <v>248</v>
      </c>
      <c r="B36">
        <v>7860</v>
      </c>
      <c r="C36" t="s">
        <v>249</v>
      </c>
      <c r="D36" t="s">
        <v>748</v>
      </c>
      <c r="E36" t="s">
        <v>529</v>
      </c>
      <c r="F36">
        <v>63794</v>
      </c>
      <c r="G36" s="4">
        <f t="shared" si="2"/>
        <v>1070055874</v>
      </c>
      <c r="H36" s="5">
        <f t="shared" si="3"/>
        <v>5.961744760255388E-5</v>
      </c>
      <c r="I36" s="5"/>
    </row>
    <row r="37" spans="1:9" x14ac:dyDescent="0.25">
      <c r="A37" t="s">
        <v>248</v>
      </c>
      <c r="B37">
        <v>7056</v>
      </c>
      <c r="C37" t="s">
        <v>249</v>
      </c>
      <c r="D37" t="s">
        <v>749</v>
      </c>
      <c r="E37" t="s">
        <v>750</v>
      </c>
      <c r="F37">
        <v>63282</v>
      </c>
      <c r="G37" s="4">
        <f t="shared" si="2"/>
        <v>1070055874</v>
      </c>
      <c r="H37" s="5">
        <f t="shared" si="3"/>
        <v>5.913896791523991E-5</v>
      </c>
      <c r="I37" s="5"/>
    </row>
    <row r="38" spans="1:9" x14ac:dyDescent="0.25">
      <c r="A38" t="s">
        <v>751</v>
      </c>
      <c r="B38">
        <v>3508</v>
      </c>
      <c r="C38" t="s">
        <v>752</v>
      </c>
      <c r="D38" t="s">
        <v>578</v>
      </c>
      <c r="E38" t="s">
        <v>753</v>
      </c>
      <c r="F38">
        <v>57650</v>
      </c>
      <c r="G38" s="4">
        <f t="shared" si="2"/>
        <v>1070055874</v>
      </c>
      <c r="H38" s="5">
        <f t="shared" si="3"/>
        <v>5.3875691354786206E-5</v>
      </c>
      <c r="I38" s="5"/>
    </row>
    <row r="39" spans="1:9" x14ac:dyDescent="0.25">
      <c r="A39" t="s">
        <v>754</v>
      </c>
      <c r="B39">
        <v>8116</v>
      </c>
      <c r="C39" t="s">
        <v>755</v>
      </c>
      <c r="D39" t="s">
        <v>536</v>
      </c>
      <c r="E39" t="s">
        <v>756</v>
      </c>
      <c r="F39">
        <v>51403</v>
      </c>
      <c r="G39" s="4">
        <f t="shared" si="2"/>
        <v>1070055874</v>
      </c>
      <c r="H39" s="5">
        <f t="shared" si="3"/>
        <v>4.8037678451172169E-5</v>
      </c>
      <c r="I39" s="5"/>
    </row>
    <row r="40" spans="1:9" x14ac:dyDescent="0.25">
      <c r="A40" t="s">
        <v>549</v>
      </c>
      <c r="B40">
        <v>2428</v>
      </c>
      <c r="C40" t="s">
        <v>550</v>
      </c>
      <c r="D40" t="s">
        <v>757</v>
      </c>
      <c r="E40" t="s">
        <v>758</v>
      </c>
      <c r="F40">
        <v>44748</v>
      </c>
      <c r="G40" s="4">
        <f t="shared" si="2"/>
        <v>1070055874</v>
      </c>
      <c r="H40" s="5">
        <f t="shared" si="3"/>
        <v>4.1818377046729808E-5</v>
      </c>
      <c r="I40" s="5"/>
    </row>
    <row r="41" spans="1:9" x14ac:dyDescent="0.25">
      <c r="A41" t="s">
        <v>759</v>
      </c>
      <c r="B41">
        <v>0</v>
      </c>
      <c r="C41" t="s">
        <v>760</v>
      </c>
      <c r="D41" t="s">
        <v>207</v>
      </c>
      <c r="E41" t="s">
        <v>321</v>
      </c>
      <c r="F41">
        <v>40651</v>
      </c>
      <c r="G41" s="4">
        <f t="shared" si="2"/>
        <v>1070055874</v>
      </c>
      <c r="H41" s="5">
        <f t="shared" si="3"/>
        <v>3.7989605017578739E-5</v>
      </c>
      <c r="I41" s="5"/>
    </row>
    <row r="42" spans="1:9" x14ac:dyDescent="0.25">
      <c r="A42" t="s">
        <v>761</v>
      </c>
      <c r="B42">
        <v>0</v>
      </c>
      <c r="C42" t="s">
        <v>254</v>
      </c>
      <c r="D42" t="s">
        <v>244</v>
      </c>
      <c r="E42" t="s">
        <v>529</v>
      </c>
      <c r="F42">
        <v>31026</v>
      </c>
      <c r="G42" s="4">
        <f t="shared" si="2"/>
        <v>1070055874</v>
      </c>
      <c r="H42" s="5">
        <f t="shared" si="3"/>
        <v>2.8994747614459615E-5</v>
      </c>
      <c r="I42" s="5"/>
    </row>
    <row r="43" spans="1:9" x14ac:dyDescent="0.25">
      <c r="A43" t="s">
        <v>248</v>
      </c>
      <c r="B43">
        <v>8464</v>
      </c>
      <c r="C43" t="s">
        <v>249</v>
      </c>
      <c r="D43" t="s">
        <v>408</v>
      </c>
      <c r="E43" t="s">
        <v>762</v>
      </c>
      <c r="F43">
        <v>27135</v>
      </c>
      <c r="G43" s="4">
        <f t="shared" si="2"/>
        <v>1070055874</v>
      </c>
      <c r="H43" s="5">
        <f t="shared" si="3"/>
        <v>2.5358488897001279E-5</v>
      </c>
      <c r="I43" s="5"/>
    </row>
    <row r="44" spans="1:9" x14ac:dyDescent="0.25">
      <c r="A44" t="s">
        <v>549</v>
      </c>
      <c r="B44">
        <v>3896</v>
      </c>
      <c r="C44" t="s">
        <v>550</v>
      </c>
      <c r="D44" t="s">
        <v>763</v>
      </c>
      <c r="E44" t="s">
        <v>764</v>
      </c>
      <c r="F44">
        <v>20376</v>
      </c>
      <c r="G44" s="4">
        <f t="shared" si="2"/>
        <v>1070055874</v>
      </c>
      <c r="H44" s="5">
        <f t="shared" si="3"/>
        <v>1.9041996306073266E-5</v>
      </c>
      <c r="I44" s="5"/>
    </row>
    <row r="45" spans="1:9" x14ac:dyDescent="0.25">
      <c r="A45" t="s">
        <v>549</v>
      </c>
      <c r="B45">
        <v>2200</v>
      </c>
      <c r="C45" t="s">
        <v>550</v>
      </c>
      <c r="D45" t="s">
        <v>524</v>
      </c>
      <c r="E45" t="s">
        <v>551</v>
      </c>
      <c r="F45">
        <v>20070</v>
      </c>
      <c r="G45" s="4">
        <f t="shared" si="2"/>
        <v>1070055874</v>
      </c>
      <c r="H45" s="5">
        <f t="shared" si="3"/>
        <v>1.8756029930452026E-5</v>
      </c>
      <c r="I45" s="5"/>
    </row>
    <row r="46" spans="1:9" x14ac:dyDescent="0.25">
      <c r="A46" t="s">
        <v>549</v>
      </c>
      <c r="B46">
        <v>7016</v>
      </c>
      <c r="C46" t="s">
        <v>550</v>
      </c>
      <c r="D46" t="s">
        <v>765</v>
      </c>
      <c r="E46" t="s">
        <v>766</v>
      </c>
      <c r="F46">
        <v>15564</v>
      </c>
      <c r="G46" s="4">
        <f t="shared" si="2"/>
        <v>1070055874</v>
      </c>
      <c r="H46" s="5">
        <f t="shared" si="3"/>
        <v>1.4545034869833348E-5</v>
      </c>
      <c r="I46" s="5"/>
    </row>
    <row r="47" spans="1:9" x14ac:dyDescent="0.25">
      <c r="A47" t="s">
        <v>767</v>
      </c>
      <c r="B47">
        <v>0</v>
      </c>
      <c r="C47" t="s">
        <v>768</v>
      </c>
      <c r="D47" t="s">
        <v>769</v>
      </c>
      <c r="E47" t="s">
        <v>770</v>
      </c>
      <c r="F47">
        <v>11383</v>
      </c>
      <c r="G47" s="4">
        <f t="shared" si="2"/>
        <v>1070055874</v>
      </c>
      <c r="H47" s="5">
        <f t="shared" si="3"/>
        <v>1.0637762266982331E-5</v>
      </c>
      <c r="I47" s="5"/>
    </row>
    <row r="48" spans="1:9" x14ac:dyDescent="0.25">
      <c r="A48" t="s">
        <v>771</v>
      </c>
      <c r="B48">
        <v>0</v>
      </c>
      <c r="C48" t="s">
        <v>165</v>
      </c>
      <c r="D48" t="s">
        <v>213</v>
      </c>
      <c r="E48" t="s">
        <v>772</v>
      </c>
      <c r="F48">
        <v>10631</v>
      </c>
      <c r="G48" s="4">
        <f t="shared" si="2"/>
        <v>1070055874</v>
      </c>
      <c r="H48" s="5">
        <f t="shared" si="3"/>
        <v>9.9349952262399339E-6</v>
      </c>
      <c r="I48" s="5"/>
    </row>
    <row r="49" spans="1:9" x14ac:dyDescent="0.25">
      <c r="A49" t="s">
        <v>248</v>
      </c>
      <c r="B49">
        <v>3788</v>
      </c>
      <c r="C49" t="s">
        <v>249</v>
      </c>
      <c r="D49" t="s">
        <v>429</v>
      </c>
      <c r="E49" t="s">
        <v>773</v>
      </c>
      <c r="F49">
        <v>10240</v>
      </c>
      <c r="G49" s="4">
        <f t="shared" si="2"/>
        <v>1070055874</v>
      </c>
      <c r="H49" s="5">
        <f t="shared" si="3"/>
        <v>9.5695937462794588E-6</v>
      </c>
      <c r="I49" s="5"/>
    </row>
    <row r="50" spans="1:9" x14ac:dyDescent="0.25">
      <c r="A50" t="s">
        <v>774</v>
      </c>
      <c r="B50">
        <v>8364</v>
      </c>
      <c r="C50" t="s">
        <v>775</v>
      </c>
      <c r="D50" t="s">
        <v>776</v>
      </c>
      <c r="E50" t="s">
        <v>224</v>
      </c>
      <c r="F50">
        <v>9932</v>
      </c>
      <c r="G50" s="4">
        <f t="shared" si="2"/>
        <v>1070055874</v>
      </c>
      <c r="H50" s="5">
        <f t="shared" si="3"/>
        <v>9.2817583093796462E-6</v>
      </c>
      <c r="I50" s="5"/>
    </row>
    <row r="51" spans="1:9" x14ac:dyDescent="0.25">
      <c r="A51" t="s">
        <v>777</v>
      </c>
      <c r="B51">
        <v>5896</v>
      </c>
      <c r="C51" t="s">
        <v>778</v>
      </c>
      <c r="D51" t="s">
        <v>239</v>
      </c>
      <c r="E51" t="s">
        <v>779</v>
      </c>
      <c r="F51">
        <v>8806</v>
      </c>
      <c r="G51" s="4">
        <f t="shared" si="2"/>
        <v>1070055874</v>
      </c>
      <c r="H51" s="5">
        <f t="shared" si="3"/>
        <v>8.2294768095446199E-6</v>
      </c>
      <c r="I51" s="5"/>
    </row>
    <row r="52" spans="1:9" x14ac:dyDescent="0.25">
      <c r="A52" t="s">
        <v>780</v>
      </c>
      <c r="B52">
        <v>6816</v>
      </c>
      <c r="C52" t="s">
        <v>781</v>
      </c>
      <c r="D52" t="s">
        <v>429</v>
      </c>
      <c r="E52" t="s">
        <v>551</v>
      </c>
      <c r="F52">
        <v>7782</v>
      </c>
      <c r="G52" s="4">
        <f t="shared" si="2"/>
        <v>1070055874</v>
      </c>
      <c r="H52" s="5">
        <f t="shared" si="3"/>
        <v>7.2725174349166741E-6</v>
      </c>
      <c r="I52" s="5"/>
    </row>
    <row r="53" spans="1:9" x14ac:dyDescent="0.25">
      <c r="A53" t="s">
        <v>248</v>
      </c>
      <c r="B53">
        <v>3868</v>
      </c>
      <c r="C53" t="s">
        <v>249</v>
      </c>
      <c r="D53" t="s">
        <v>247</v>
      </c>
      <c r="E53" t="s">
        <v>547</v>
      </c>
      <c r="F53">
        <v>4710</v>
      </c>
      <c r="G53" s="4">
        <f t="shared" si="2"/>
        <v>1070055874</v>
      </c>
      <c r="H53" s="5">
        <f t="shared" si="3"/>
        <v>4.4016393110328364E-6</v>
      </c>
      <c r="I53" s="5"/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651</v>
      </c>
      <c r="B2" s="1">
        <v>0</v>
      </c>
      <c r="C2" s="1" t="s">
        <v>782</v>
      </c>
      <c r="D2" s="1" t="s">
        <v>653</v>
      </c>
      <c r="E2" s="1" t="s">
        <v>289</v>
      </c>
      <c r="F2" s="1">
        <v>325792561</v>
      </c>
      <c r="G2" s="2">
        <f t="shared" ref="G2:G33" si="0">SUM($F$2:$F$53)</f>
        <v>1071557164</v>
      </c>
      <c r="H2" s="3">
        <f t="shared" ref="H2:H33" si="1">IF(G2=0,0,F2/G2)</f>
        <v>0.30403656654569294</v>
      </c>
      <c r="I2" s="3">
        <v>0.79279201478046391</v>
      </c>
    </row>
    <row r="3" spans="1:9" x14ac:dyDescent="0.25">
      <c r="A3" s="1" t="s">
        <v>654</v>
      </c>
      <c r="B3" s="1">
        <v>0</v>
      </c>
      <c r="C3" s="1" t="s">
        <v>783</v>
      </c>
      <c r="D3" s="1" t="s">
        <v>784</v>
      </c>
      <c r="E3" s="1" t="s">
        <v>103</v>
      </c>
      <c r="F3" s="1">
        <v>298156748</v>
      </c>
      <c r="G3" s="2">
        <f t="shared" si="0"/>
        <v>1071557164</v>
      </c>
      <c r="H3" s="3">
        <f t="shared" si="1"/>
        <v>0.27824623642756963</v>
      </c>
      <c r="I3" s="3"/>
    </row>
    <row r="4" spans="1:9" x14ac:dyDescent="0.25">
      <c r="A4" s="1" t="s">
        <v>657</v>
      </c>
      <c r="B4" s="1">
        <v>0</v>
      </c>
      <c r="C4" s="1" t="s">
        <v>658</v>
      </c>
      <c r="D4" s="1" t="s">
        <v>659</v>
      </c>
      <c r="E4" s="1" t="s">
        <v>785</v>
      </c>
      <c r="F4" s="1">
        <v>56689458</v>
      </c>
      <c r="G4" s="2">
        <f t="shared" si="0"/>
        <v>1071557164</v>
      </c>
      <c r="H4" s="3">
        <f t="shared" si="1"/>
        <v>5.2903811298675614E-2</v>
      </c>
      <c r="I4" s="3"/>
    </row>
    <row r="5" spans="1:9" x14ac:dyDescent="0.25">
      <c r="A5" s="1" t="s">
        <v>661</v>
      </c>
      <c r="B5" s="1">
        <v>0</v>
      </c>
      <c r="C5" s="1" t="s">
        <v>662</v>
      </c>
      <c r="D5" s="1" t="s">
        <v>663</v>
      </c>
      <c r="E5" s="1" t="s">
        <v>83</v>
      </c>
      <c r="F5" s="1">
        <v>50238258</v>
      </c>
      <c r="G5" s="2">
        <f t="shared" si="0"/>
        <v>1071557164</v>
      </c>
      <c r="H5" s="3">
        <f t="shared" si="1"/>
        <v>4.6883413865170143E-2</v>
      </c>
      <c r="I5" s="3"/>
    </row>
    <row r="6" spans="1:9" x14ac:dyDescent="0.25">
      <c r="A6" s="1" t="s">
        <v>664</v>
      </c>
      <c r="B6" s="1">
        <v>0</v>
      </c>
      <c r="C6" s="1" t="s">
        <v>665</v>
      </c>
      <c r="D6" s="1" t="s">
        <v>666</v>
      </c>
      <c r="E6" s="1" t="s">
        <v>786</v>
      </c>
      <c r="F6" s="1">
        <v>48574770</v>
      </c>
      <c r="G6" s="2">
        <f t="shared" si="0"/>
        <v>1071557164</v>
      </c>
      <c r="H6" s="3">
        <f t="shared" si="1"/>
        <v>4.5331011384101949E-2</v>
      </c>
      <c r="I6" s="3"/>
    </row>
    <row r="7" spans="1:9" x14ac:dyDescent="0.25">
      <c r="A7" s="1" t="s">
        <v>668</v>
      </c>
      <c r="B7" s="1">
        <v>0</v>
      </c>
      <c r="C7" s="1" t="s">
        <v>42</v>
      </c>
      <c r="D7" s="1" t="s">
        <v>669</v>
      </c>
      <c r="E7" s="1" t="s">
        <v>47</v>
      </c>
      <c r="F7" s="1">
        <v>35555430</v>
      </c>
      <c r="G7" s="2">
        <f t="shared" si="0"/>
        <v>1071557164</v>
      </c>
      <c r="H7" s="3">
        <f t="shared" si="1"/>
        <v>3.3181085614952782E-2</v>
      </c>
      <c r="I7" s="3"/>
    </row>
    <row r="8" spans="1:9" x14ac:dyDescent="0.25">
      <c r="A8" s="1" t="s">
        <v>670</v>
      </c>
      <c r="B8" s="1">
        <v>0</v>
      </c>
      <c r="C8" s="1" t="s">
        <v>663</v>
      </c>
      <c r="D8" s="1" t="s">
        <v>672</v>
      </c>
      <c r="E8" s="1" t="s">
        <v>673</v>
      </c>
      <c r="F8" s="1">
        <v>34514738</v>
      </c>
      <c r="G8" s="2">
        <f t="shared" si="0"/>
        <v>1071557164</v>
      </c>
      <c r="H8" s="3">
        <f t="shared" si="1"/>
        <v>3.2209889644300861E-2</v>
      </c>
      <c r="I8" s="3"/>
    </row>
    <row r="9" spans="1:9" x14ac:dyDescent="0.25">
      <c r="A9" t="s">
        <v>674</v>
      </c>
      <c r="B9">
        <v>0</v>
      </c>
      <c r="C9" t="s">
        <v>675</v>
      </c>
      <c r="D9" t="s">
        <v>390</v>
      </c>
      <c r="E9" t="s">
        <v>676</v>
      </c>
      <c r="F9">
        <v>33084107</v>
      </c>
      <c r="G9" s="4">
        <f t="shared" si="0"/>
        <v>1071557164</v>
      </c>
      <c r="H9" s="5">
        <f t="shared" si="1"/>
        <v>3.0874794282090209E-2</v>
      </c>
      <c r="I9" s="5"/>
    </row>
    <row r="10" spans="1:9" x14ac:dyDescent="0.25">
      <c r="A10" t="s">
        <v>677</v>
      </c>
      <c r="B10">
        <v>0</v>
      </c>
      <c r="C10" t="s">
        <v>296</v>
      </c>
      <c r="D10" t="s">
        <v>787</v>
      </c>
      <c r="E10" t="s">
        <v>678</v>
      </c>
      <c r="F10">
        <v>28612402</v>
      </c>
      <c r="G10" s="4">
        <f t="shared" si="0"/>
        <v>1071557164</v>
      </c>
      <c r="H10" s="5">
        <f t="shared" si="1"/>
        <v>2.6701703801963475E-2</v>
      </c>
      <c r="I10" s="5"/>
    </row>
    <row r="11" spans="1:9" x14ac:dyDescent="0.25">
      <c r="A11" t="s">
        <v>679</v>
      </c>
      <c r="B11">
        <v>0</v>
      </c>
      <c r="C11" t="s">
        <v>69</v>
      </c>
      <c r="D11" t="s">
        <v>788</v>
      </c>
      <c r="E11" t="s">
        <v>329</v>
      </c>
      <c r="F11">
        <v>21050776</v>
      </c>
      <c r="G11" s="4">
        <f t="shared" si="0"/>
        <v>1071557164</v>
      </c>
      <c r="H11" s="5">
        <f t="shared" si="1"/>
        <v>1.9645033141694343E-2</v>
      </c>
      <c r="I11" s="5"/>
    </row>
    <row r="12" spans="1:9" x14ac:dyDescent="0.25">
      <c r="A12" t="s">
        <v>682</v>
      </c>
      <c r="B12">
        <v>7828</v>
      </c>
      <c r="C12" t="s">
        <v>683</v>
      </c>
      <c r="D12" t="s">
        <v>684</v>
      </c>
      <c r="E12" t="s">
        <v>685</v>
      </c>
      <c r="F12">
        <v>18982501</v>
      </c>
      <c r="G12" s="4">
        <f t="shared" si="0"/>
        <v>1071557164</v>
      </c>
      <c r="H12" s="5">
        <f t="shared" si="1"/>
        <v>1.7714874798783951E-2</v>
      </c>
      <c r="I12" s="5"/>
    </row>
    <row r="13" spans="1:9" x14ac:dyDescent="0.25">
      <c r="A13" t="s">
        <v>686</v>
      </c>
      <c r="B13">
        <v>0</v>
      </c>
      <c r="C13" t="s">
        <v>687</v>
      </c>
      <c r="D13" t="s">
        <v>789</v>
      </c>
      <c r="E13" t="s">
        <v>689</v>
      </c>
      <c r="F13">
        <v>17097318</v>
      </c>
      <c r="G13" s="4">
        <f t="shared" si="0"/>
        <v>1071557164</v>
      </c>
      <c r="H13" s="5">
        <f t="shared" si="1"/>
        <v>1.5955581815325345E-2</v>
      </c>
      <c r="I13" s="5"/>
    </row>
    <row r="14" spans="1:9" x14ac:dyDescent="0.25">
      <c r="A14" t="s">
        <v>690</v>
      </c>
      <c r="B14">
        <v>0</v>
      </c>
      <c r="C14" t="s">
        <v>114</v>
      </c>
      <c r="D14" t="s">
        <v>691</v>
      </c>
      <c r="E14" t="s">
        <v>692</v>
      </c>
      <c r="F14">
        <v>15322930</v>
      </c>
      <c r="G14" s="4">
        <f t="shared" si="0"/>
        <v>1071557164</v>
      </c>
      <c r="H14" s="5">
        <f t="shared" si="1"/>
        <v>1.4299685088942207E-2</v>
      </c>
      <c r="I14" s="5"/>
    </row>
    <row r="15" spans="1:9" x14ac:dyDescent="0.25">
      <c r="A15" t="s">
        <v>693</v>
      </c>
      <c r="B15">
        <v>0</v>
      </c>
      <c r="C15" t="s">
        <v>694</v>
      </c>
      <c r="D15" t="s">
        <v>695</v>
      </c>
      <c r="E15" t="s">
        <v>189</v>
      </c>
      <c r="F15">
        <v>15320575</v>
      </c>
      <c r="G15" s="4">
        <f t="shared" si="0"/>
        <v>1071557164</v>
      </c>
      <c r="H15" s="5">
        <f t="shared" si="1"/>
        <v>1.4297487352713923E-2</v>
      </c>
      <c r="I15" s="5"/>
    </row>
    <row r="16" spans="1:9" x14ac:dyDescent="0.25">
      <c r="A16" t="s">
        <v>696</v>
      </c>
      <c r="B16">
        <v>0</v>
      </c>
      <c r="C16" t="s">
        <v>415</v>
      </c>
      <c r="D16" t="s">
        <v>69</v>
      </c>
      <c r="E16" t="s">
        <v>697</v>
      </c>
      <c r="F16">
        <v>8739122</v>
      </c>
      <c r="G16" s="4">
        <f t="shared" si="0"/>
        <v>1071557164</v>
      </c>
      <c r="H16" s="5">
        <f t="shared" si="1"/>
        <v>8.1555350415257917E-3</v>
      </c>
      <c r="I16" s="5"/>
    </row>
    <row r="17" spans="1:9" x14ac:dyDescent="0.25">
      <c r="A17" t="s">
        <v>698</v>
      </c>
      <c r="B17">
        <v>0</v>
      </c>
      <c r="C17" t="s">
        <v>20</v>
      </c>
      <c r="D17" t="s">
        <v>628</v>
      </c>
      <c r="E17" t="s">
        <v>699</v>
      </c>
      <c r="F17">
        <v>8364543</v>
      </c>
      <c r="G17" s="4">
        <f t="shared" si="0"/>
        <v>1071557164</v>
      </c>
      <c r="H17" s="5">
        <f t="shared" si="1"/>
        <v>7.8059699295706447E-3</v>
      </c>
      <c r="I17" s="5"/>
    </row>
    <row r="18" spans="1:9" x14ac:dyDescent="0.25">
      <c r="A18" t="s">
        <v>700</v>
      </c>
      <c r="B18">
        <v>0</v>
      </c>
      <c r="C18" t="s">
        <v>701</v>
      </c>
      <c r="D18" t="s">
        <v>444</v>
      </c>
      <c r="E18" t="s">
        <v>519</v>
      </c>
      <c r="F18">
        <v>8188927</v>
      </c>
      <c r="G18" s="4">
        <f t="shared" si="0"/>
        <v>1071557164</v>
      </c>
      <c r="H18" s="5">
        <f t="shared" si="1"/>
        <v>7.6420813327696627E-3</v>
      </c>
      <c r="I18" s="5"/>
    </row>
    <row r="19" spans="1:9" x14ac:dyDescent="0.25">
      <c r="A19" t="s">
        <v>702</v>
      </c>
      <c r="B19">
        <v>5868</v>
      </c>
      <c r="C19" t="s">
        <v>703</v>
      </c>
      <c r="D19" t="s">
        <v>432</v>
      </c>
      <c r="E19" t="s">
        <v>704</v>
      </c>
      <c r="F19">
        <v>7965797</v>
      </c>
      <c r="G19" s="4">
        <f t="shared" si="0"/>
        <v>1071557164</v>
      </c>
      <c r="H19" s="5">
        <f t="shared" si="1"/>
        <v>7.4338516577730608E-3</v>
      </c>
      <c r="I19" s="5"/>
    </row>
    <row r="20" spans="1:9" x14ac:dyDescent="0.25">
      <c r="A20" t="s">
        <v>705</v>
      </c>
      <c r="B20">
        <v>0</v>
      </c>
      <c r="C20" t="s">
        <v>706</v>
      </c>
      <c r="D20" t="s">
        <v>707</v>
      </c>
      <c r="E20" t="s">
        <v>708</v>
      </c>
      <c r="F20">
        <v>6739250</v>
      </c>
      <c r="G20" s="4">
        <f t="shared" si="0"/>
        <v>1071557164</v>
      </c>
      <c r="H20" s="5">
        <f t="shared" si="1"/>
        <v>6.2892118371390962E-3</v>
      </c>
      <c r="I20" s="5"/>
    </row>
    <row r="21" spans="1:9" x14ac:dyDescent="0.25">
      <c r="A21" t="s">
        <v>709</v>
      </c>
      <c r="B21">
        <v>0</v>
      </c>
      <c r="C21" t="s">
        <v>131</v>
      </c>
      <c r="D21" t="s">
        <v>710</v>
      </c>
      <c r="E21" t="s">
        <v>711</v>
      </c>
      <c r="F21">
        <v>5896396</v>
      </c>
      <c r="G21" s="4">
        <f t="shared" si="0"/>
        <v>1071557164</v>
      </c>
      <c r="H21" s="5">
        <f t="shared" si="1"/>
        <v>5.5026425076469369E-3</v>
      </c>
      <c r="I21" s="5"/>
    </row>
    <row r="22" spans="1:9" x14ac:dyDescent="0.25">
      <c r="A22" t="s">
        <v>712</v>
      </c>
      <c r="B22">
        <v>0</v>
      </c>
      <c r="C22" t="s">
        <v>131</v>
      </c>
      <c r="D22" t="s">
        <v>382</v>
      </c>
      <c r="E22" t="s">
        <v>47</v>
      </c>
      <c r="F22">
        <v>4203007</v>
      </c>
      <c r="G22" s="4">
        <f t="shared" si="0"/>
        <v>1071557164</v>
      </c>
      <c r="H22" s="5">
        <f t="shared" si="1"/>
        <v>3.922335775639497E-3</v>
      </c>
      <c r="I22" s="5"/>
    </row>
    <row r="23" spans="1:9" x14ac:dyDescent="0.25">
      <c r="A23" t="s">
        <v>713</v>
      </c>
      <c r="B23">
        <v>0</v>
      </c>
      <c r="C23" t="s">
        <v>569</v>
      </c>
      <c r="D23" t="s">
        <v>714</v>
      </c>
      <c r="E23" t="s">
        <v>715</v>
      </c>
      <c r="F23">
        <v>3917618</v>
      </c>
      <c r="G23" s="4">
        <f t="shared" si="0"/>
        <v>1071557164</v>
      </c>
      <c r="H23" s="5">
        <f t="shared" si="1"/>
        <v>3.6560046739606326E-3</v>
      </c>
      <c r="I23" s="5"/>
    </row>
    <row r="24" spans="1:9" x14ac:dyDescent="0.25">
      <c r="A24" t="s">
        <v>718</v>
      </c>
      <c r="B24">
        <v>0</v>
      </c>
      <c r="C24" t="s">
        <v>93</v>
      </c>
      <c r="D24" t="s">
        <v>326</v>
      </c>
      <c r="E24" t="s">
        <v>790</v>
      </c>
      <c r="F24">
        <v>3394252</v>
      </c>
      <c r="G24" s="4">
        <f t="shared" si="0"/>
        <v>1071557164</v>
      </c>
      <c r="H24" s="5">
        <f t="shared" si="1"/>
        <v>3.1675883602230296E-3</v>
      </c>
      <c r="I24" s="5"/>
    </row>
    <row r="25" spans="1:9" x14ac:dyDescent="0.25">
      <c r="A25" t="s">
        <v>716</v>
      </c>
      <c r="B25">
        <v>0</v>
      </c>
      <c r="C25" t="s">
        <v>569</v>
      </c>
      <c r="D25" t="s">
        <v>240</v>
      </c>
      <c r="E25" t="s">
        <v>717</v>
      </c>
      <c r="F25">
        <v>3377765</v>
      </c>
      <c r="G25" s="4">
        <f t="shared" si="0"/>
        <v>1071557164</v>
      </c>
      <c r="H25" s="5">
        <f t="shared" si="1"/>
        <v>3.1522023401823851E-3</v>
      </c>
      <c r="I25" s="5"/>
    </row>
    <row r="26" spans="1:9" x14ac:dyDescent="0.25">
      <c r="A26" t="s">
        <v>720</v>
      </c>
      <c r="B26">
        <v>0</v>
      </c>
      <c r="C26" t="s">
        <v>721</v>
      </c>
      <c r="D26" t="s">
        <v>114</v>
      </c>
      <c r="E26" t="s">
        <v>115</v>
      </c>
      <c r="F26">
        <v>2557848</v>
      </c>
      <c r="G26" s="4">
        <f t="shared" si="0"/>
        <v>1071557164</v>
      </c>
      <c r="H26" s="5">
        <f t="shared" si="1"/>
        <v>2.3870383082987816E-3</v>
      </c>
      <c r="I26" s="5"/>
    </row>
    <row r="27" spans="1:9" x14ac:dyDescent="0.25">
      <c r="A27" t="s">
        <v>722</v>
      </c>
      <c r="B27">
        <v>0</v>
      </c>
      <c r="C27" t="s">
        <v>791</v>
      </c>
      <c r="D27" t="s">
        <v>792</v>
      </c>
      <c r="E27" t="s">
        <v>93</v>
      </c>
      <c r="F27">
        <v>1896140</v>
      </c>
      <c r="G27" s="4">
        <f t="shared" si="0"/>
        <v>1071557164</v>
      </c>
      <c r="H27" s="5">
        <f t="shared" si="1"/>
        <v>1.769518289553426E-3</v>
      </c>
      <c r="I27" s="5"/>
    </row>
    <row r="28" spans="1:9" x14ac:dyDescent="0.25">
      <c r="A28" t="s">
        <v>724</v>
      </c>
      <c r="B28">
        <v>3300</v>
      </c>
      <c r="C28" t="s">
        <v>725</v>
      </c>
      <c r="D28" t="s">
        <v>726</v>
      </c>
      <c r="E28" t="s">
        <v>86</v>
      </c>
      <c r="F28">
        <v>1565285</v>
      </c>
      <c r="G28" s="4">
        <f t="shared" si="0"/>
        <v>1071557164</v>
      </c>
      <c r="H28" s="5">
        <f t="shared" si="1"/>
        <v>1.46075734695942E-3</v>
      </c>
      <c r="I28" s="5"/>
    </row>
    <row r="29" spans="1:9" x14ac:dyDescent="0.25">
      <c r="A29" t="s">
        <v>727</v>
      </c>
      <c r="B29">
        <v>0</v>
      </c>
      <c r="C29" t="s">
        <v>131</v>
      </c>
      <c r="D29" t="s">
        <v>728</v>
      </c>
      <c r="E29" t="s">
        <v>729</v>
      </c>
      <c r="F29">
        <v>1386802</v>
      </c>
      <c r="G29" s="4">
        <f t="shared" si="0"/>
        <v>1071557164</v>
      </c>
      <c r="H29" s="5">
        <f t="shared" si="1"/>
        <v>1.2941932046100341E-3</v>
      </c>
      <c r="I29" s="5"/>
    </row>
    <row r="30" spans="1:9" x14ac:dyDescent="0.25">
      <c r="A30" t="s">
        <v>730</v>
      </c>
      <c r="B30">
        <v>0</v>
      </c>
      <c r="C30" t="s">
        <v>131</v>
      </c>
      <c r="D30" t="s">
        <v>793</v>
      </c>
      <c r="E30" t="s">
        <v>732</v>
      </c>
      <c r="F30">
        <v>1336523</v>
      </c>
      <c r="G30" s="4">
        <f t="shared" si="0"/>
        <v>1071557164</v>
      </c>
      <c r="H30" s="5">
        <f t="shared" si="1"/>
        <v>1.2472717694415041E-3</v>
      </c>
      <c r="I30" s="5"/>
    </row>
    <row r="31" spans="1:9" x14ac:dyDescent="0.25">
      <c r="A31" t="s">
        <v>733</v>
      </c>
      <c r="B31">
        <v>0</v>
      </c>
      <c r="C31" t="s">
        <v>734</v>
      </c>
      <c r="D31" t="s">
        <v>735</v>
      </c>
      <c r="E31" t="s">
        <v>335</v>
      </c>
      <c r="F31">
        <v>1093426</v>
      </c>
      <c r="G31" s="4">
        <f t="shared" si="0"/>
        <v>1071557164</v>
      </c>
      <c r="H31" s="5">
        <f t="shared" si="1"/>
        <v>1.0204084641815712E-3</v>
      </c>
      <c r="I31" s="5"/>
    </row>
    <row r="32" spans="1:9" x14ac:dyDescent="0.25">
      <c r="A32" t="s">
        <v>736</v>
      </c>
      <c r="B32">
        <v>0</v>
      </c>
      <c r="C32" t="s">
        <v>737</v>
      </c>
      <c r="D32" t="s">
        <v>738</v>
      </c>
      <c r="E32" t="s">
        <v>739</v>
      </c>
      <c r="F32">
        <v>750898</v>
      </c>
      <c r="G32" s="4">
        <f t="shared" si="0"/>
        <v>1071557164</v>
      </c>
      <c r="H32" s="5">
        <f t="shared" si="1"/>
        <v>7.007540290216379E-4</v>
      </c>
      <c r="I32" s="5"/>
    </row>
    <row r="33" spans="1:9" x14ac:dyDescent="0.25">
      <c r="A33" t="s">
        <v>740</v>
      </c>
      <c r="B33">
        <v>0</v>
      </c>
      <c r="C33" t="s">
        <v>741</v>
      </c>
      <c r="D33" t="s">
        <v>91</v>
      </c>
      <c r="E33" t="s">
        <v>28</v>
      </c>
      <c r="F33">
        <v>311909</v>
      </c>
      <c r="G33" s="4">
        <f t="shared" si="0"/>
        <v>1071557164</v>
      </c>
      <c r="H33" s="5">
        <f t="shared" si="1"/>
        <v>2.9108013130692859E-4</v>
      </c>
      <c r="I33" s="5"/>
    </row>
    <row r="34" spans="1:9" x14ac:dyDescent="0.25">
      <c r="A34" t="s">
        <v>742</v>
      </c>
      <c r="B34">
        <v>0</v>
      </c>
      <c r="C34" t="s">
        <v>380</v>
      </c>
      <c r="D34" t="s">
        <v>743</v>
      </c>
      <c r="E34" t="s">
        <v>283</v>
      </c>
      <c r="F34">
        <v>245144</v>
      </c>
      <c r="G34" s="4">
        <f t="shared" ref="G34:G53" si="2">SUM($F$2:$F$53)</f>
        <v>1071557164</v>
      </c>
      <c r="H34" s="5">
        <f t="shared" ref="H34:H65" si="3">IF(G34=0,0,F34/G34)</f>
        <v>2.2877360931908248E-4</v>
      </c>
      <c r="I34" s="5"/>
    </row>
    <row r="35" spans="1:9" x14ac:dyDescent="0.25">
      <c r="A35" t="s">
        <v>744</v>
      </c>
      <c r="B35">
        <v>0</v>
      </c>
      <c r="C35" t="s">
        <v>745</v>
      </c>
      <c r="D35" t="s">
        <v>746</v>
      </c>
      <c r="E35" t="s">
        <v>747</v>
      </c>
      <c r="F35">
        <v>134757</v>
      </c>
      <c r="G35" s="4">
        <f t="shared" si="2"/>
        <v>1071557164</v>
      </c>
      <c r="H35" s="5">
        <f t="shared" si="3"/>
        <v>1.257581065455879E-4</v>
      </c>
      <c r="I35" s="5"/>
    </row>
    <row r="36" spans="1:9" x14ac:dyDescent="0.25">
      <c r="A36" t="s">
        <v>248</v>
      </c>
      <c r="B36">
        <v>7860</v>
      </c>
      <c r="C36" t="s">
        <v>249</v>
      </c>
      <c r="D36" t="s">
        <v>748</v>
      </c>
      <c r="E36" t="s">
        <v>529</v>
      </c>
      <c r="F36">
        <v>63794</v>
      </c>
      <c r="G36" s="4">
        <f t="shared" si="2"/>
        <v>1071557164</v>
      </c>
      <c r="H36" s="5">
        <f t="shared" si="3"/>
        <v>5.9533921421293399E-5</v>
      </c>
      <c r="I36" s="5"/>
    </row>
    <row r="37" spans="1:9" x14ac:dyDescent="0.25">
      <c r="A37" t="s">
        <v>248</v>
      </c>
      <c r="B37">
        <v>7056</v>
      </c>
      <c r="C37" t="s">
        <v>249</v>
      </c>
      <c r="D37" t="s">
        <v>749</v>
      </c>
      <c r="E37" t="s">
        <v>750</v>
      </c>
      <c r="F37">
        <v>63282</v>
      </c>
      <c r="G37" s="4">
        <f t="shared" si="2"/>
        <v>1071557164</v>
      </c>
      <c r="H37" s="5">
        <f t="shared" si="3"/>
        <v>5.9056112101173916E-5</v>
      </c>
      <c r="I37" s="5"/>
    </row>
    <row r="38" spans="1:9" x14ac:dyDescent="0.25">
      <c r="A38" t="s">
        <v>751</v>
      </c>
      <c r="B38">
        <v>3508</v>
      </c>
      <c r="C38" t="s">
        <v>752</v>
      </c>
      <c r="D38" t="s">
        <v>578</v>
      </c>
      <c r="E38" t="s">
        <v>753</v>
      </c>
      <c r="F38">
        <v>57650</v>
      </c>
      <c r="G38" s="4">
        <f t="shared" si="2"/>
        <v>1071557164</v>
      </c>
      <c r="H38" s="5">
        <f t="shared" si="3"/>
        <v>5.3800209579859618E-5</v>
      </c>
      <c r="I38" s="5"/>
    </row>
    <row r="39" spans="1:9" x14ac:dyDescent="0.25">
      <c r="A39" t="s">
        <v>754</v>
      </c>
      <c r="B39">
        <v>8116</v>
      </c>
      <c r="C39" t="s">
        <v>755</v>
      </c>
      <c r="D39" t="s">
        <v>536</v>
      </c>
      <c r="E39" t="s">
        <v>756</v>
      </c>
      <c r="F39">
        <v>51403</v>
      </c>
      <c r="G39" s="4">
        <f t="shared" si="2"/>
        <v>1071557164</v>
      </c>
      <c r="H39" s="5">
        <f t="shared" si="3"/>
        <v>4.7970375941604924E-5</v>
      </c>
      <c r="I39" s="5"/>
    </row>
    <row r="40" spans="1:9" x14ac:dyDescent="0.25">
      <c r="A40" t="s">
        <v>549</v>
      </c>
      <c r="B40">
        <v>2428</v>
      </c>
      <c r="C40" t="s">
        <v>550</v>
      </c>
      <c r="D40" t="s">
        <v>757</v>
      </c>
      <c r="E40" t="s">
        <v>758</v>
      </c>
      <c r="F40">
        <v>44748</v>
      </c>
      <c r="G40" s="4">
        <f t="shared" si="2"/>
        <v>1071557164</v>
      </c>
      <c r="H40" s="5">
        <f t="shared" si="3"/>
        <v>4.175978800138002E-5</v>
      </c>
      <c r="I40" s="5"/>
    </row>
    <row r="41" spans="1:9" x14ac:dyDescent="0.25">
      <c r="A41" t="s">
        <v>759</v>
      </c>
      <c r="B41">
        <v>0</v>
      </c>
      <c r="C41" t="s">
        <v>760</v>
      </c>
      <c r="D41" t="s">
        <v>207</v>
      </c>
      <c r="E41" t="s">
        <v>321</v>
      </c>
      <c r="F41">
        <v>40651</v>
      </c>
      <c r="G41" s="4">
        <f t="shared" si="2"/>
        <v>1071557164</v>
      </c>
      <c r="H41" s="5">
        <f t="shared" si="3"/>
        <v>3.7936380219095802E-5</v>
      </c>
      <c r="I41" s="5"/>
    </row>
    <row r="42" spans="1:9" x14ac:dyDescent="0.25">
      <c r="A42" t="s">
        <v>761</v>
      </c>
      <c r="B42">
        <v>0</v>
      </c>
      <c r="C42" t="s">
        <v>254</v>
      </c>
      <c r="D42" t="s">
        <v>244</v>
      </c>
      <c r="E42" t="s">
        <v>529</v>
      </c>
      <c r="F42">
        <v>31026</v>
      </c>
      <c r="G42" s="4">
        <f t="shared" si="2"/>
        <v>1071557164</v>
      </c>
      <c r="H42" s="5">
        <f t="shared" si="3"/>
        <v>2.8954124933646562E-5</v>
      </c>
      <c r="I42" s="5"/>
    </row>
    <row r="43" spans="1:9" x14ac:dyDescent="0.25">
      <c r="A43" t="s">
        <v>248</v>
      </c>
      <c r="B43">
        <v>8464</v>
      </c>
      <c r="C43" t="s">
        <v>249</v>
      </c>
      <c r="D43" t="s">
        <v>408</v>
      </c>
      <c r="E43" t="s">
        <v>762</v>
      </c>
      <c r="F43">
        <v>27135</v>
      </c>
      <c r="G43" s="4">
        <f t="shared" si="2"/>
        <v>1071557164</v>
      </c>
      <c r="H43" s="5">
        <f t="shared" si="3"/>
        <v>2.5322960745004175E-5</v>
      </c>
      <c r="I43" s="5"/>
    </row>
    <row r="44" spans="1:9" x14ac:dyDescent="0.25">
      <c r="A44" t="s">
        <v>549</v>
      </c>
      <c r="B44">
        <v>3896</v>
      </c>
      <c r="C44" t="s">
        <v>550</v>
      </c>
      <c r="D44" t="s">
        <v>763</v>
      </c>
      <c r="E44" t="s">
        <v>764</v>
      </c>
      <c r="F44">
        <v>20376</v>
      </c>
      <c r="G44" s="4">
        <f t="shared" si="2"/>
        <v>1071557164</v>
      </c>
      <c r="H44" s="5">
        <f t="shared" si="3"/>
        <v>1.9015317786630002E-5</v>
      </c>
      <c r="I44" s="5"/>
    </row>
    <row r="45" spans="1:9" x14ac:dyDescent="0.25">
      <c r="A45" t="s">
        <v>549</v>
      </c>
      <c r="B45">
        <v>2200</v>
      </c>
      <c r="C45" t="s">
        <v>550</v>
      </c>
      <c r="D45" t="s">
        <v>524</v>
      </c>
      <c r="E45" t="s">
        <v>551</v>
      </c>
      <c r="F45">
        <v>20070</v>
      </c>
      <c r="G45" s="4">
        <f t="shared" si="2"/>
        <v>1071557164</v>
      </c>
      <c r="H45" s="5">
        <f t="shared" si="3"/>
        <v>1.872975206015234E-5</v>
      </c>
      <c r="I45" s="5"/>
    </row>
    <row r="46" spans="1:9" x14ac:dyDescent="0.25">
      <c r="A46" t="s">
        <v>549</v>
      </c>
      <c r="B46">
        <v>7016</v>
      </c>
      <c r="C46" t="s">
        <v>550</v>
      </c>
      <c r="D46" t="s">
        <v>765</v>
      </c>
      <c r="E46" t="s">
        <v>766</v>
      </c>
      <c r="F46">
        <v>15564</v>
      </c>
      <c r="G46" s="4">
        <f t="shared" si="2"/>
        <v>1071557164</v>
      </c>
      <c r="H46" s="5">
        <f t="shared" si="3"/>
        <v>1.4524656754569558E-5</v>
      </c>
      <c r="I46" s="5"/>
    </row>
    <row r="47" spans="1:9" x14ac:dyDescent="0.25">
      <c r="A47" t="s">
        <v>767</v>
      </c>
      <c r="B47">
        <v>0</v>
      </c>
      <c r="C47" t="s">
        <v>768</v>
      </c>
      <c r="D47" t="s">
        <v>769</v>
      </c>
      <c r="E47" t="s">
        <v>770</v>
      </c>
      <c r="F47">
        <v>11383</v>
      </c>
      <c r="G47" s="4">
        <f t="shared" si="2"/>
        <v>1071557164</v>
      </c>
      <c r="H47" s="5">
        <f t="shared" si="3"/>
        <v>1.0622858380703244E-5</v>
      </c>
      <c r="I47" s="5"/>
    </row>
    <row r="48" spans="1:9" x14ac:dyDescent="0.25">
      <c r="A48" t="s">
        <v>771</v>
      </c>
      <c r="B48">
        <v>0</v>
      </c>
      <c r="C48" t="s">
        <v>165</v>
      </c>
      <c r="D48" t="s">
        <v>213</v>
      </c>
      <c r="E48" t="s">
        <v>772</v>
      </c>
      <c r="F48">
        <v>10631</v>
      </c>
      <c r="G48" s="4">
        <f t="shared" si="2"/>
        <v>1071557164</v>
      </c>
      <c r="H48" s="5">
        <f t="shared" si="3"/>
        <v>9.9210759417777554E-6</v>
      </c>
      <c r="I48" s="5"/>
    </row>
    <row r="49" spans="1:9" x14ac:dyDescent="0.25">
      <c r="A49" t="s">
        <v>248</v>
      </c>
      <c r="B49">
        <v>3788</v>
      </c>
      <c r="C49" t="s">
        <v>249</v>
      </c>
      <c r="D49" t="s">
        <v>429</v>
      </c>
      <c r="E49" t="s">
        <v>773</v>
      </c>
      <c r="F49">
        <v>10240</v>
      </c>
      <c r="G49" s="4">
        <f t="shared" si="2"/>
        <v>1071557164</v>
      </c>
      <c r="H49" s="5">
        <f t="shared" si="3"/>
        <v>9.5561864023896357E-6</v>
      </c>
      <c r="I49" s="5"/>
    </row>
    <row r="50" spans="1:9" x14ac:dyDescent="0.25">
      <c r="A50" t="s">
        <v>774</v>
      </c>
      <c r="B50">
        <v>8364</v>
      </c>
      <c r="C50" t="s">
        <v>775</v>
      </c>
      <c r="D50" t="s">
        <v>776</v>
      </c>
      <c r="E50" t="s">
        <v>224</v>
      </c>
      <c r="F50">
        <v>9932</v>
      </c>
      <c r="G50" s="4">
        <f t="shared" si="2"/>
        <v>1071557164</v>
      </c>
      <c r="H50" s="5">
        <f t="shared" si="3"/>
        <v>9.2687542332552597E-6</v>
      </c>
      <c r="I50" s="5"/>
    </row>
    <row r="51" spans="1:9" x14ac:dyDescent="0.25">
      <c r="A51" t="s">
        <v>777</v>
      </c>
      <c r="B51">
        <v>5896</v>
      </c>
      <c r="C51" t="s">
        <v>778</v>
      </c>
      <c r="D51" t="s">
        <v>239</v>
      </c>
      <c r="E51" t="s">
        <v>779</v>
      </c>
      <c r="F51">
        <v>8806</v>
      </c>
      <c r="G51" s="4">
        <f t="shared" si="2"/>
        <v>1071557164</v>
      </c>
      <c r="H51" s="5">
        <f t="shared" si="3"/>
        <v>8.2179470175237428E-6</v>
      </c>
      <c r="I51" s="5"/>
    </row>
    <row r="52" spans="1:9" x14ac:dyDescent="0.25">
      <c r="A52" t="s">
        <v>780</v>
      </c>
      <c r="B52">
        <v>6816</v>
      </c>
      <c r="C52" t="s">
        <v>781</v>
      </c>
      <c r="D52" t="s">
        <v>429</v>
      </c>
      <c r="E52" t="s">
        <v>551</v>
      </c>
      <c r="F52">
        <v>7782</v>
      </c>
      <c r="G52" s="4">
        <f t="shared" si="2"/>
        <v>1071557164</v>
      </c>
      <c r="H52" s="5">
        <f t="shared" si="3"/>
        <v>7.2623283772847791E-6</v>
      </c>
      <c r="I52" s="5"/>
    </row>
    <row r="53" spans="1:9" x14ac:dyDescent="0.25">
      <c r="A53" t="s">
        <v>248</v>
      </c>
      <c r="B53">
        <v>3868</v>
      </c>
      <c r="C53" t="s">
        <v>249</v>
      </c>
      <c r="D53" t="s">
        <v>247</v>
      </c>
      <c r="E53" t="s">
        <v>547</v>
      </c>
      <c r="F53">
        <v>4710</v>
      </c>
      <c r="G53" s="4">
        <f t="shared" si="2"/>
        <v>1071557164</v>
      </c>
      <c r="H53" s="5">
        <f t="shared" si="3"/>
        <v>4.3954724565678887E-6</v>
      </c>
      <c r="I53" s="5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651</v>
      </c>
      <c r="B2" s="1">
        <v>0</v>
      </c>
      <c r="C2" s="1" t="s">
        <v>794</v>
      </c>
      <c r="D2" s="1" t="s">
        <v>795</v>
      </c>
      <c r="E2" s="1" t="s">
        <v>382</v>
      </c>
      <c r="F2" s="1">
        <v>326107135</v>
      </c>
      <c r="G2" s="2">
        <f t="shared" ref="G2:G33" si="0">SUM($F$2:$F$53)</f>
        <v>1083735291</v>
      </c>
      <c r="H2" s="3">
        <f t="shared" ref="H2:H33" si="1">IF(G2=0,0,F2/G2)</f>
        <v>0.3009103216515997</v>
      </c>
      <c r="I2" s="3">
        <v>0.79143909875681995</v>
      </c>
    </row>
    <row r="3" spans="1:9" x14ac:dyDescent="0.25">
      <c r="A3" s="1" t="s">
        <v>654</v>
      </c>
      <c r="B3" s="1">
        <v>0</v>
      </c>
      <c r="C3" s="1" t="s">
        <v>783</v>
      </c>
      <c r="D3" s="1" t="s">
        <v>796</v>
      </c>
      <c r="E3" s="1" t="s">
        <v>20</v>
      </c>
      <c r="F3" s="1">
        <v>298270207</v>
      </c>
      <c r="G3" s="2">
        <f t="shared" si="0"/>
        <v>1083735291</v>
      </c>
      <c r="H3" s="3">
        <f t="shared" si="1"/>
        <v>0.27522422631893417</v>
      </c>
      <c r="I3" s="3"/>
    </row>
    <row r="4" spans="1:9" x14ac:dyDescent="0.25">
      <c r="A4" s="1" t="s">
        <v>657</v>
      </c>
      <c r="B4" s="1">
        <v>0</v>
      </c>
      <c r="C4" s="1" t="s">
        <v>658</v>
      </c>
      <c r="D4" s="1" t="s">
        <v>659</v>
      </c>
      <c r="E4" s="1" t="s">
        <v>797</v>
      </c>
      <c r="F4" s="1">
        <v>56690482</v>
      </c>
      <c r="G4" s="2">
        <f t="shared" si="0"/>
        <v>1083735291</v>
      </c>
      <c r="H4" s="3">
        <f t="shared" si="1"/>
        <v>5.2310266603655335E-2</v>
      </c>
      <c r="I4" s="3"/>
    </row>
    <row r="5" spans="1:9" x14ac:dyDescent="0.25">
      <c r="A5" s="1" t="s">
        <v>661</v>
      </c>
      <c r="B5" s="1">
        <v>0</v>
      </c>
      <c r="C5" s="1" t="s">
        <v>798</v>
      </c>
      <c r="D5" s="1" t="s">
        <v>26</v>
      </c>
      <c r="E5" s="1" t="s">
        <v>83</v>
      </c>
      <c r="F5" s="1">
        <v>54537420</v>
      </c>
      <c r="G5" s="2">
        <f t="shared" si="0"/>
        <v>1083735291</v>
      </c>
      <c r="H5" s="3">
        <f t="shared" si="1"/>
        <v>5.0323561900135629E-2</v>
      </c>
      <c r="I5" s="3"/>
    </row>
    <row r="6" spans="1:9" x14ac:dyDescent="0.25">
      <c r="A6" s="1" t="s">
        <v>664</v>
      </c>
      <c r="B6" s="1">
        <v>0</v>
      </c>
      <c r="C6" s="1" t="s">
        <v>665</v>
      </c>
      <c r="D6" s="1" t="s">
        <v>666</v>
      </c>
      <c r="E6" s="1" t="s">
        <v>786</v>
      </c>
      <c r="F6" s="1">
        <v>48574770</v>
      </c>
      <c r="G6" s="2">
        <f t="shared" si="0"/>
        <v>1083735291</v>
      </c>
      <c r="H6" s="3">
        <f t="shared" si="1"/>
        <v>4.4821618713900495E-2</v>
      </c>
      <c r="I6" s="3"/>
    </row>
    <row r="7" spans="1:9" x14ac:dyDescent="0.25">
      <c r="A7" s="1" t="s">
        <v>668</v>
      </c>
      <c r="B7" s="1">
        <v>0</v>
      </c>
      <c r="C7" s="1" t="s">
        <v>62</v>
      </c>
      <c r="D7" s="1" t="s">
        <v>49</v>
      </c>
      <c r="E7" s="1" t="s">
        <v>47</v>
      </c>
      <c r="F7" s="1">
        <v>38910872</v>
      </c>
      <c r="G7" s="2">
        <f t="shared" si="0"/>
        <v>1083735291</v>
      </c>
      <c r="H7" s="3">
        <f t="shared" si="1"/>
        <v>3.5904406106490816E-2</v>
      </c>
      <c r="I7" s="3"/>
    </row>
    <row r="8" spans="1:9" x14ac:dyDescent="0.25">
      <c r="A8" s="1" t="s">
        <v>670</v>
      </c>
      <c r="B8" s="1">
        <v>0</v>
      </c>
      <c r="C8" s="1" t="s">
        <v>672</v>
      </c>
      <c r="D8" s="1" t="s">
        <v>672</v>
      </c>
      <c r="E8" s="1" t="s">
        <v>673</v>
      </c>
      <c r="F8" s="1">
        <v>34619596</v>
      </c>
      <c r="G8" s="2">
        <f t="shared" si="0"/>
        <v>1083735291</v>
      </c>
      <c r="H8" s="3">
        <f t="shared" si="1"/>
        <v>3.194469746210378E-2</v>
      </c>
      <c r="I8" s="3"/>
    </row>
    <row r="9" spans="1:9" x14ac:dyDescent="0.25">
      <c r="A9" t="s">
        <v>674</v>
      </c>
      <c r="B9">
        <v>0</v>
      </c>
      <c r="C9" t="s">
        <v>799</v>
      </c>
      <c r="D9" t="s">
        <v>694</v>
      </c>
      <c r="E9" t="s">
        <v>800</v>
      </c>
      <c r="F9">
        <v>33409126</v>
      </c>
      <c r="G9" s="4">
        <f t="shared" si="0"/>
        <v>1083735291</v>
      </c>
      <c r="H9" s="5">
        <f t="shared" si="1"/>
        <v>3.0827754966964528E-2</v>
      </c>
      <c r="I9" s="5"/>
    </row>
    <row r="10" spans="1:9" x14ac:dyDescent="0.25">
      <c r="A10" t="s">
        <v>677</v>
      </c>
      <c r="B10">
        <v>0</v>
      </c>
      <c r="C10" t="s">
        <v>296</v>
      </c>
      <c r="D10" t="s">
        <v>787</v>
      </c>
      <c r="E10" t="s">
        <v>678</v>
      </c>
      <c r="F10">
        <v>28612402</v>
      </c>
      <c r="G10" s="4">
        <f t="shared" si="0"/>
        <v>1083735291</v>
      </c>
      <c r="H10" s="5">
        <f t="shared" si="1"/>
        <v>2.6401651987911501E-2</v>
      </c>
      <c r="I10" s="5"/>
    </row>
    <row r="11" spans="1:9" x14ac:dyDescent="0.25">
      <c r="A11" t="s">
        <v>679</v>
      </c>
      <c r="B11">
        <v>0</v>
      </c>
      <c r="C11" t="s">
        <v>69</v>
      </c>
      <c r="D11" t="s">
        <v>801</v>
      </c>
      <c r="E11" t="s">
        <v>802</v>
      </c>
      <c r="F11">
        <v>21365554</v>
      </c>
      <c r="G11" s="4">
        <f t="shared" si="0"/>
        <v>1083735291</v>
      </c>
      <c r="H11" s="5">
        <f t="shared" si="1"/>
        <v>1.9714734933366677E-2</v>
      </c>
      <c r="I11" s="5"/>
    </row>
    <row r="12" spans="1:9" x14ac:dyDescent="0.25">
      <c r="A12" t="s">
        <v>682</v>
      </c>
      <c r="B12">
        <v>7828</v>
      </c>
      <c r="C12" t="s">
        <v>803</v>
      </c>
      <c r="D12" t="s">
        <v>57</v>
      </c>
      <c r="E12" t="s">
        <v>804</v>
      </c>
      <c r="F12">
        <v>21055896</v>
      </c>
      <c r="G12" s="4">
        <f t="shared" si="0"/>
        <v>1083735291</v>
      </c>
      <c r="H12" s="5">
        <f t="shared" si="1"/>
        <v>1.9429002796956991E-2</v>
      </c>
      <c r="I12" s="5"/>
    </row>
    <row r="13" spans="1:9" x14ac:dyDescent="0.25">
      <c r="A13" t="s">
        <v>686</v>
      </c>
      <c r="B13">
        <v>0</v>
      </c>
      <c r="C13" t="s">
        <v>687</v>
      </c>
      <c r="D13" t="s">
        <v>789</v>
      </c>
      <c r="E13" t="s">
        <v>689</v>
      </c>
      <c r="F13">
        <v>17097318</v>
      </c>
      <c r="G13" s="4">
        <f t="shared" si="0"/>
        <v>1083735291</v>
      </c>
      <c r="H13" s="5">
        <f t="shared" si="1"/>
        <v>1.5776286093095403E-2</v>
      </c>
      <c r="I13" s="5"/>
    </row>
    <row r="14" spans="1:9" x14ac:dyDescent="0.25">
      <c r="A14" t="s">
        <v>690</v>
      </c>
      <c r="B14">
        <v>0</v>
      </c>
      <c r="C14" t="s">
        <v>438</v>
      </c>
      <c r="D14" t="s">
        <v>260</v>
      </c>
      <c r="E14" t="s">
        <v>805</v>
      </c>
      <c r="F14">
        <v>16378982</v>
      </c>
      <c r="G14" s="4">
        <f t="shared" si="0"/>
        <v>1083735291</v>
      </c>
      <c r="H14" s="5">
        <f t="shared" si="1"/>
        <v>1.5113452644775042E-2</v>
      </c>
      <c r="I14" s="5"/>
    </row>
    <row r="15" spans="1:9" x14ac:dyDescent="0.25">
      <c r="A15" t="s">
        <v>693</v>
      </c>
      <c r="B15">
        <v>0</v>
      </c>
      <c r="C15" t="s">
        <v>694</v>
      </c>
      <c r="D15" t="s">
        <v>695</v>
      </c>
      <c r="E15" t="s">
        <v>189</v>
      </c>
      <c r="F15">
        <v>15320575</v>
      </c>
      <c r="G15" s="4">
        <f t="shared" si="0"/>
        <v>1083735291</v>
      </c>
      <c r="H15" s="5">
        <f t="shared" si="1"/>
        <v>1.413682393406528E-2</v>
      </c>
      <c r="I15" s="5"/>
    </row>
    <row r="16" spans="1:9" x14ac:dyDescent="0.25">
      <c r="A16" t="s">
        <v>696</v>
      </c>
      <c r="B16">
        <v>0</v>
      </c>
      <c r="C16" t="s">
        <v>415</v>
      </c>
      <c r="D16" t="s">
        <v>69</v>
      </c>
      <c r="E16" t="s">
        <v>697</v>
      </c>
      <c r="F16">
        <v>8739122</v>
      </c>
      <c r="G16" s="4">
        <f t="shared" si="0"/>
        <v>1083735291</v>
      </c>
      <c r="H16" s="5">
        <f t="shared" si="1"/>
        <v>8.0638898378367942E-3</v>
      </c>
      <c r="I16" s="5"/>
    </row>
    <row r="17" spans="1:9" x14ac:dyDescent="0.25">
      <c r="A17" t="s">
        <v>698</v>
      </c>
      <c r="B17">
        <v>0</v>
      </c>
      <c r="C17" t="s">
        <v>20</v>
      </c>
      <c r="D17" t="s">
        <v>628</v>
      </c>
      <c r="E17" t="s">
        <v>699</v>
      </c>
      <c r="F17">
        <v>8364543</v>
      </c>
      <c r="G17" s="4">
        <f t="shared" si="0"/>
        <v>1083735291</v>
      </c>
      <c r="H17" s="5">
        <f t="shared" si="1"/>
        <v>7.7182528514705348E-3</v>
      </c>
      <c r="I17" s="5"/>
    </row>
    <row r="18" spans="1:9" x14ac:dyDescent="0.25">
      <c r="A18" t="s">
        <v>700</v>
      </c>
      <c r="B18">
        <v>0</v>
      </c>
      <c r="C18" t="s">
        <v>701</v>
      </c>
      <c r="D18" t="s">
        <v>444</v>
      </c>
      <c r="E18" t="s">
        <v>519</v>
      </c>
      <c r="F18">
        <v>8188927</v>
      </c>
      <c r="G18" s="4">
        <f t="shared" si="0"/>
        <v>1083735291</v>
      </c>
      <c r="H18" s="5">
        <f t="shared" si="1"/>
        <v>7.556205900099271E-3</v>
      </c>
      <c r="I18" s="5"/>
    </row>
    <row r="19" spans="1:9" x14ac:dyDescent="0.25">
      <c r="A19" t="s">
        <v>702</v>
      </c>
      <c r="B19">
        <v>5868</v>
      </c>
      <c r="C19" t="s">
        <v>703</v>
      </c>
      <c r="D19" t="s">
        <v>432</v>
      </c>
      <c r="E19" t="s">
        <v>704</v>
      </c>
      <c r="F19">
        <v>7965797</v>
      </c>
      <c r="G19" s="4">
        <f t="shared" si="0"/>
        <v>1083735291</v>
      </c>
      <c r="H19" s="5">
        <f t="shared" si="1"/>
        <v>7.3503161391465658E-3</v>
      </c>
      <c r="I19" s="5"/>
    </row>
    <row r="20" spans="1:9" x14ac:dyDescent="0.25">
      <c r="A20" t="s">
        <v>705</v>
      </c>
      <c r="B20">
        <v>0</v>
      </c>
      <c r="C20" t="s">
        <v>706</v>
      </c>
      <c r="D20" t="s">
        <v>707</v>
      </c>
      <c r="E20" t="s">
        <v>708</v>
      </c>
      <c r="F20">
        <v>6739250</v>
      </c>
      <c r="G20" s="4">
        <f t="shared" si="0"/>
        <v>1083735291</v>
      </c>
      <c r="H20" s="5">
        <f t="shared" si="1"/>
        <v>6.2185388405885181E-3</v>
      </c>
      <c r="I20" s="5"/>
    </row>
    <row r="21" spans="1:9" x14ac:dyDescent="0.25">
      <c r="A21" t="s">
        <v>709</v>
      </c>
      <c r="B21">
        <v>0</v>
      </c>
      <c r="C21" t="s">
        <v>131</v>
      </c>
      <c r="D21" t="s">
        <v>710</v>
      </c>
      <c r="E21" t="s">
        <v>711</v>
      </c>
      <c r="F21">
        <v>5896396</v>
      </c>
      <c r="G21" s="4">
        <f t="shared" si="0"/>
        <v>1083735291</v>
      </c>
      <c r="H21" s="5">
        <f t="shared" si="1"/>
        <v>5.4408083311185624E-3</v>
      </c>
      <c r="I21" s="5"/>
    </row>
    <row r="22" spans="1:9" x14ac:dyDescent="0.25">
      <c r="A22" t="s">
        <v>712</v>
      </c>
      <c r="B22">
        <v>0</v>
      </c>
      <c r="C22" t="s">
        <v>131</v>
      </c>
      <c r="D22" t="s">
        <v>382</v>
      </c>
      <c r="E22" t="s">
        <v>47</v>
      </c>
      <c r="F22">
        <v>4203007</v>
      </c>
      <c r="G22" s="4">
        <f t="shared" si="0"/>
        <v>1083735291</v>
      </c>
      <c r="H22" s="5">
        <f t="shared" si="1"/>
        <v>3.878259788072178E-3</v>
      </c>
      <c r="I22" s="5"/>
    </row>
    <row r="23" spans="1:9" x14ac:dyDescent="0.25">
      <c r="A23" t="s">
        <v>713</v>
      </c>
      <c r="B23">
        <v>0</v>
      </c>
      <c r="C23" t="s">
        <v>99</v>
      </c>
      <c r="D23" t="s">
        <v>806</v>
      </c>
      <c r="E23" t="s">
        <v>715</v>
      </c>
      <c r="F23">
        <v>4135525</v>
      </c>
      <c r="G23" s="4">
        <f t="shared" si="0"/>
        <v>1083735291</v>
      </c>
      <c r="H23" s="5">
        <f t="shared" si="1"/>
        <v>3.8159918149237421E-3</v>
      </c>
      <c r="I23" s="5"/>
    </row>
    <row r="24" spans="1:9" x14ac:dyDescent="0.25">
      <c r="A24" t="s">
        <v>718</v>
      </c>
      <c r="B24">
        <v>0</v>
      </c>
      <c r="C24" t="s">
        <v>93</v>
      </c>
      <c r="D24" t="s">
        <v>326</v>
      </c>
      <c r="E24" t="s">
        <v>807</v>
      </c>
      <c r="F24">
        <v>3395276</v>
      </c>
      <c r="G24" s="4">
        <f t="shared" si="0"/>
        <v>1083735291</v>
      </c>
      <c r="H24" s="5">
        <f t="shared" si="1"/>
        <v>3.1329384843295648E-3</v>
      </c>
      <c r="I24" s="5"/>
    </row>
    <row r="25" spans="1:9" x14ac:dyDescent="0.25">
      <c r="A25" t="s">
        <v>716</v>
      </c>
      <c r="B25">
        <v>0</v>
      </c>
      <c r="C25" t="s">
        <v>569</v>
      </c>
      <c r="D25" t="s">
        <v>240</v>
      </c>
      <c r="E25" t="s">
        <v>717</v>
      </c>
      <c r="F25">
        <v>3377765</v>
      </c>
      <c r="G25" s="4">
        <f t="shared" si="0"/>
        <v>1083735291</v>
      </c>
      <c r="H25" s="5">
        <f t="shared" si="1"/>
        <v>3.1167804795608524E-3</v>
      </c>
      <c r="I25" s="5"/>
    </row>
    <row r="26" spans="1:9" x14ac:dyDescent="0.25">
      <c r="A26" t="s">
        <v>720</v>
      </c>
      <c r="B26">
        <v>0</v>
      </c>
      <c r="C26" t="s">
        <v>721</v>
      </c>
      <c r="D26" t="s">
        <v>114</v>
      </c>
      <c r="E26" t="s">
        <v>115</v>
      </c>
      <c r="F26">
        <v>2557848</v>
      </c>
      <c r="G26" s="4">
        <f t="shared" si="0"/>
        <v>1083735291</v>
      </c>
      <c r="H26" s="5">
        <f t="shared" si="1"/>
        <v>2.3602147325476365E-3</v>
      </c>
      <c r="I26" s="5"/>
    </row>
    <row r="27" spans="1:9" x14ac:dyDescent="0.25">
      <c r="A27" t="s">
        <v>722</v>
      </c>
      <c r="B27">
        <v>0</v>
      </c>
      <c r="C27" t="s">
        <v>808</v>
      </c>
      <c r="D27" t="s">
        <v>809</v>
      </c>
      <c r="E27" t="s">
        <v>93</v>
      </c>
      <c r="F27">
        <v>1897471</v>
      </c>
      <c r="G27" s="4">
        <f t="shared" si="0"/>
        <v>1083735291</v>
      </c>
      <c r="H27" s="5">
        <f t="shared" si="1"/>
        <v>1.7508620562214393E-3</v>
      </c>
      <c r="I27" s="5"/>
    </row>
    <row r="28" spans="1:9" x14ac:dyDescent="0.25">
      <c r="A28" t="s">
        <v>724</v>
      </c>
      <c r="B28">
        <v>3300</v>
      </c>
      <c r="C28" t="s">
        <v>725</v>
      </c>
      <c r="D28" t="s">
        <v>726</v>
      </c>
      <c r="E28" t="s">
        <v>86</v>
      </c>
      <c r="F28">
        <v>1565285</v>
      </c>
      <c r="G28" s="4">
        <f t="shared" si="0"/>
        <v>1083735291</v>
      </c>
      <c r="H28" s="5">
        <f t="shared" si="1"/>
        <v>1.4443425557874538E-3</v>
      </c>
      <c r="I28" s="5"/>
    </row>
    <row r="29" spans="1:9" x14ac:dyDescent="0.25">
      <c r="A29" t="s">
        <v>727</v>
      </c>
      <c r="B29">
        <v>0</v>
      </c>
      <c r="C29" t="s">
        <v>131</v>
      </c>
      <c r="D29" t="s">
        <v>728</v>
      </c>
      <c r="E29" t="s">
        <v>729</v>
      </c>
      <c r="F29">
        <v>1386802</v>
      </c>
      <c r="G29" s="4">
        <f t="shared" si="0"/>
        <v>1083735291</v>
      </c>
      <c r="H29" s="5">
        <f t="shared" si="1"/>
        <v>1.2796501244509164E-3</v>
      </c>
      <c r="I29" s="5"/>
    </row>
    <row r="30" spans="1:9" x14ac:dyDescent="0.25">
      <c r="A30" t="s">
        <v>730</v>
      </c>
      <c r="B30">
        <v>0</v>
      </c>
      <c r="C30" t="s">
        <v>131</v>
      </c>
      <c r="D30" t="s">
        <v>793</v>
      </c>
      <c r="E30" t="s">
        <v>732</v>
      </c>
      <c r="F30">
        <v>1336523</v>
      </c>
      <c r="G30" s="4">
        <f t="shared" si="0"/>
        <v>1083735291</v>
      </c>
      <c r="H30" s="5">
        <f t="shared" si="1"/>
        <v>1.2332559538286735E-3</v>
      </c>
      <c r="I30" s="5"/>
    </row>
    <row r="31" spans="1:9" x14ac:dyDescent="0.25">
      <c r="A31" t="s">
        <v>733</v>
      </c>
      <c r="B31">
        <v>0</v>
      </c>
      <c r="C31" t="s">
        <v>734</v>
      </c>
      <c r="D31" t="s">
        <v>735</v>
      </c>
      <c r="E31" t="s">
        <v>335</v>
      </c>
      <c r="F31">
        <v>1093426</v>
      </c>
      <c r="G31" s="4">
        <f t="shared" si="0"/>
        <v>1083735291</v>
      </c>
      <c r="H31" s="5">
        <f t="shared" si="1"/>
        <v>1.0089419520435273E-3</v>
      </c>
      <c r="I31" s="5"/>
    </row>
    <row r="32" spans="1:9" x14ac:dyDescent="0.25">
      <c r="A32" t="s">
        <v>736</v>
      </c>
      <c r="B32">
        <v>0</v>
      </c>
      <c r="C32" t="s">
        <v>737</v>
      </c>
      <c r="D32" t="s">
        <v>738</v>
      </c>
      <c r="E32" t="s">
        <v>739</v>
      </c>
      <c r="F32">
        <v>750898</v>
      </c>
      <c r="G32" s="4">
        <f t="shared" si="0"/>
        <v>1083735291</v>
      </c>
      <c r="H32" s="5">
        <f t="shared" si="1"/>
        <v>6.9287953085584255E-4</v>
      </c>
      <c r="I32" s="5"/>
    </row>
    <row r="33" spans="1:9" x14ac:dyDescent="0.25">
      <c r="A33" t="s">
        <v>740</v>
      </c>
      <c r="B33">
        <v>0</v>
      </c>
      <c r="C33" t="s">
        <v>741</v>
      </c>
      <c r="D33" t="s">
        <v>91</v>
      </c>
      <c r="E33" t="s">
        <v>28</v>
      </c>
      <c r="F33">
        <v>311909</v>
      </c>
      <c r="G33" s="4">
        <f t="shared" si="0"/>
        <v>1083735291</v>
      </c>
      <c r="H33" s="5">
        <f t="shared" si="1"/>
        <v>2.8780921188991711E-4</v>
      </c>
      <c r="I33" s="5"/>
    </row>
    <row r="34" spans="1:9" x14ac:dyDescent="0.25">
      <c r="A34" t="s">
        <v>742</v>
      </c>
      <c r="B34">
        <v>0</v>
      </c>
      <c r="C34" t="s">
        <v>380</v>
      </c>
      <c r="D34" t="s">
        <v>743</v>
      </c>
      <c r="E34" t="s">
        <v>283</v>
      </c>
      <c r="F34">
        <v>245144</v>
      </c>
      <c r="G34" s="4">
        <f t="shared" ref="G34:G53" si="2">SUM($F$2:$F$53)</f>
        <v>1083735291</v>
      </c>
      <c r="H34" s="5">
        <f t="shared" ref="H34:H65" si="3">IF(G34=0,0,F34/G34)</f>
        <v>2.2620283941643827E-4</v>
      </c>
      <c r="I34" s="5"/>
    </row>
    <row r="35" spans="1:9" x14ac:dyDescent="0.25">
      <c r="A35" t="s">
        <v>744</v>
      </c>
      <c r="B35">
        <v>0</v>
      </c>
      <c r="C35" t="s">
        <v>745</v>
      </c>
      <c r="D35" t="s">
        <v>746</v>
      </c>
      <c r="E35" t="s">
        <v>747</v>
      </c>
      <c r="F35">
        <v>134757</v>
      </c>
      <c r="G35" s="4">
        <f t="shared" si="2"/>
        <v>1083735291</v>
      </c>
      <c r="H35" s="5">
        <f t="shared" si="3"/>
        <v>1.2434494024426857E-4</v>
      </c>
      <c r="I35" s="5"/>
    </row>
    <row r="36" spans="1:9" x14ac:dyDescent="0.25">
      <c r="A36" t="s">
        <v>248</v>
      </c>
      <c r="B36">
        <v>7860</v>
      </c>
      <c r="C36" t="s">
        <v>249</v>
      </c>
      <c r="D36" t="s">
        <v>748</v>
      </c>
      <c r="E36" t="s">
        <v>529</v>
      </c>
      <c r="F36">
        <v>63794</v>
      </c>
      <c r="G36" s="4">
        <f t="shared" si="2"/>
        <v>1083735291</v>
      </c>
      <c r="H36" s="5">
        <f t="shared" si="3"/>
        <v>5.8864928114627576E-5</v>
      </c>
      <c r="I36" s="5"/>
    </row>
    <row r="37" spans="1:9" x14ac:dyDescent="0.25">
      <c r="A37" t="s">
        <v>248</v>
      </c>
      <c r="B37">
        <v>7056</v>
      </c>
      <c r="C37" t="s">
        <v>249</v>
      </c>
      <c r="D37" t="s">
        <v>749</v>
      </c>
      <c r="E37" t="s">
        <v>750</v>
      </c>
      <c r="F37">
        <v>63282</v>
      </c>
      <c r="G37" s="4">
        <f t="shared" si="2"/>
        <v>1083735291</v>
      </c>
      <c r="H37" s="5">
        <f t="shared" si="3"/>
        <v>5.8392488023166169E-5</v>
      </c>
      <c r="I37" s="5"/>
    </row>
    <row r="38" spans="1:9" x14ac:dyDescent="0.25">
      <c r="A38" t="s">
        <v>751</v>
      </c>
      <c r="B38">
        <v>3508</v>
      </c>
      <c r="C38" t="s">
        <v>752</v>
      </c>
      <c r="D38" t="s">
        <v>578</v>
      </c>
      <c r="E38" t="s">
        <v>753</v>
      </c>
      <c r="F38">
        <v>57650</v>
      </c>
      <c r="G38" s="4">
        <f t="shared" si="2"/>
        <v>1083735291</v>
      </c>
      <c r="H38" s="5">
        <f t="shared" si="3"/>
        <v>5.3195647017090636E-5</v>
      </c>
      <c r="I38" s="5"/>
    </row>
    <row r="39" spans="1:9" x14ac:dyDescent="0.25">
      <c r="A39" t="s">
        <v>754</v>
      </c>
      <c r="B39">
        <v>8116</v>
      </c>
      <c r="C39" t="s">
        <v>755</v>
      </c>
      <c r="D39" t="s">
        <v>536</v>
      </c>
      <c r="E39" t="s">
        <v>756</v>
      </c>
      <c r="F39">
        <v>51403</v>
      </c>
      <c r="G39" s="4">
        <f t="shared" si="2"/>
        <v>1083735291</v>
      </c>
      <c r="H39" s="5">
        <f t="shared" si="3"/>
        <v>4.7431324260529228E-5</v>
      </c>
      <c r="I39" s="5"/>
    </row>
    <row r="40" spans="1:9" x14ac:dyDescent="0.25">
      <c r="A40" t="s">
        <v>549</v>
      </c>
      <c r="B40">
        <v>2428</v>
      </c>
      <c r="C40" t="s">
        <v>550</v>
      </c>
      <c r="D40" t="s">
        <v>757</v>
      </c>
      <c r="E40" t="s">
        <v>758</v>
      </c>
      <c r="F40">
        <v>44748</v>
      </c>
      <c r="G40" s="4">
        <f t="shared" si="2"/>
        <v>1083735291</v>
      </c>
      <c r="H40" s="5">
        <f t="shared" si="3"/>
        <v>4.1290525806084504E-5</v>
      </c>
      <c r="I40" s="5"/>
    </row>
    <row r="41" spans="1:9" x14ac:dyDescent="0.25">
      <c r="A41" t="s">
        <v>759</v>
      </c>
      <c r="B41">
        <v>0</v>
      </c>
      <c r="C41" t="s">
        <v>760</v>
      </c>
      <c r="D41" t="s">
        <v>207</v>
      </c>
      <c r="E41" t="s">
        <v>321</v>
      </c>
      <c r="F41">
        <v>40651</v>
      </c>
      <c r="G41" s="4">
        <f t="shared" si="2"/>
        <v>1083735291</v>
      </c>
      <c r="H41" s="5">
        <f t="shared" si="3"/>
        <v>3.7510082339839575E-5</v>
      </c>
      <c r="I41" s="5"/>
    </row>
    <row r="42" spans="1:9" x14ac:dyDescent="0.25">
      <c r="A42" t="s">
        <v>761</v>
      </c>
      <c r="B42">
        <v>0</v>
      </c>
      <c r="C42" t="s">
        <v>129</v>
      </c>
      <c r="D42" t="s">
        <v>244</v>
      </c>
      <c r="E42" t="s">
        <v>529</v>
      </c>
      <c r="F42">
        <v>31128</v>
      </c>
      <c r="G42" s="4">
        <f t="shared" si="2"/>
        <v>1083735291</v>
      </c>
      <c r="H42" s="5">
        <f t="shared" si="3"/>
        <v>2.8722881185568036E-5</v>
      </c>
      <c r="I42" s="5"/>
    </row>
    <row r="43" spans="1:9" x14ac:dyDescent="0.25">
      <c r="A43" t="s">
        <v>248</v>
      </c>
      <c r="B43">
        <v>8464</v>
      </c>
      <c r="C43" t="s">
        <v>249</v>
      </c>
      <c r="D43" t="s">
        <v>408</v>
      </c>
      <c r="E43" t="s">
        <v>762</v>
      </c>
      <c r="F43">
        <v>27135</v>
      </c>
      <c r="G43" s="4">
        <f t="shared" si="2"/>
        <v>1083735291</v>
      </c>
      <c r="H43" s="5">
        <f t="shared" si="3"/>
        <v>2.5038402112901204E-5</v>
      </c>
      <c r="I43" s="5"/>
    </row>
    <row r="44" spans="1:9" x14ac:dyDescent="0.25">
      <c r="A44" t="s">
        <v>549</v>
      </c>
      <c r="B44">
        <v>3896</v>
      </c>
      <c r="C44" t="s">
        <v>550</v>
      </c>
      <c r="D44" t="s">
        <v>763</v>
      </c>
      <c r="E44" t="s">
        <v>764</v>
      </c>
      <c r="F44">
        <v>20376</v>
      </c>
      <c r="G44" s="4">
        <f t="shared" si="2"/>
        <v>1083735291</v>
      </c>
      <c r="H44" s="5">
        <f t="shared" si="3"/>
        <v>1.8801639264878383E-5</v>
      </c>
      <c r="I44" s="5"/>
    </row>
    <row r="45" spans="1:9" x14ac:dyDescent="0.25">
      <c r="A45" t="s">
        <v>549</v>
      </c>
      <c r="B45">
        <v>2200</v>
      </c>
      <c r="C45" t="s">
        <v>550</v>
      </c>
      <c r="D45" t="s">
        <v>524</v>
      </c>
      <c r="E45" t="s">
        <v>551</v>
      </c>
      <c r="F45">
        <v>20070</v>
      </c>
      <c r="G45" s="4">
        <f t="shared" si="2"/>
        <v>1083735291</v>
      </c>
      <c r="H45" s="5">
        <f t="shared" si="3"/>
        <v>1.8519282491465899E-5</v>
      </c>
      <c r="I45" s="5"/>
    </row>
    <row r="46" spans="1:9" x14ac:dyDescent="0.25">
      <c r="A46" t="s">
        <v>549</v>
      </c>
      <c r="B46">
        <v>7016</v>
      </c>
      <c r="C46" t="s">
        <v>550</v>
      </c>
      <c r="D46" t="s">
        <v>765</v>
      </c>
      <c r="E46" t="s">
        <v>766</v>
      </c>
      <c r="F46">
        <v>15564</v>
      </c>
      <c r="G46" s="4">
        <f t="shared" si="2"/>
        <v>1083735291</v>
      </c>
      <c r="H46" s="5">
        <f t="shared" si="3"/>
        <v>1.4361440592784018E-5</v>
      </c>
      <c r="I46" s="5"/>
    </row>
    <row r="47" spans="1:9" x14ac:dyDescent="0.25">
      <c r="A47" t="s">
        <v>767</v>
      </c>
      <c r="B47">
        <v>0</v>
      </c>
      <c r="C47" t="s">
        <v>768</v>
      </c>
      <c r="D47" t="s">
        <v>769</v>
      </c>
      <c r="E47" t="s">
        <v>770</v>
      </c>
      <c r="F47">
        <v>11383</v>
      </c>
      <c r="G47" s="4">
        <f t="shared" si="2"/>
        <v>1083735291</v>
      </c>
      <c r="H47" s="5">
        <f t="shared" si="3"/>
        <v>1.0503487424033697E-5</v>
      </c>
      <c r="I47" s="5"/>
    </row>
    <row r="48" spans="1:9" x14ac:dyDescent="0.25">
      <c r="A48" t="s">
        <v>771</v>
      </c>
      <c r="B48">
        <v>0</v>
      </c>
      <c r="C48" t="s">
        <v>165</v>
      </c>
      <c r="D48" t="s">
        <v>213</v>
      </c>
      <c r="E48" t="s">
        <v>772</v>
      </c>
      <c r="F48">
        <v>10631</v>
      </c>
      <c r="G48" s="4">
        <f t="shared" si="2"/>
        <v>1083735291</v>
      </c>
      <c r="H48" s="5">
        <f t="shared" si="3"/>
        <v>9.8095910396997486E-6</v>
      </c>
      <c r="I48" s="5"/>
    </row>
    <row r="49" spans="1:9" x14ac:dyDescent="0.25">
      <c r="A49" t="s">
        <v>248</v>
      </c>
      <c r="B49">
        <v>3788</v>
      </c>
      <c r="C49" t="s">
        <v>249</v>
      </c>
      <c r="D49" t="s">
        <v>429</v>
      </c>
      <c r="E49" t="s">
        <v>773</v>
      </c>
      <c r="F49">
        <v>10240</v>
      </c>
      <c r="G49" s="4">
        <f t="shared" si="2"/>
        <v>1083735291</v>
      </c>
      <c r="H49" s="5">
        <f t="shared" si="3"/>
        <v>9.4488018292282413E-6</v>
      </c>
      <c r="I49" s="5"/>
    </row>
    <row r="50" spans="1:9" x14ac:dyDescent="0.25">
      <c r="A50" t="s">
        <v>774</v>
      </c>
      <c r="B50">
        <v>8364</v>
      </c>
      <c r="C50" t="s">
        <v>775</v>
      </c>
      <c r="D50" t="s">
        <v>776</v>
      </c>
      <c r="E50" t="s">
        <v>224</v>
      </c>
      <c r="F50">
        <v>9932</v>
      </c>
      <c r="G50" s="4">
        <f t="shared" si="2"/>
        <v>1083735291</v>
      </c>
      <c r="H50" s="5">
        <f t="shared" si="3"/>
        <v>9.1645995867084849E-6</v>
      </c>
      <c r="I50" s="5"/>
    </row>
    <row r="51" spans="1:9" x14ac:dyDescent="0.25">
      <c r="A51" t="s">
        <v>777</v>
      </c>
      <c r="B51">
        <v>5896</v>
      </c>
      <c r="C51" t="s">
        <v>778</v>
      </c>
      <c r="D51" t="s">
        <v>239</v>
      </c>
      <c r="E51" t="s">
        <v>779</v>
      </c>
      <c r="F51">
        <v>8806</v>
      </c>
      <c r="G51" s="4">
        <f t="shared" si="2"/>
        <v>1083735291</v>
      </c>
      <c r="H51" s="5">
        <f t="shared" si="3"/>
        <v>8.1256004793148323E-6</v>
      </c>
      <c r="I51" s="5"/>
    </row>
    <row r="52" spans="1:9" x14ac:dyDescent="0.25">
      <c r="A52" t="s">
        <v>780</v>
      </c>
      <c r="B52">
        <v>6816</v>
      </c>
      <c r="C52" t="s">
        <v>781</v>
      </c>
      <c r="D52" t="s">
        <v>429</v>
      </c>
      <c r="E52" t="s">
        <v>551</v>
      </c>
      <c r="F52">
        <v>7782</v>
      </c>
      <c r="G52" s="4">
        <f t="shared" si="2"/>
        <v>1083735291</v>
      </c>
      <c r="H52" s="5">
        <f t="shared" si="3"/>
        <v>7.180720296392009E-6</v>
      </c>
      <c r="I52" s="5"/>
    </row>
    <row r="53" spans="1:9" x14ac:dyDescent="0.25">
      <c r="A53" t="s">
        <v>248</v>
      </c>
      <c r="B53">
        <v>3868</v>
      </c>
      <c r="C53" t="s">
        <v>249</v>
      </c>
      <c r="D53" t="s">
        <v>247</v>
      </c>
      <c r="E53" t="s">
        <v>547</v>
      </c>
      <c r="F53">
        <v>4710</v>
      </c>
      <c r="G53" s="4">
        <f t="shared" si="2"/>
        <v>1083735291</v>
      </c>
      <c r="H53" s="5">
        <f t="shared" si="3"/>
        <v>4.3460797476235366E-6</v>
      </c>
      <c r="I53" s="5"/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5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651</v>
      </c>
      <c r="B2" s="1">
        <v>0</v>
      </c>
      <c r="C2" s="1" t="s">
        <v>810</v>
      </c>
      <c r="D2" s="1" t="s">
        <v>795</v>
      </c>
      <c r="E2" s="1" t="s">
        <v>81</v>
      </c>
      <c r="F2" s="1">
        <v>326316850</v>
      </c>
      <c r="G2" s="2">
        <f t="shared" ref="G2:G33" si="0">SUM($F$2:$F$55)</f>
        <v>1086390106</v>
      </c>
      <c r="H2" s="3">
        <f t="shared" ref="H2:H33" si="1">IF(G2=0,0,F2/G2)</f>
        <v>0.30036802452249139</v>
      </c>
      <c r="I2" s="3">
        <v>0.79086603445190062</v>
      </c>
    </row>
    <row r="3" spans="1:9" x14ac:dyDescent="0.25">
      <c r="A3" s="1" t="s">
        <v>654</v>
      </c>
      <c r="B3" s="1">
        <v>0</v>
      </c>
      <c r="C3" s="1" t="s">
        <v>783</v>
      </c>
      <c r="D3" s="1" t="s">
        <v>811</v>
      </c>
      <c r="E3" s="1" t="s">
        <v>20</v>
      </c>
      <c r="F3" s="1">
        <v>298278604</v>
      </c>
      <c r="G3" s="2">
        <f t="shared" si="0"/>
        <v>1086390106</v>
      </c>
      <c r="H3" s="3">
        <f t="shared" si="1"/>
        <v>0.27455938925864998</v>
      </c>
      <c r="I3" s="3"/>
    </row>
    <row r="4" spans="1:9" x14ac:dyDescent="0.25">
      <c r="A4" s="1" t="s">
        <v>657</v>
      </c>
      <c r="B4" s="1">
        <v>0</v>
      </c>
      <c r="C4" s="1" t="s">
        <v>658</v>
      </c>
      <c r="D4" s="1" t="s">
        <v>659</v>
      </c>
      <c r="E4" s="1" t="s">
        <v>812</v>
      </c>
      <c r="F4" s="1">
        <v>56692530</v>
      </c>
      <c r="G4" s="2">
        <f t="shared" si="0"/>
        <v>1086390106</v>
      </c>
      <c r="H4" s="3">
        <f t="shared" si="1"/>
        <v>5.2184320979079317E-2</v>
      </c>
      <c r="I4" s="3"/>
    </row>
    <row r="5" spans="1:9" x14ac:dyDescent="0.25">
      <c r="A5" s="1" t="s">
        <v>661</v>
      </c>
      <c r="B5" s="1">
        <v>0</v>
      </c>
      <c r="C5" s="1" t="s">
        <v>798</v>
      </c>
      <c r="D5" s="1" t="s">
        <v>813</v>
      </c>
      <c r="E5" s="1" t="s">
        <v>83</v>
      </c>
      <c r="F5" s="1">
        <v>54851992</v>
      </c>
      <c r="G5" s="2">
        <f t="shared" si="0"/>
        <v>1086390106</v>
      </c>
      <c r="H5" s="3">
        <f t="shared" si="1"/>
        <v>5.0490143178826039E-2</v>
      </c>
      <c r="I5" s="3"/>
    </row>
    <row r="6" spans="1:9" x14ac:dyDescent="0.25">
      <c r="A6" s="1" t="s">
        <v>664</v>
      </c>
      <c r="B6" s="1">
        <v>0</v>
      </c>
      <c r="C6" s="1" t="s">
        <v>799</v>
      </c>
      <c r="D6" s="1" t="s">
        <v>666</v>
      </c>
      <c r="E6" s="1" t="s">
        <v>814</v>
      </c>
      <c r="F6" s="1">
        <v>48679730</v>
      </c>
      <c r="G6" s="2">
        <f t="shared" si="0"/>
        <v>1086390106</v>
      </c>
      <c r="H6" s="3">
        <f t="shared" si="1"/>
        <v>4.4808701525490512E-2</v>
      </c>
      <c r="I6" s="3"/>
    </row>
    <row r="7" spans="1:9" x14ac:dyDescent="0.25">
      <c r="A7" s="1" t="s">
        <v>668</v>
      </c>
      <c r="B7" s="1">
        <v>0</v>
      </c>
      <c r="C7" s="1" t="s">
        <v>62</v>
      </c>
      <c r="D7" s="1" t="s">
        <v>815</v>
      </c>
      <c r="E7" s="1" t="s">
        <v>47</v>
      </c>
      <c r="F7" s="1">
        <v>39644876</v>
      </c>
      <c r="G7" s="2">
        <f t="shared" si="0"/>
        <v>1086390106</v>
      </c>
      <c r="H7" s="3">
        <f t="shared" si="1"/>
        <v>3.6492302149150835E-2</v>
      </c>
      <c r="I7" s="3"/>
    </row>
    <row r="8" spans="1:9" x14ac:dyDescent="0.25">
      <c r="A8" s="1" t="s">
        <v>670</v>
      </c>
      <c r="B8" s="1">
        <v>0</v>
      </c>
      <c r="C8" s="1" t="s">
        <v>816</v>
      </c>
      <c r="D8" s="1" t="s">
        <v>672</v>
      </c>
      <c r="E8" s="1" t="s">
        <v>673</v>
      </c>
      <c r="F8" s="1">
        <v>34724453</v>
      </c>
      <c r="G8" s="2">
        <f t="shared" si="0"/>
        <v>1086390106</v>
      </c>
      <c r="H8" s="3">
        <f t="shared" si="1"/>
        <v>3.1963152838212612E-2</v>
      </c>
      <c r="I8" s="3"/>
    </row>
    <row r="9" spans="1:9" x14ac:dyDescent="0.25">
      <c r="A9" t="s">
        <v>674</v>
      </c>
      <c r="B9">
        <v>0</v>
      </c>
      <c r="C9" t="s">
        <v>799</v>
      </c>
      <c r="D9" t="s">
        <v>694</v>
      </c>
      <c r="E9" t="s">
        <v>817</v>
      </c>
      <c r="F9">
        <v>33412300</v>
      </c>
      <c r="G9" s="4">
        <f t="shared" si="0"/>
        <v>1086390106</v>
      </c>
      <c r="H9" s="5">
        <f t="shared" si="1"/>
        <v>3.0755342685346583E-2</v>
      </c>
      <c r="I9" s="5"/>
    </row>
    <row r="10" spans="1:9" x14ac:dyDescent="0.25">
      <c r="A10" t="s">
        <v>677</v>
      </c>
      <c r="B10">
        <v>0</v>
      </c>
      <c r="C10" t="s">
        <v>296</v>
      </c>
      <c r="D10" t="s">
        <v>818</v>
      </c>
      <c r="E10" t="s">
        <v>678</v>
      </c>
      <c r="F10">
        <v>28717259</v>
      </c>
      <c r="G10" s="4">
        <f t="shared" si="0"/>
        <v>1086390106</v>
      </c>
      <c r="H10" s="5">
        <f t="shared" si="1"/>
        <v>2.6433652922093161E-2</v>
      </c>
      <c r="I10" s="5"/>
    </row>
    <row r="11" spans="1:9" x14ac:dyDescent="0.25">
      <c r="A11" t="s">
        <v>679</v>
      </c>
      <c r="B11">
        <v>0</v>
      </c>
      <c r="C11" t="s">
        <v>69</v>
      </c>
      <c r="D11" t="s">
        <v>819</v>
      </c>
      <c r="E11" t="s">
        <v>820</v>
      </c>
      <c r="F11">
        <v>21787544</v>
      </c>
      <c r="G11" s="4">
        <f t="shared" si="0"/>
        <v>1086390106</v>
      </c>
      <c r="H11" s="5">
        <f t="shared" si="1"/>
        <v>2.0054991185643217E-2</v>
      </c>
      <c r="I11" s="5"/>
    </row>
    <row r="12" spans="1:9" x14ac:dyDescent="0.25">
      <c r="A12" t="s">
        <v>682</v>
      </c>
      <c r="B12">
        <v>7828</v>
      </c>
      <c r="C12" t="s">
        <v>821</v>
      </c>
      <c r="D12" t="s">
        <v>57</v>
      </c>
      <c r="E12" t="s">
        <v>804</v>
      </c>
      <c r="F12">
        <v>21058252</v>
      </c>
      <c r="G12" s="4">
        <f t="shared" si="0"/>
        <v>1086390106</v>
      </c>
      <c r="H12" s="5">
        <f t="shared" si="1"/>
        <v>1.9383692730353345E-2</v>
      </c>
      <c r="I12" s="5"/>
    </row>
    <row r="13" spans="1:9" x14ac:dyDescent="0.25">
      <c r="A13" t="s">
        <v>686</v>
      </c>
      <c r="B13">
        <v>0</v>
      </c>
      <c r="C13" t="s">
        <v>687</v>
      </c>
      <c r="D13" t="s">
        <v>789</v>
      </c>
      <c r="E13" t="s">
        <v>689</v>
      </c>
      <c r="F13">
        <v>17097318</v>
      </c>
      <c r="G13" s="4">
        <f t="shared" si="0"/>
        <v>1086390106</v>
      </c>
      <c r="H13" s="5">
        <f t="shared" si="1"/>
        <v>1.5737733531973091E-2</v>
      </c>
      <c r="I13" s="5"/>
    </row>
    <row r="14" spans="1:9" x14ac:dyDescent="0.25">
      <c r="A14" t="s">
        <v>690</v>
      </c>
      <c r="B14">
        <v>0</v>
      </c>
      <c r="C14" t="s">
        <v>438</v>
      </c>
      <c r="D14" t="s">
        <v>626</v>
      </c>
      <c r="E14" t="s">
        <v>822</v>
      </c>
      <c r="F14">
        <v>16486399</v>
      </c>
      <c r="G14" s="4">
        <f t="shared" si="0"/>
        <v>1086390106</v>
      </c>
      <c r="H14" s="5">
        <f t="shared" si="1"/>
        <v>1.5175395015977805E-2</v>
      </c>
      <c r="I14" s="5"/>
    </row>
    <row r="15" spans="1:9" x14ac:dyDescent="0.25">
      <c r="A15" t="s">
        <v>693</v>
      </c>
      <c r="B15">
        <v>0</v>
      </c>
      <c r="C15" t="s">
        <v>694</v>
      </c>
      <c r="D15" t="s">
        <v>695</v>
      </c>
      <c r="E15" t="s">
        <v>189</v>
      </c>
      <c r="F15">
        <v>15320575</v>
      </c>
      <c r="G15" s="4">
        <f t="shared" si="0"/>
        <v>1086390106</v>
      </c>
      <c r="H15" s="5">
        <f t="shared" si="1"/>
        <v>1.4102277731899742E-2</v>
      </c>
      <c r="I15" s="5"/>
    </row>
    <row r="16" spans="1:9" x14ac:dyDescent="0.25">
      <c r="A16" t="s">
        <v>696</v>
      </c>
      <c r="B16">
        <v>0</v>
      </c>
      <c r="C16" t="s">
        <v>415</v>
      </c>
      <c r="D16" t="s">
        <v>69</v>
      </c>
      <c r="E16" t="s">
        <v>697</v>
      </c>
      <c r="F16">
        <v>8739122</v>
      </c>
      <c r="G16" s="4">
        <f t="shared" si="0"/>
        <v>1086390106</v>
      </c>
      <c r="H16" s="5">
        <f t="shared" si="1"/>
        <v>8.0441840842758929E-3</v>
      </c>
      <c r="I16" s="5"/>
    </row>
    <row r="17" spans="1:9" x14ac:dyDescent="0.25">
      <c r="A17" t="s">
        <v>698</v>
      </c>
      <c r="B17">
        <v>0</v>
      </c>
      <c r="C17" t="s">
        <v>20</v>
      </c>
      <c r="D17" t="s">
        <v>628</v>
      </c>
      <c r="E17" t="s">
        <v>699</v>
      </c>
      <c r="F17">
        <v>8364543</v>
      </c>
      <c r="G17" s="4">
        <f t="shared" si="0"/>
        <v>1086390106</v>
      </c>
      <c r="H17" s="5">
        <f t="shared" si="1"/>
        <v>7.6993917321261027E-3</v>
      </c>
      <c r="I17" s="5"/>
    </row>
    <row r="18" spans="1:9" x14ac:dyDescent="0.25">
      <c r="A18" t="s">
        <v>700</v>
      </c>
      <c r="B18">
        <v>0</v>
      </c>
      <c r="C18" t="s">
        <v>701</v>
      </c>
      <c r="D18" t="s">
        <v>444</v>
      </c>
      <c r="E18" t="s">
        <v>519</v>
      </c>
      <c r="F18">
        <v>8188927</v>
      </c>
      <c r="G18" s="4">
        <f t="shared" si="0"/>
        <v>1086390106</v>
      </c>
      <c r="H18" s="5">
        <f t="shared" si="1"/>
        <v>7.5377407754116639E-3</v>
      </c>
      <c r="I18" s="5"/>
    </row>
    <row r="19" spans="1:9" x14ac:dyDescent="0.25">
      <c r="A19" t="s">
        <v>702</v>
      </c>
      <c r="B19">
        <v>5868</v>
      </c>
      <c r="C19" t="s">
        <v>703</v>
      </c>
      <c r="D19" t="s">
        <v>432</v>
      </c>
      <c r="E19" t="s">
        <v>704</v>
      </c>
      <c r="F19">
        <v>7965797</v>
      </c>
      <c r="G19" s="4">
        <f t="shared" si="0"/>
        <v>1086390106</v>
      </c>
      <c r="H19" s="5">
        <f t="shared" si="1"/>
        <v>7.3323541479307251E-3</v>
      </c>
      <c r="I19" s="5"/>
    </row>
    <row r="20" spans="1:9" x14ac:dyDescent="0.25">
      <c r="A20" t="s">
        <v>705</v>
      </c>
      <c r="B20">
        <v>0</v>
      </c>
      <c r="C20" t="s">
        <v>706</v>
      </c>
      <c r="D20" t="s">
        <v>707</v>
      </c>
      <c r="E20" t="s">
        <v>708</v>
      </c>
      <c r="F20">
        <v>6739250</v>
      </c>
      <c r="G20" s="4">
        <f t="shared" si="0"/>
        <v>1086390106</v>
      </c>
      <c r="H20" s="5">
        <f t="shared" si="1"/>
        <v>6.2033425772012691E-3</v>
      </c>
      <c r="I20" s="5"/>
    </row>
    <row r="21" spans="1:9" x14ac:dyDescent="0.25">
      <c r="A21" t="s">
        <v>709</v>
      </c>
      <c r="B21">
        <v>0</v>
      </c>
      <c r="C21" t="s">
        <v>131</v>
      </c>
      <c r="D21" t="s">
        <v>58</v>
      </c>
      <c r="E21" t="s">
        <v>711</v>
      </c>
      <c r="F21">
        <v>6001253</v>
      </c>
      <c r="G21" s="4">
        <f t="shared" si="0"/>
        <v>1086390106</v>
      </c>
      <c r="H21" s="5">
        <f t="shared" si="1"/>
        <v>5.5240313464342246E-3</v>
      </c>
      <c r="I21" s="5"/>
    </row>
    <row r="22" spans="1:9" x14ac:dyDescent="0.25">
      <c r="A22" t="s">
        <v>713</v>
      </c>
      <c r="B22">
        <v>0</v>
      </c>
      <c r="C22" t="s">
        <v>410</v>
      </c>
      <c r="D22" t="s">
        <v>823</v>
      </c>
      <c r="E22" t="s">
        <v>715</v>
      </c>
      <c r="F22">
        <v>4346776</v>
      </c>
      <c r="G22" s="4">
        <f t="shared" si="0"/>
        <v>1086390106</v>
      </c>
      <c r="H22" s="5">
        <f t="shared" si="1"/>
        <v>4.0011189129883331E-3</v>
      </c>
      <c r="I22" s="5"/>
    </row>
    <row r="23" spans="1:9" x14ac:dyDescent="0.25">
      <c r="A23" t="s">
        <v>712</v>
      </c>
      <c r="B23">
        <v>0</v>
      </c>
      <c r="C23" t="s">
        <v>131</v>
      </c>
      <c r="D23" t="s">
        <v>382</v>
      </c>
      <c r="E23" t="s">
        <v>47</v>
      </c>
      <c r="F23">
        <v>4203007</v>
      </c>
      <c r="G23" s="4">
        <f t="shared" si="0"/>
        <v>1086390106</v>
      </c>
      <c r="H23" s="5">
        <f t="shared" si="1"/>
        <v>3.8687824721408133E-3</v>
      </c>
      <c r="I23" s="5"/>
    </row>
    <row r="24" spans="1:9" x14ac:dyDescent="0.25">
      <c r="A24" t="s">
        <v>718</v>
      </c>
      <c r="B24">
        <v>0</v>
      </c>
      <c r="C24" t="s">
        <v>93</v>
      </c>
      <c r="D24" t="s">
        <v>326</v>
      </c>
      <c r="E24" t="s">
        <v>824</v>
      </c>
      <c r="F24">
        <v>3397324</v>
      </c>
      <c r="G24" s="4">
        <f t="shared" si="0"/>
        <v>1086390106</v>
      </c>
      <c r="H24" s="5">
        <f t="shared" si="1"/>
        <v>3.1271676548203027E-3</v>
      </c>
      <c r="I24" s="5"/>
    </row>
    <row r="25" spans="1:9" x14ac:dyDescent="0.25">
      <c r="A25" t="s">
        <v>716</v>
      </c>
      <c r="B25">
        <v>0</v>
      </c>
      <c r="C25" t="s">
        <v>569</v>
      </c>
      <c r="D25" t="s">
        <v>240</v>
      </c>
      <c r="E25" t="s">
        <v>717</v>
      </c>
      <c r="F25">
        <v>3377765</v>
      </c>
      <c r="G25" s="4">
        <f t="shared" si="0"/>
        <v>1086390106</v>
      </c>
      <c r="H25" s="5">
        <f t="shared" si="1"/>
        <v>3.1091639930675144E-3</v>
      </c>
      <c r="I25" s="5"/>
    </row>
    <row r="26" spans="1:9" x14ac:dyDescent="0.25">
      <c r="A26" t="s">
        <v>720</v>
      </c>
      <c r="B26">
        <v>0</v>
      </c>
      <c r="C26" t="s">
        <v>721</v>
      </c>
      <c r="D26" t="s">
        <v>114</v>
      </c>
      <c r="E26" t="s">
        <v>115</v>
      </c>
      <c r="F26">
        <v>2557848</v>
      </c>
      <c r="G26" s="4">
        <f t="shared" si="0"/>
        <v>1086390106</v>
      </c>
      <c r="H26" s="5">
        <f t="shared" si="1"/>
        <v>2.3544470682062709E-3</v>
      </c>
      <c r="I26" s="5"/>
    </row>
    <row r="27" spans="1:9" x14ac:dyDescent="0.25">
      <c r="A27" t="s">
        <v>722</v>
      </c>
      <c r="B27">
        <v>0</v>
      </c>
      <c r="C27" t="s">
        <v>825</v>
      </c>
      <c r="D27" t="s">
        <v>495</v>
      </c>
      <c r="E27" t="s">
        <v>102</v>
      </c>
      <c r="F27">
        <v>2004683</v>
      </c>
      <c r="G27" s="4">
        <f t="shared" si="0"/>
        <v>1086390106</v>
      </c>
      <c r="H27" s="5">
        <f t="shared" si="1"/>
        <v>1.845269934739262E-3</v>
      </c>
      <c r="I27" s="5"/>
    </row>
    <row r="28" spans="1:9" x14ac:dyDescent="0.25">
      <c r="A28" t="s">
        <v>724</v>
      </c>
      <c r="B28">
        <v>3300</v>
      </c>
      <c r="C28" t="s">
        <v>725</v>
      </c>
      <c r="D28" t="s">
        <v>726</v>
      </c>
      <c r="E28" t="s">
        <v>86</v>
      </c>
      <c r="F28">
        <v>1565285</v>
      </c>
      <c r="G28" s="4">
        <f t="shared" si="0"/>
        <v>1086390106</v>
      </c>
      <c r="H28" s="5">
        <f t="shared" si="1"/>
        <v>1.4408130112333699E-3</v>
      </c>
      <c r="I28" s="5"/>
    </row>
    <row r="29" spans="1:9" x14ac:dyDescent="0.25">
      <c r="A29" t="s">
        <v>727</v>
      </c>
      <c r="B29">
        <v>0</v>
      </c>
      <c r="C29" t="s">
        <v>131</v>
      </c>
      <c r="D29" t="s">
        <v>728</v>
      </c>
      <c r="E29" t="s">
        <v>729</v>
      </c>
      <c r="F29">
        <v>1386802</v>
      </c>
      <c r="G29" s="4">
        <f t="shared" si="0"/>
        <v>1086390106</v>
      </c>
      <c r="H29" s="5">
        <f t="shared" si="1"/>
        <v>1.2765230393215676E-3</v>
      </c>
      <c r="I29" s="5"/>
    </row>
    <row r="30" spans="1:9" x14ac:dyDescent="0.25">
      <c r="A30" t="s">
        <v>730</v>
      </c>
      <c r="B30">
        <v>0</v>
      </c>
      <c r="C30" t="s">
        <v>131</v>
      </c>
      <c r="D30" t="s">
        <v>793</v>
      </c>
      <c r="E30" t="s">
        <v>732</v>
      </c>
      <c r="F30">
        <v>1336523</v>
      </c>
      <c r="G30" s="4">
        <f t="shared" si="0"/>
        <v>1086390106</v>
      </c>
      <c r="H30" s="5">
        <f t="shared" si="1"/>
        <v>1.2302422422834547E-3</v>
      </c>
      <c r="I30" s="5"/>
    </row>
    <row r="31" spans="1:9" x14ac:dyDescent="0.25">
      <c r="A31" t="s">
        <v>733</v>
      </c>
      <c r="B31">
        <v>0</v>
      </c>
      <c r="C31" t="s">
        <v>826</v>
      </c>
      <c r="D31" t="s">
        <v>827</v>
      </c>
      <c r="E31" t="s">
        <v>335</v>
      </c>
      <c r="F31">
        <v>1114622</v>
      </c>
      <c r="G31" s="4">
        <f t="shared" si="0"/>
        <v>1086390106</v>
      </c>
      <c r="H31" s="5">
        <f t="shared" si="1"/>
        <v>1.0259868843098614E-3</v>
      </c>
      <c r="I31" s="5"/>
    </row>
    <row r="32" spans="1:9" x14ac:dyDescent="0.25">
      <c r="A32" t="s">
        <v>736</v>
      </c>
      <c r="B32">
        <v>0</v>
      </c>
      <c r="C32" t="s">
        <v>737</v>
      </c>
      <c r="D32" t="s">
        <v>738</v>
      </c>
      <c r="E32" t="s">
        <v>739</v>
      </c>
      <c r="F32">
        <v>750898</v>
      </c>
      <c r="G32" s="4">
        <f t="shared" si="0"/>
        <v>1086390106</v>
      </c>
      <c r="H32" s="5">
        <f t="shared" si="1"/>
        <v>6.9118633891535096E-4</v>
      </c>
      <c r="I32" s="5"/>
    </row>
    <row r="33" spans="1:9" x14ac:dyDescent="0.25">
      <c r="A33" t="s">
        <v>740</v>
      </c>
      <c r="B33">
        <v>0</v>
      </c>
      <c r="C33" t="s">
        <v>828</v>
      </c>
      <c r="D33" t="s">
        <v>829</v>
      </c>
      <c r="E33" t="s">
        <v>28</v>
      </c>
      <c r="F33">
        <v>312113</v>
      </c>
      <c r="G33" s="4">
        <f t="shared" si="0"/>
        <v>1086390106</v>
      </c>
      <c r="H33" s="5">
        <f t="shared" si="1"/>
        <v>2.8729366944363539E-4</v>
      </c>
      <c r="I33" s="5"/>
    </row>
    <row r="34" spans="1:9" x14ac:dyDescent="0.25">
      <c r="A34" t="s">
        <v>742</v>
      </c>
      <c r="B34">
        <v>0</v>
      </c>
      <c r="C34" t="s">
        <v>380</v>
      </c>
      <c r="D34" t="s">
        <v>743</v>
      </c>
      <c r="E34" t="s">
        <v>283</v>
      </c>
      <c r="F34">
        <v>245144</v>
      </c>
      <c r="G34" s="4">
        <f t="shared" ref="G34:G55" si="2">SUM($F$2:$F$55)</f>
        <v>1086390106</v>
      </c>
      <c r="H34" s="5">
        <f t="shared" ref="H34:H65" si="3">IF(G34=0,0,F34/G34)</f>
        <v>2.2565006680942654E-4</v>
      </c>
      <c r="I34" s="5"/>
    </row>
    <row r="35" spans="1:9" x14ac:dyDescent="0.25">
      <c r="A35" t="s">
        <v>744</v>
      </c>
      <c r="B35">
        <v>0</v>
      </c>
      <c r="C35" t="s">
        <v>745</v>
      </c>
      <c r="D35" t="s">
        <v>746</v>
      </c>
      <c r="E35" t="s">
        <v>747</v>
      </c>
      <c r="F35">
        <v>134757</v>
      </c>
      <c r="G35" s="4">
        <f t="shared" si="2"/>
        <v>1086390106</v>
      </c>
      <c r="H35" s="5">
        <f t="shared" si="3"/>
        <v>1.2404107811342678E-4</v>
      </c>
      <c r="I35" s="5"/>
    </row>
    <row r="36" spans="1:9" x14ac:dyDescent="0.25">
      <c r="A36" t="s">
        <v>172</v>
      </c>
      <c r="B36">
        <v>8000</v>
      </c>
      <c r="C36" t="s">
        <v>173</v>
      </c>
      <c r="D36" t="s">
        <v>830</v>
      </c>
      <c r="E36" t="s">
        <v>519</v>
      </c>
      <c r="F36">
        <v>73830</v>
      </c>
      <c r="G36" s="4">
        <f t="shared" si="2"/>
        <v>1086390106</v>
      </c>
      <c r="H36" s="5">
        <f t="shared" si="3"/>
        <v>6.7959013610530798E-5</v>
      </c>
      <c r="I36" s="5"/>
    </row>
    <row r="37" spans="1:9" x14ac:dyDescent="0.25">
      <c r="A37" t="s">
        <v>248</v>
      </c>
      <c r="B37">
        <v>7860</v>
      </c>
      <c r="C37" t="s">
        <v>249</v>
      </c>
      <c r="D37" t="s">
        <v>748</v>
      </c>
      <c r="E37" t="s">
        <v>529</v>
      </c>
      <c r="F37">
        <v>63794</v>
      </c>
      <c r="G37" s="4">
        <f t="shared" si="2"/>
        <v>1086390106</v>
      </c>
      <c r="H37" s="5">
        <f t="shared" si="3"/>
        <v>5.8721079700260086E-5</v>
      </c>
      <c r="I37" s="5"/>
    </row>
    <row r="38" spans="1:9" x14ac:dyDescent="0.25">
      <c r="A38" t="s">
        <v>248</v>
      </c>
      <c r="B38">
        <v>7056</v>
      </c>
      <c r="C38" t="s">
        <v>249</v>
      </c>
      <c r="D38" t="s">
        <v>749</v>
      </c>
      <c r="E38" t="s">
        <v>750</v>
      </c>
      <c r="F38">
        <v>63282</v>
      </c>
      <c r="G38" s="4">
        <f t="shared" si="2"/>
        <v>1086390106</v>
      </c>
      <c r="H38" s="5">
        <f t="shared" si="3"/>
        <v>5.8249794112171343E-5</v>
      </c>
      <c r="I38" s="5"/>
    </row>
    <row r="39" spans="1:9" x14ac:dyDescent="0.25">
      <c r="A39" t="s">
        <v>751</v>
      </c>
      <c r="B39">
        <v>3508</v>
      </c>
      <c r="C39" t="s">
        <v>752</v>
      </c>
      <c r="D39" t="s">
        <v>578</v>
      </c>
      <c r="E39" t="s">
        <v>753</v>
      </c>
      <c r="F39">
        <v>57650</v>
      </c>
      <c r="G39" s="4">
        <f t="shared" si="2"/>
        <v>1086390106</v>
      </c>
      <c r="H39" s="5">
        <f t="shared" si="3"/>
        <v>5.3065652643195185E-5</v>
      </c>
      <c r="I39" s="5"/>
    </row>
    <row r="40" spans="1:9" x14ac:dyDescent="0.25">
      <c r="A40" t="s">
        <v>754</v>
      </c>
      <c r="B40">
        <v>8116</v>
      </c>
      <c r="C40" t="s">
        <v>755</v>
      </c>
      <c r="D40" t="s">
        <v>536</v>
      </c>
      <c r="E40" t="s">
        <v>756</v>
      </c>
      <c r="F40">
        <v>51403</v>
      </c>
      <c r="G40" s="4">
        <f t="shared" si="2"/>
        <v>1086390106</v>
      </c>
      <c r="H40" s="5">
        <f t="shared" si="3"/>
        <v>4.7315416180714E-5</v>
      </c>
      <c r="I40" s="5"/>
    </row>
    <row r="41" spans="1:9" x14ac:dyDescent="0.25">
      <c r="A41" t="s">
        <v>549</v>
      </c>
      <c r="B41">
        <v>2428</v>
      </c>
      <c r="C41" t="s">
        <v>550</v>
      </c>
      <c r="D41" t="s">
        <v>757</v>
      </c>
      <c r="E41" t="s">
        <v>758</v>
      </c>
      <c r="F41">
        <v>44748</v>
      </c>
      <c r="G41" s="4">
        <f t="shared" si="2"/>
        <v>1086390106</v>
      </c>
      <c r="H41" s="5">
        <f t="shared" si="3"/>
        <v>4.1189624015224599E-5</v>
      </c>
      <c r="I41" s="5"/>
    </row>
    <row r="42" spans="1:9" x14ac:dyDescent="0.25">
      <c r="A42" t="s">
        <v>759</v>
      </c>
      <c r="B42">
        <v>0</v>
      </c>
      <c r="C42" t="s">
        <v>760</v>
      </c>
      <c r="D42" t="s">
        <v>207</v>
      </c>
      <c r="E42" t="s">
        <v>321</v>
      </c>
      <c r="F42">
        <v>40651</v>
      </c>
      <c r="G42" s="4">
        <f t="shared" si="2"/>
        <v>1086390106</v>
      </c>
      <c r="H42" s="5">
        <f t="shared" si="3"/>
        <v>3.7418418830850434E-5</v>
      </c>
      <c r="I42" s="5"/>
    </row>
    <row r="43" spans="1:9" x14ac:dyDescent="0.25">
      <c r="A43" t="s">
        <v>761</v>
      </c>
      <c r="B43">
        <v>0</v>
      </c>
      <c r="C43" t="s">
        <v>673</v>
      </c>
      <c r="D43" t="s">
        <v>244</v>
      </c>
      <c r="E43" t="s">
        <v>529</v>
      </c>
      <c r="F43">
        <v>31230</v>
      </c>
      <c r="G43" s="4">
        <f t="shared" si="2"/>
        <v>1086390106</v>
      </c>
      <c r="H43" s="5">
        <f t="shared" si="3"/>
        <v>2.8746579914084749E-5</v>
      </c>
      <c r="I43" s="5"/>
    </row>
    <row r="44" spans="1:9" x14ac:dyDescent="0.25">
      <c r="A44" t="s">
        <v>248</v>
      </c>
      <c r="B44">
        <v>8464</v>
      </c>
      <c r="C44" t="s">
        <v>249</v>
      </c>
      <c r="D44" t="s">
        <v>408</v>
      </c>
      <c r="E44" t="s">
        <v>762</v>
      </c>
      <c r="F44">
        <v>27135</v>
      </c>
      <c r="G44" s="4">
        <f t="shared" si="2"/>
        <v>1086390106</v>
      </c>
      <c r="H44" s="5">
        <f t="shared" si="3"/>
        <v>2.4977215689039052E-5</v>
      </c>
      <c r="I44" s="5"/>
    </row>
    <row r="45" spans="1:9" x14ac:dyDescent="0.25">
      <c r="A45" t="s">
        <v>549</v>
      </c>
      <c r="B45">
        <v>3896</v>
      </c>
      <c r="C45" t="s">
        <v>550</v>
      </c>
      <c r="D45" t="s">
        <v>763</v>
      </c>
      <c r="E45" t="s">
        <v>764</v>
      </c>
      <c r="F45">
        <v>20376</v>
      </c>
      <c r="G45" s="4">
        <f t="shared" si="2"/>
        <v>1086390106</v>
      </c>
      <c r="H45" s="5">
        <f t="shared" si="3"/>
        <v>1.8755693638469127E-5</v>
      </c>
      <c r="I45" s="5"/>
    </row>
    <row r="46" spans="1:9" x14ac:dyDescent="0.25">
      <c r="A46" t="s">
        <v>549</v>
      </c>
      <c r="B46">
        <v>2200</v>
      </c>
      <c r="C46" t="s">
        <v>550</v>
      </c>
      <c r="D46" t="s">
        <v>524</v>
      </c>
      <c r="E46" t="s">
        <v>551</v>
      </c>
      <c r="F46">
        <v>20070</v>
      </c>
      <c r="G46" s="4">
        <f t="shared" si="2"/>
        <v>1086390106</v>
      </c>
      <c r="H46" s="5">
        <f t="shared" si="3"/>
        <v>1.8474026861212964E-5</v>
      </c>
      <c r="I46" s="5"/>
    </row>
    <row r="47" spans="1:9" x14ac:dyDescent="0.25">
      <c r="A47" t="s">
        <v>549</v>
      </c>
      <c r="B47">
        <v>10032</v>
      </c>
      <c r="C47" t="s">
        <v>550</v>
      </c>
      <c r="D47" t="s">
        <v>445</v>
      </c>
      <c r="E47" t="s">
        <v>532</v>
      </c>
      <c r="F47">
        <v>15666</v>
      </c>
      <c r="G47" s="4">
        <f t="shared" si="2"/>
        <v>1086390106</v>
      </c>
      <c r="H47" s="5">
        <f t="shared" si="3"/>
        <v>1.4420234419918401E-5</v>
      </c>
      <c r="I47" s="5"/>
    </row>
    <row r="48" spans="1:9" x14ac:dyDescent="0.25">
      <c r="A48" t="s">
        <v>549</v>
      </c>
      <c r="B48">
        <v>7016</v>
      </c>
      <c r="C48" t="s">
        <v>550</v>
      </c>
      <c r="D48" t="s">
        <v>765</v>
      </c>
      <c r="E48" t="s">
        <v>766</v>
      </c>
      <c r="F48">
        <v>15564</v>
      </c>
      <c r="G48" s="4">
        <f t="shared" si="2"/>
        <v>1086390106</v>
      </c>
      <c r="H48" s="5">
        <f t="shared" si="3"/>
        <v>1.4326345494166347E-5</v>
      </c>
      <c r="I48" s="5"/>
    </row>
    <row r="49" spans="1:9" x14ac:dyDescent="0.25">
      <c r="A49" t="s">
        <v>767</v>
      </c>
      <c r="B49">
        <v>0</v>
      </c>
      <c r="C49" t="s">
        <v>768</v>
      </c>
      <c r="D49" t="s">
        <v>769</v>
      </c>
      <c r="E49" t="s">
        <v>343</v>
      </c>
      <c r="F49">
        <v>11485</v>
      </c>
      <c r="G49" s="4">
        <f t="shared" si="2"/>
        <v>1086390106</v>
      </c>
      <c r="H49" s="5">
        <f t="shared" si="3"/>
        <v>1.0571708943748425E-5</v>
      </c>
      <c r="I49" s="5"/>
    </row>
    <row r="50" spans="1:9" x14ac:dyDescent="0.25">
      <c r="A50" t="s">
        <v>771</v>
      </c>
      <c r="B50">
        <v>0</v>
      </c>
      <c r="C50" t="s">
        <v>165</v>
      </c>
      <c r="D50" t="s">
        <v>213</v>
      </c>
      <c r="E50" t="s">
        <v>772</v>
      </c>
      <c r="F50">
        <v>10631</v>
      </c>
      <c r="G50" s="4">
        <f t="shared" si="2"/>
        <v>1086390106</v>
      </c>
      <c r="H50" s="5">
        <f t="shared" si="3"/>
        <v>9.7856193104910334E-6</v>
      </c>
      <c r="I50" s="5"/>
    </row>
    <row r="51" spans="1:9" x14ac:dyDescent="0.25">
      <c r="A51" t="s">
        <v>248</v>
      </c>
      <c r="B51">
        <v>3788</v>
      </c>
      <c r="C51" t="s">
        <v>249</v>
      </c>
      <c r="D51" t="s">
        <v>429</v>
      </c>
      <c r="E51" t="s">
        <v>773</v>
      </c>
      <c r="F51">
        <v>10240</v>
      </c>
      <c r="G51" s="4">
        <f t="shared" si="2"/>
        <v>1086390106</v>
      </c>
      <c r="H51" s="5">
        <f t="shared" si="3"/>
        <v>9.4257117617748259E-6</v>
      </c>
      <c r="I51" s="5"/>
    </row>
    <row r="52" spans="1:9" x14ac:dyDescent="0.25">
      <c r="A52" t="s">
        <v>774</v>
      </c>
      <c r="B52">
        <v>8364</v>
      </c>
      <c r="C52" t="s">
        <v>775</v>
      </c>
      <c r="D52" t="s">
        <v>776</v>
      </c>
      <c r="E52" t="s">
        <v>224</v>
      </c>
      <c r="F52">
        <v>9932</v>
      </c>
      <c r="G52" s="4">
        <f t="shared" si="2"/>
        <v>1086390106</v>
      </c>
      <c r="H52" s="5">
        <f t="shared" si="3"/>
        <v>9.1422040251901919E-6</v>
      </c>
      <c r="I52" s="5"/>
    </row>
    <row r="53" spans="1:9" x14ac:dyDescent="0.25">
      <c r="A53" t="s">
        <v>777</v>
      </c>
      <c r="B53">
        <v>5896</v>
      </c>
      <c r="C53" t="s">
        <v>778</v>
      </c>
      <c r="D53" t="s">
        <v>239</v>
      </c>
      <c r="E53" t="s">
        <v>779</v>
      </c>
      <c r="F53">
        <v>8806</v>
      </c>
      <c r="G53" s="4">
        <f t="shared" si="2"/>
        <v>1086390106</v>
      </c>
      <c r="H53" s="5">
        <f t="shared" si="3"/>
        <v>8.1057439232606561E-6</v>
      </c>
      <c r="I53" s="5"/>
    </row>
    <row r="54" spans="1:9" x14ac:dyDescent="0.25">
      <c r="A54" t="s">
        <v>780</v>
      </c>
      <c r="B54">
        <v>6816</v>
      </c>
      <c r="C54" t="s">
        <v>781</v>
      </c>
      <c r="D54" t="s">
        <v>429</v>
      </c>
      <c r="E54" t="s">
        <v>551</v>
      </c>
      <c r="F54">
        <v>7782</v>
      </c>
      <c r="G54" s="4">
        <f t="shared" si="2"/>
        <v>1086390106</v>
      </c>
      <c r="H54" s="5">
        <f t="shared" si="3"/>
        <v>7.1631727470831734E-6</v>
      </c>
      <c r="I54" s="5"/>
    </row>
    <row r="55" spans="1:9" x14ac:dyDescent="0.25">
      <c r="A55" t="s">
        <v>248</v>
      </c>
      <c r="B55">
        <v>3868</v>
      </c>
      <c r="C55" t="s">
        <v>249</v>
      </c>
      <c r="D55" t="s">
        <v>247</v>
      </c>
      <c r="E55" t="s">
        <v>547</v>
      </c>
      <c r="F55">
        <v>4710</v>
      </c>
      <c r="G55" s="4">
        <f t="shared" si="2"/>
        <v>1086390106</v>
      </c>
      <c r="H55" s="5">
        <f t="shared" si="3"/>
        <v>4.3354592185507259E-6</v>
      </c>
      <c r="I55" s="5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1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831</v>
      </c>
      <c r="B2" s="1">
        <v>0</v>
      </c>
      <c r="C2" s="1" t="s">
        <v>832</v>
      </c>
      <c r="D2" s="1" t="s">
        <v>656</v>
      </c>
      <c r="E2" s="1" t="s">
        <v>20</v>
      </c>
      <c r="F2" s="1">
        <v>299196824</v>
      </c>
      <c r="G2" s="2">
        <f t="shared" ref="G2:G33" si="0">SUM($F$2:$F$51)</f>
        <v>589330976</v>
      </c>
      <c r="H2" s="3">
        <f t="shared" ref="H2:H33" si="1">IF(G2=0,0,F2/G2)</f>
        <v>0.50768894930783348</v>
      </c>
      <c r="I2" s="3">
        <v>0.79288861442776104</v>
      </c>
    </row>
    <row r="3" spans="1:9" x14ac:dyDescent="0.25">
      <c r="A3" s="1" t="s">
        <v>833</v>
      </c>
      <c r="B3" s="1">
        <v>0</v>
      </c>
      <c r="C3" s="1" t="s">
        <v>834</v>
      </c>
      <c r="D3" s="1" t="s">
        <v>287</v>
      </c>
      <c r="E3" s="1" t="s">
        <v>835</v>
      </c>
      <c r="F3" s="1">
        <v>51697561</v>
      </c>
      <c r="G3" s="2">
        <f t="shared" si="0"/>
        <v>589330976</v>
      </c>
      <c r="H3" s="3">
        <f t="shared" si="1"/>
        <v>8.772245665905741E-2</v>
      </c>
      <c r="I3" s="3"/>
    </row>
    <row r="4" spans="1:9" x14ac:dyDescent="0.25">
      <c r="A4" s="1" t="s">
        <v>836</v>
      </c>
      <c r="B4" s="1">
        <v>0</v>
      </c>
      <c r="C4" s="1" t="s">
        <v>837</v>
      </c>
      <c r="D4" s="1" t="s">
        <v>818</v>
      </c>
      <c r="E4" s="1" t="s">
        <v>838</v>
      </c>
      <c r="F4" s="1">
        <v>29401291</v>
      </c>
      <c r="G4" s="2">
        <f t="shared" si="0"/>
        <v>589330976</v>
      </c>
      <c r="H4" s="3">
        <f t="shared" si="1"/>
        <v>4.988926799598601E-2</v>
      </c>
      <c r="I4" s="3"/>
    </row>
    <row r="5" spans="1:9" x14ac:dyDescent="0.25">
      <c r="A5" s="1" t="s">
        <v>839</v>
      </c>
      <c r="B5" s="1">
        <v>0</v>
      </c>
      <c r="C5" s="1" t="s">
        <v>840</v>
      </c>
      <c r="D5" s="1" t="s">
        <v>102</v>
      </c>
      <c r="E5" s="1" t="s">
        <v>841</v>
      </c>
      <c r="F5" s="1">
        <v>23369419</v>
      </c>
      <c r="G5" s="2">
        <f t="shared" si="0"/>
        <v>589330976</v>
      </c>
      <c r="H5" s="3">
        <f t="shared" si="1"/>
        <v>3.9654150132437636E-2</v>
      </c>
      <c r="I5" s="3"/>
    </row>
    <row r="6" spans="1:9" x14ac:dyDescent="0.25">
      <c r="A6" s="1" t="s">
        <v>771</v>
      </c>
      <c r="B6" s="1">
        <v>0</v>
      </c>
      <c r="C6" s="1" t="s">
        <v>65</v>
      </c>
      <c r="D6" s="1" t="s">
        <v>842</v>
      </c>
      <c r="E6" s="1" t="s">
        <v>377</v>
      </c>
      <c r="F6" s="1">
        <v>23185305</v>
      </c>
      <c r="G6" s="2">
        <f t="shared" si="0"/>
        <v>589330976</v>
      </c>
      <c r="H6" s="3">
        <f t="shared" si="1"/>
        <v>3.9341738249305938E-2</v>
      </c>
      <c r="I6" s="3"/>
    </row>
    <row r="7" spans="1:9" x14ac:dyDescent="0.25">
      <c r="A7" s="1" t="s">
        <v>702</v>
      </c>
      <c r="B7" s="1">
        <v>6336</v>
      </c>
      <c r="C7" s="1" t="s">
        <v>401</v>
      </c>
      <c r="D7" s="1" t="s">
        <v>843</v>
      </c>
      <c r="E7" s="1" t="s">
        <v>844</v>
      </c>
      <c r="F7" s="1">
        <v>22963813</v>
      </c>
      <c r="G7" s="2">
        <f t="shared" si="0"/>
        <v>589330976</v>
      </c>
      <c r="H7" s="3">
        <f t="shared" si="1"/>
        <v>3.89659019043316E-2</v>
      </c>
      <c r="I7" s="3"/>
    </row>
    <row r="8" spans="1:9" x14ac:dyDescent="0.25">
      <c r="A8" s="1" t="s">
        <v>845</v>
      </c>
      <c r="B8" s="1">
        <v>0</v>
      </c>
      <c r="C8" s="1" t="s">
        <v>846</v>
      </c>
      <c r="D8" s="1" t="s">
        <v>847</v>
      </c>
      <c r="E8" s="1" t="s">
        <v>848</v>
      </c>
      <c r="F8" s="1">
        <v>17459608</v>
      </c>
      <c r="G8" s="2">
        <f t="shared" si="0"/>
        <v>589330976</v>
      </c>
      <c r="H8" s="3">
        <f t="shared" si="1"/>
        <v>2.962615017880886E-2</v>
      </c>
      <c r="I8" s="3"/>
    </row>
    <row r="9" spans="1:9" x14ac:dyDescent="0.25">
      <c r="A9" t="s">
        <v>849</v>
      </c>
      <c r="B9">
        <v>0</v>
      </c>
      <c r="C9" t="s">
        <v>81</v>
      </c>
      <c r="D9" t="s">
        <v>691</v>
      </c>
      <c r="E9" t="s">
        <v>850</v>
      </c>
      <c r="F9">
        <v>16027545</v>
      </c>
      <c r="G9" s="4">
        <f t="shared" si="0"/>
        <v>589330976</v>
      </c>
      <c r="H9" s="5">
        <f t="shared" si="1"/>
        <v>2.7196169305039212E-2</v>
      </c>
      <c r="I9" s="5"/>
    </row>
    <row r="10" spans="1:9" x14ac:dyDescent="0.25">
      <c r="A10" t="s">
        <v>851</v>
      </c>
      <c r="B10">
        <v>0</v>
      </c>
      <c r="C10" t="s">
        <v>396</v>
      </c>
      <c r="D10" t="s">
        <v>390</v>
      </c>
      <c r="E10" t="s">
        <v>47</v>
      </c>
      <c r="F10">
        <v>14688767</v>
      </c>
      <c r="G10" s="4">
        <f t="shared" si="0"/>
        <v>589330976</v>
      </c>
      <c r="H10" s="5">
        <f t="shared" si="1"/>
        <v>2.4924478091577523E-2</v>
      </c>
      <c r="I10" s="5"/>
    </row>
    <row r="11" spans="1:9" x14ac:dyDescent="0.25">
      <c r="A11" t="s">
        <v>852</v>
      </c>
      <c r="B11">
        <v>0</v>
      </c>
      <c r="C11" t="s">
        <v>853</v>
      </c>
      <c r="D11" t="s">
        <v>320</v>
      </c>
      <c r="E11" t="s">
        <v>28</v>
      </c>
      <c r="F11">
        <v>14591486</v>
      </c>
      <c r="G11" s="4">
        <f t="shared" si="0"/>
        <v>589330976</v>
      </c>
      <c r="H11" s="5">
        <f t="shared" si="1"/>
        <v>2.4759407861160855E-2</v>
      </c>
      <c r="I11" s="5"/>
    </row>
    <row r="12" spans="1:9" x14ac:dyDescent="0.25">
      <c r="A12" t="s">
        <v>854</v>
      </c>
      <c r="B12">
        <v>0</v>
      </c>
      <c r="C12" t="s">
        <v>78</v>
      </c>
      <c r="D12" t="s">
        <v>855</v>
      </c>
      <c r="E12" t="s">
        <v>856</v>
      </c>
      <c r="F12">
        <v>12420709</v>
      </c>
      <c r="G12" s="4">
        <f t="shared" si="0"/>
        <v>589330976</v>
      </c>
      <c r="H12" s="5">
        <f t="shared" si="1"/>
        <v>2.1075947991574771E-2</v>
      </c>
      <c r="I12" s="5"/>
    </row>
    <row r="13" spans="1:9" x14ac:dyDescent="0.25">
      <c r="A13" t="s">
        <v>857</v>
      </c>
      <c r="B13">
        <v>0</v>
      </c>
      <c r="C13" t="s">
        <v>701</v>
      </c>
      <c r="D13" t="s">
        <v>93</v>
      </c>
      <c r="E13" t="s">
        <v>858</v>
      </c>
      <c r="F13">
        <v>7454821</v>
      </c>
      <c r="G13" s="4">
        <f t="shared" si="0"/>
        <v>589330976</v>
      </c>
      <c r="H13" s="5">
        <f t="shared" si="1"/>
        <v>1.2649633743331353E-2</v>
      </c>
      <c r="I13" s="5"/>
    </row>
    <row r="14" spans="1:9" x14ac:dyDescent="0.25">
      <c r="A14" t="s">
        <v>682</v>
      </c>
      <c r="B14">
        <v>6640</v>
      </c>
      <c r="C14" t="s">
        <v>137</v>
      </c>
      <c r="D14" t="s">
        <v>706</v>
      </c>
      <c r="E14" t="s">
        <v>859</v>
      </c>
      <c r="F14">
        <v>7180594</v>
      </c>
      <c r="G14" s="4">
        <f t="shared" si="0"/>
        <v>589330976</v>
      </c>
      <c r="H14" s="5">
        <f t="shared" si="1"/>
        <v>1.218431457436237E-2</v>
      </c>
      <c r="I14" s="5"/>
    </row>
    <row r="15" spans="1:9" x14ac:dyDescent="0.25">
      <c r="A15" t="s">
        <v>860</v>
      </c>
      <c r="B15">
        <v>0</v>
      </c>
      <c r="C15" t="s">
        <v>710</v>
      </c>
      <c r="D15" t="s">
        <v>861</v>
      </c>
      <c r="E15" t="s">
        <v>862</v>
      </c>
      <c r="F15">
        <v>6050304</v>
      </c>
      <c r="G15" s="4">
        <f t="shared" si="0"/>
        <v>589330976</v>
      </c>
      <c r="H15" s="5">
        <f t="shared" si="1"/>
        <v>1.0266394006752498E-2</v>
      </c>
      <c r="I15" s="5"/>
    </row>
    <row r="16" spans="1:9" x14ac:dyDescent="0.25">
      <c r="A16" t="s">
        <v>863</v>
      </c>
      <c r="B16">
        <v>0</v>
      </c>
      <c r="C16" t="s">
        <v>58</v>
      </c>
      <c r="D16" t="s">
        <v>864</v>
      </c>
      <c r="E16" t="s">
        <v>865</v>
      </c>
      <c r="F16">
        <v>5220351</v>
      </c>
      <c r="G16" s="4">
        <f t="shared" si="0"/>
        <v>589330976</v>
      </c>
      <c r="H16" s="5">
        <f t="shared" si="1"/>
        <v>8.8580970839720469E-3</v>
      </c>
      <c r="I16" s="5"/>
    </row>
    <row r="17" spans="1:9" x14ac:dyDescent="0.25">
      <c r="A17" t="s">
        <v>866</v>
      </c>
      <c r="B17">
        <v>0</v>
      </c>
      <c r="C17" t="s">
        <v>103</v>
      </c>
      <c r="D17" t="s">
        <v>316</v>
      </c>
      <c r="E17" t="s">
        <v>867</v>
      </c>
      <c r="F17">
        <v>5082316</v>
      </c>
      <c r="G17" s="4">
        <f t="shared" si="0"/>
        <v>589330976</v>
      </c>
      <c r="H17" s="5">
        <f t="shared" si="1"/>
        <v>8.6238738620112859E-3</v>
      </c>
      <c r="I17" s="5"/>
    </row>
    <row r="18" spans="1:9" x14ac:dyDescent="0.25">
      <c r="A18" t="s">
        <v>868</v>
      </c>
      <c r="B18">
        <v>0</v>
      </c>
      <c r="C18" t="s">
        <v>579</v>
      </c>
      <c r="D18" t="s">
        <v>869</v>
      </c>
      <c r="E18" t="s">
        <v>870</v>
      </c>
      <c r="F18">
        <v>4507237</v>
      </c>
      <c r="G18" s="4">
        <f t="shared" si="0"/>
        <v>589330976</v>
      </c>
      <c r="H18" s="5">
        <f t="shared" si="1"/>
        <v>7.6480571759391111E-3</v>
      </c>
      <c r="I18" s="5"/>
    </row>
    <row r="19" spans="1:9" x14ac:dyDescent="0.25">
      <c r="A19" t="s">
        <v>871</v>
      </c>
      <c r="B19">
        <v>0</v>
      </c>
      <c r="C19" t="s">
        <v>432</v>
      </c>
      <c r="D19" t="s">
        <v>103</v>
      </c>
      <c r="E19" t="s">
        <v>872</v>
      </c>
      <c r="F19">
        <v>4305407</v>
      </c>
      <c r="G19" s="4">
        <f t="shared" si="0"/>
        <v>589330976</v>
      </c>
      <c r="H19" s="5">
        <f t="shared" si="1"/>
        <v>7.3055840865897401E-3</v>
      </c>
      <c r="I19" s="5"/>
    </row>
    <row r="20" spans="1:9" x14ac:dyDescent="0.25">
      <c r="A20" t="s">
        <v>873</v>
      </c>
      <c r="B20">
        <v>0</v>
      </c>
      <c r="C20" t="s">
        <v>102</v>
      </c>
      <c r="D20" t="s">
        <v>264</v>
      </c>
      <c r="E20" t="s">
        <v>195</v>
      </c>
      <c r="F20">
        <v>4101630</v>
      </c>
      <c r="G20" s="4">
        <f t="shared" si="0"/>
        <v>589330976</v>
      </c>
      <c r="H20" s="5">
        <f t="shared" si="1"/>
        <v>6.9598072509937095E-3</v>
      </c>
      <c r="I20" s="5"/>
    </row>
    <row r="21" spans="1:9" x14ac:dyDescent="0.25">
      <c r="A21" t="s">
        <v>874</v>
      </c>
      <c r="B21">
        <v>0</v>
      </c>
      <c r="C21" t="s">
        <v>875</v>
      </c>
      <c r="D21" t="s">
        <v>420</v>
      </c>
      <c r="E21" t="s">
        <v>118</v>
      </c>
      <c r="F21">
        <v>3032063</v>
      </c>
      <c r="G21" s="4">
        <f t="shared" si="0"/>
        <v>589330976</v>
      </c>
      <c r="H21" s="5">
        <f t="shared" si="1"/>
        <v>5.1449238602384274E-3</v>
      </c>
      <c r="I21" s="5"/>
    </row>
    <row r="22" spans="1:9" x14ac:dyDescent="0.25">
      <c r="A22" t="s">
        <v>876</v>
      </c>
      <c r="B22">
        <v>0</v>
      </c>
      <c r="C22" t="s">
        <v>326</v>
      </c>
      <c r="D22" t="s">
        <v>877</v>
      </c>
      <c r="E22" t="s">
        <v>878</v>
      </c>
      <c r="F22">
        <v>2683800</v>
      </c>
      <c r="G22" s="4">
        <f t="shared" si="0"/>
        <v>589330976</v>
      </c>
      <c r="H22" s="5">
        <f t="shared" si="1"/>
        <v>4.5539774919280676E-3</v>
      </c>
      <c r="I22" s="5"/>
    </row>
    <row r="23" spans="1:9" x14ac:dyDescent="0.25">
      <c r="A23" t="s">
        <v>879</v>
      </c>
      <c r="B23">
        <v>0</v>
      </c>
      <c r="C23" t="s">
        <v>880</v>
      </c>
      <c r="D23" t="s">
        <v>114</v>
      </c>
      <c r="E23" t="s">
        <v>346</v>
      </c>
      <c r="F23">
        <v>2558770</v>
      </c>
      <c r="G23" s="4">
        <f t="shared" si="0"/>
        <v>589330976</v>
      </c>
      <c r="H23" s="5">
        <f t="shared" si="1"/>
        <v>4.3418216659291973E-3</v>
      </c>
      <c r="I23" s="5"/>
    </row>
    <row r="24" spans="1:9" x14ac:dyDescent="0.25">
      <c r="A24" t="s">
        <v>881</v>
      </c>
      <c r="B24">
        <v>0</v>
      </c>
      <c r="C24" t="s">
        <v>131</v>
      </c>
      <c r="D24" t="s">
        <v>882</v>
      </c>
      <c r="E24" t="s">
        <v>883</v>
      </c>
      <c r="F24">
        <v>1760357</v>
      </c>
      <c r="G24" s="4">
        <f t="shared" si="0"/>
        <v>589330976</v>
      </c>
      <c r="H24" s="5">
        <f t="shared" si="1"/>
        <v>2.9870430567695123E-3</v>
      </c>
      <c r="I24" s="5"/>
    </row>
    <row r="25" spans="1:9" x14ac:dyDescent="0.25">
      <c r="A25" t="s">
        <v>884</v>
      </c>
      <c r="B25">
        <v>0</v>
      </c>
      <c r="C25" t="s">
        <v>432</v>
      </c>
      <c r="D25" t="s">
        <v>885</v>
      </c>
      <c r="E25" t="s">
        <v>886</v>
      </c>
      <c r="F25">
        <v>1653460</v>
      </c>
      <c r="G25" s="4">
        <f t="shared" si="0"/>
        <v>589330976</v>
      </c>
      <c r="H25" s="5">
        <f t="shared" si="1"/>
        <v>2.8056560190041664E-3</v>
      </c>
      <c r="I25" s="5"/>
    </row>
    <row r="26" spans="1:9" x14ac:dyDescent="0.25">
      <c r="A26" t="s">
        <v>724</v>
      </c>
      <c r="B26">
        <v>4664</v>
      </c>
      <c r="C26" t="s">
        <v>725</v>
      </c>
      <c r="D26" t="s">
        <v>887</v>
      </c>
      <c r="E26" t="s">
        <v>86</v>
      </c>
      <c r="F26">
        <v>1516133</v>
      </c>
      <c r="G26" s="4">
        <f t="shared" si="0"/>
        <v>589330976</v>
      </c>
      <c r="H26" s="5">
        <f t="shared" si="1"/>
        <v>2.5726341593149179E-3</v>
      </c>
      <c r="I26" s="5"/>
    </row>
    <row r="27" spans="1:9" x14ac:dyDescent="0.25">
      <c r="A27" t="s">
        <v>888</v>
      </c>
      <c r="B27">
        <v>0</v>
      </c>
      <c r="C27" t="s">
        <v>120</v>
      </c>
      <c r="D27" t="s">
        <v>889</v>
      </c>
      <c r="E27" t="s">
        <v>890</v>
      </c>
      <c r="F27">
        <v>1346662</v>
      </c>
      <c r="G27" s="4">
        <f t="shared" si="0"/>
        <v>589330976</v>
      </c>
      <c r="H27" s="5">
        <f t="shared" si="1"/>
        <v>2.2850690950275113E-3</v>
      </c>
      <c r="I27" s="5"/>
    </row>
    <row r="28" spans="1:9" x14ac:dyDescent="0.25">
      <c r="A28" t="s">
        <v>891</v>
      </c>
      <c r="B28">
        <v>0</v>
      </c>
      <c r="C28" t="s">
        <v>435</v>
      </c>
      <c r="D28" t="s">
        <v>892</v>
      </c>
      <c r="E28" t="s">
        <v>28</v>
      </c>
      <c r="F28">
        <v>1228697</v>
      </c>
      <c r="G28" s="4">
        <f t="shared" si="0"/>
        <v>589330976</v>
      </c>
      <c r="H28" s="5">
        <f t="shared" si="1"/>
        <v>2.0849014391532681E-3</v>
      </c>
      <c r="I28" s="5"/>
    </row>
    <row r="29" spans="1:9" x14ac:dyDescent="0.25">
      <c r="A29" t="s">
        <v>893</v>
      </c>
      <c r="B29">
        <v>0</v>
      </c>
      <c r="C29" t="s">
        <v>894</v>
      </c>
      <c r="D29" t="s">
        <v>895</v>
      </c>
      <c r="E29" t="s">
        <v>896</v>
      </c>
      <c r="F29">
        <v>954776</v>
      </c>
      <c r="G29" s="4">
        <f t="shared" si="0"/>
        <v>589330976</v>
      </c>
      <c r="H29" s="5">
        <f t="shared" si="1"/>
        <v>1.6201015030304466E-3</v>
      </c>
      <c r="I29" s="5"/>
    </row>
    <row r="30" spans="1:9" x14ac:dyDescent="0.25">
      <c r="A30" t="s">
        <v>897</v>
      </c>
      <c r="B30">
        <v>0</v>
      </c>
      <c r="C30" t="s">
        <v>898</v>
      </c>
      <c r="D30" t="s">
        <v>899</v>
      </c>
      <c r="E30" t="s">
        <v>900</v>
      </c>
      <c r="F30">
        <v>798719</v>
      </c>
      <c r="G30" s="4">
        <f t="shared" si="0"/>
        <v>589330976</v>
      </c>
      <c r="H30" s="5">
        <f t="shared" si="1"/>
        <v>1.3552978420058477E-3</v>
      </c>
      <c r="I30" s="5"/>
    </row>
    <row r="31" spans="1:9" x14ac:dyDescent="0.25">
      <c r="A31" t="s">
        <v>901</v>
      </c>
      <c r="B31">
        <v>7508</v>
      </c>
      <c r="C31" t="s">
        <v>902</v>
      </c>
      <c r="D31" t="s">
        <v>708</v>
      </c>
      <c r="E31" t="s">
        <v>903</v>
      </c>
      <c r="F31">
        <v>670207</v>
      </c>
      <c r="G31" s="4">
        <f t="shared" si="0"/>
        <v>589330976</v>
      </c>
      <c r="H31" s="5">
        <f t="shared" si="1"/>
        <v>1.1372336213326753E-3</v>
      </c>
      <c r="I31" s="5"/>
    </row>
    <row r="32" spans="1:9" x14ac:dyDescent="0.25">
      <c r="A32" t="s">
        <v>904</v>
      </c>
      <c r="B32">
        <v>0</v>
      </c>
      <c r="C32" t="s">
        <v>479</v>
      </c>
      <c r="D32" t="s">
        <v>223</v>
      </c>
      <c r="E32" t="s">
        <v>905</v>
      </c>
      <c r="F32">
        <v>566066</v>
      </c>
      <c r="G32" s="4">
        <f t="shared" si="0"/>
        <v>589330976</v>
      </c>
      <c r="H32" s="5">
        <f t="shared" si="1"/>
        <v>9.6052307286152217E-4</v>
      </c>
      <c r="I32" s="5"/>
    </row>
    <row r="33" spans="1:9" x14ac:dyDescent="0.25">
      <c r="A33" t="s">
        <v>906</v>
      </c>
      <c r="B33">
        <v>444</v>
      </c>
      <c r="C33" t="s">
        <v>907</v>
      </c>
      <c r="D33" t="s">
        <v>908</v>
      </c>
      <c r="E33" t="s">
        <v>909</v>
      </c>
      <c r="F33">
        <v>495615</v>
      </c>
      <c r="G33" s="4">
        <f t="shared" si="0"/>
        <v>589330976</v>
      </c>
      <c r="H33" s="5">
        <f t="shared" si="1"/>
        <v>8.4097904264920226E-4</v>
      </c>
      <c r="I33" s="5"/>
    </row>
    <row r="34" spans="1:9" x14ac:dyDescent="0.25">
      <c r="A34" t="s">
        <v>910</v>
      </c>
      <c r="B34">
        <v>0</v>
      </c>
      <c r="C34" t="s">
        <v>911</v>
      </c>
      <c r="D34" t="s">
        <v>559</v>
      </c>
      <c r="E34" t="s">
        <v>912</v>
      </c>
      <c r="F34">
        <v>287846</v>
      </c>
      <c r="G34" s="4">
        <f t="shared" ref="G34:G51" si="2">SUM($F$2:$F$51)</f>
        <v>589330976</v>
      </c>
      <c r="H34" s="5">
        <f t="shared" ref="H34:H65" si="3">IF(G34=0,0,F34/G34)</f>
        <v>4.8842842430193252E-4</v>
      </c>
      <c r="I34" s="5"/>
    </row>
    <row r="35" spans="1:9" x14ac:dyDescent="0.25">
      <c r="A35" t="s">
        <v>913</v>
      </c>
      <c r="B35">
        <v>0</v>
      </c>
      <c r="C35" t="s">
        <v>914</v>
      </c>
      <c r="D35" t="s">
        <v>915</v>
      </c>
      <c r="E35" t="s">
        <v>283</v>
      </c>
      <c r="F35">
        <v>250469</v>
      </c>
      <c r="G35" s="4">
        <f t="shared" si="2"/>
        <v>589330976</v>
      </c>
      <c r="H35" s="5">
        <f t="shared" si="3"/>
        <v>4.2500565929865528E-4</v>
      </c>
      <c r="I35" s="5"/>
    </row>
    <row r="36" spans="1:9" x14ac:dyDescent="0.25">
      <c r="A36" t="s">
        <v>916</v>
      </c>
      <c r="B36">
        <v>0</v>
      </c>
      <c r="C36" t="s">
        <v>917</v>
      </c>
      <c r="D36" t="s">
        <v>918</v>
      </c>
      <c r="E36" t="s">
        <v>919</v>
      </c>
      <c r="F36">
        <v>149254</v>
      </c>
      <c r="G36" s="4">
        <f t="shared" si="2"/>
        <v>589330976</v>
      </c>
      <c r="H36" s="5">
        <f t="shared" si="3"/>
        <v>2.5326006281400692E-4</v>
      </c>
      <c r="I36" s="5"/>
    </row>
    <row r="37" spans="1:9" x14ac:dyDescent="0.25">
      <c r="A37" t="s">
        <v>920</v>
      </c>
      <c r="B37">
        <v>0</v>
      </c>
      <c r="C37" t="s">
        <v>394</v>
      </c>
      <c r="D37" t="s">
        <v>746</v>
      </c>
      <c r="E37" t="s">
        <v>764</v>
      </c>
      <c r="F37">
        <v>120216</v>
      </c>
      <c r="G37" s="4">
        <f t="shared" si="2"/>
        <v>589330976</v>
      </c>
      <c r="H37" s="5">
        <f t="shared" si="3"/>
        <v>2.0398724128833166E-4</v>
      </c>
      <c r="I37" s="5"/>
    </row>
    <row r="38" spans="1:9" x14ac:dyDescent="0.25">
      <c r="A38" t="s">
        <v>921</v>
      </c>
      <c r="B38">
        <v>5136</v>
      </c>
      <c r="C38" t="s">
        <v>922</v>
      </c>
      <c r="D38" t="s">
        <v>96</v>
      </c>
      <c r="E38" t="s">
        <v>923</v>
      </c>
      <c r="F38">
        <v>83148</v>
      </c>
      <c r="G38" s="4">
        <f t="shared" si="2"/>
        <v>589330976</v>
      </c>
      <c r="H38" s="5">
        <f t="shared" si="3"/>
        <v>1.4108879964931623E-4</v>
      </c>
      <c r="I38" s="5"/>
    </row>
    <row r="39" spans="1:9" x14ac:dyDescent="0.25">
      <c r="A39" t="s">
        <v>248</v>
      </c>
      <c r="B39">
        <v>6484</v>
      </c>
      <c r="C39" t="s">
        <v>249</v>
      </c>
      <c r="D39" t="s">
        <v>749</v>
      </c>
      <c r="E39" t="s">
        <v>924</v>
      </c>
      <c r="F39">
        <v>62873</v>
      </c>
      <c r="G39" s="4">
        <f t="shared" si="2"/>
        <v>589330976</v>
      </c>
      <c r="H39" s="5">
        <f t="shared" si="3"/>
        <v>1.0668538149265719E-4</v>
      </c>
      <c r="I39" s="5"/>
    </row>
    <row r="40" spans="1:9" x14ac:dyDescent="0.25">
      <c r="A40" t="s">
        <v>751</v>
      </c>
      <c r="B40">
        <v>4268</v>
      </c>
      <c r="C40" t="s">
        <v>752</v>
      </c>
      <c r="D40" t="s">
        <v>925</v>
      </c>
      <c r="E40" t="s">
        <v>753</v>
      </c>
      <c r="F40">
        <v>57855</v>
      </c>
      <c r="G40" s="4">
        <f t="shared" si="2"/>
        <v>589330976</v>
      </c>
      <c r="H40" s="5">
        <f t="shared" si="3"/>
        <v>9.8170641551344483E-5</v>
      </c>
      <c r="I40" s="5"/>
    </row>
    <row r="41" spans="1:9" x14ac:dyDescent="0.25">
      <c r="A41" t="s">
        <v>926</v>
      </c>
      <c r="B41">
        <v>0</v>
      </c>
      <c r="C41" t="s">
        <v>927</v>
      </c>
      <c r="D41" t="s">
        <v>473</v>
      </c>
      <c r="E41" t="s">
        <v>16</v>
      </c>
      <c r="F41">
        <v>40081</v>
      </c>
      <c r="G41" s="4">
        <f t="shared" si="2"/>
        <v>589330976</v>
      </c>
      <c r="H41" s="5">
        <f t="shared" si="3"/>
        <v>6.8011018650409447E-5</v>
      </c>
      <c r="I41" s="5"/>
    </row>
    <row r="42" spans="1:9" x14ac:dyDescent="0.25">
      <c r="A42" t="s">
        <v>928</v>
      </c>
      <c r="B42">
        <v>0</v>
      </c>
      <c r="C42" t="s">
        <v>239</v>
      </c>
      <c r="D42" t="s">
        <v>207</v>
      </c>
      <c r="E42" t="s">
        <v>929</v>
      </c>
      <c r="F42">
        <v>23449</v>
      </c>
      <c r="G42" s="4">
        <f t="shared" si="2"/>
        <v>589330976</v>
      </c>
      <c r="H42" s="5">
        <f t="shared" si="3"/>
        <v>3.9789186306066489E-5</v>
      </c>
      <c r="I42" s="5"/>
    </row>
    <row r="43" spans="1:9" x14ac:dyDescent="0.25">
      <c r="A43" t="s">
        <v>930</v>
      </c>
      <c r="B43">
        <v>0</v>
      </c>
      <c r="C43" t="s">
        <v>165</v>
      </c>
      <c r="D43" t="s">
        <v>244</v>
      </c>
      <c r="E43" t="s">
        <v>529</v>
      </c>
      <c r="F43">
        <v>20786</v>
      </c>
      <c r="G43" s="4">
        <f t="shared" si="2"/>
        <v>589330976</v>
      </c>
      <c r="H43" s="5">
        <f t="shared" si="3"/>
        <v>3.5270503072962519E-5</v>
      </c>
      <c r="I43" s="5"/>
    </row>
    <row r="44" spans="1:9" x14ac:dyDescent="0.25">
      <c r="A44" t="s">
        <v>549</v>
      </c>
      <c r="B44">
        <v>5308</v>
      </c>
      <c r="C44" t="s">
        <v>550</v>
      </c>
      <c r="D44" t="s">
        <v>524</v>
      </c>
      <c r="E44" t="s">
        <v>551</v>
      </c>
      <c r="F44">
        <v>20070</v>
      </c>
      <c r="G44" s="4">
        <f t="shared" si="2"/>
        <v>589330976</v>
      </c>
      <c r="H44" s="5">
        <f t="shared" si="3"/>
        <v>3.4055566086517741E-5</v>
      </c>
      <c r="I44" s="5"/>
    </row>
    <row r="45" spans="1:9" x14ac:dyDescent="0.25">
      <c r="A45" t="s">
        <v>248</v>
      </c>
      <c r="B45">
        <v>2268</v>
      </c>
      <c r="C45" t="s">
        <v>249</v>
      </c>
      <c r="D45" t="s">
        <v>429</v>
      </c>
      <c r="E45" t="s">
        <v>217</v>
      </c>
      <c r="F45">
        <v>10137</v>
      </c>
      <c r="G45" s="4">
        <f t="shared" si="2"/>
        <v>589330976</v>
      </c>
      <c r="H45" s="5">
        <f t="shared" si="3"/>
        <v>1.7200860658646254E-5</v>
      </c>
      <c r="I45" s="5"/>
    </row>
    <row r="46" spans="1:9" x14ac:dyDescent="0.25">
      <c r="A46" t="s">
        <v>774</v>
      </c>
      <c r="B46">
        <v>8360</v>
      </c>
      <c r="C46" t="s">
        <v>775</v>
      </c>
      <c r="D46" t="s">
        <v>776</v>
      </c>
      <c r="E46" t="s">
        <v>244</v>
      </c>
      <c r="F46">
        <v>9829</v>
      </c>
      <c r="G46" s="4">
        <f t="shared" si="2"/>
        <v>589330976</v>
      </c>
      <c r="H46" s="5">
        <f t="shared" si="3"/>
        <v>1.6678234133751014E-5</v>
      </c>
      <c r="I46" s="5"/>
    </row>
    <row r="47" spans="1:9" x14ac:dyDescent="0.25">
      <c r="A47" t="s">
        <v>780</v>
      </c>
      <c r="B47">
        <v>8944</v>
      </c>
      <c r="C47" t="s">
        <v>781</v>
      </c>
      <c r="D47" t="s">
        <v>429</v>
      </c>
      <c r="E47" t="s">
        <v>931</v>
      </c>
      <c r="F47">
        <v>7680</v>
      </c>
      <c r="G47" s="4">
        <f t="shared" si="2"/>
        <v>589330976</v>
      </c>
      <c r="H47" s="5">
        <f t="shared" si="3"/>
        <v>1.3031726335050137E-5</v>
      </c>
      <c r="I47" s="5"/>
    </row>
    <row r="48" spans="1:9" x14ac:dyDescent="0.25">
      <c r="A48" t="s">
        <v>932</v>
      </c>
      <c r="B48">
        <v>0</v>
      </c>
      <c r="C48" t="s">
        <v>207</v>
      </c>
      <c r="D48" t="s">
        <v>933</v>
      </c>
      <c r="E48" t="s">
        <v>609</v>
      </c>
      <c r="F48">
        <v>4986</v>
      </c>
      <c r="G48" s="4">
        <f t="shared" si="2"/>
        <v>589330976</v>
      </c>
      <c r="H48" s="5">
        <f t="shared" si="3"/>
        <v>8.4604410815833302E-6</v>
      </c>
      <c r="I48" s="5"/>
    </row>
    <row r="49" spans="1:9" x14ac:dyDescent="0.25">
      <c r="A49" t="s">
        <v>934</v>
      </c>
      <c r="B49">
        <v>0</v>
      </c>
      <c r="C49" t="s">
        <v>207</v>
      </c>
      <c r="D49" t="s">
        <v>213</v>
      </c>
      <c r="E49" t="s">
        <v>224</v>
      </c>
      <c r="F49">
        <v>4794</v>
      </c>
      <c r="G49" s="4">
        <f t="shared" si="2"/>
        <v>589330976</v>
      </c>
      <c r="H49" s="5">
        <f t="shared" si="3"/>
        <v>8.1346479232070778E-6</v>
      </c>
      <c r="I49" s="5"/>
    </row>
    <row r="50" spans="1:9" x14ac:dyDescent="0.25">
      <c r="A50" t="s">
        <v>777</v>
      </c>
      <c r="B50">
        <v>5348</v>
      </c>
      <c r="C50" t="s">
        <v>778</v>
      </c>
      <c r="D50" t="s">
        <v>239</v>
      </c>
      <c r="E50" t="s">
        <v>115</v>
      </c>
      <c r="F50">
        <v>4403</v>
      </c>
      <c r="G50" s="4">
        <f t="shared" si="2"/>
        <v>589330976</v>
      </c>
      <c r="H50" s="5">
        <f t="shared" si="3"/>
        <v>7.4711837308887694E-6</v>
      </c>
      <c r="I50" s="5"/>
    </row>
    <row r="51" spans="1:9" x14ac:dyDescent="0.25">
      <c r="A51" t="s">
        <v>935</v>
      </c>
      <c r="B51">
        <v>0</v>
      </c>
      <c r="C51" t="s">
        <v>936</v>
      </c>
      <c r="D51" t="s">
        <v>937</v>
      </c>
      <c r="E51" t="s">
        <v>938</v>
      </c>
      <c r="F51">
        <v>2787</v>
      </c>
      <c r="G51" s="4">
        <f t="shared" si="2"/>
        <v>589330976</v>
      </c>
      <c r="H51" s="5">
        <f t="shared" si="3"/>
        <v>4.7290913145553036E-6</v>
      </c>
      <c r="I51" s="5"/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1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831</v>
      </c>
      <c r="B2" s="1">
        <v>0</v>
      </c>
      <c r="C2" s="1" t="s">
        <v>832</v>
      </c>
      <c r="D2" s="1" t="s">
        <v>939</v>
      </c>
      <c r="E2" s="1" t="s">
        <v>20</v>
      </c>
      <c r="F2" s="1">
        <v>299204914</v>
      </c>
      <c r="G2" s="2">
        <f t="shared" ref="G2:G33" si="0">SUM($F$2:$F$51)</f>
        <v>589757574</v>
      </c>
      <c r="H2" s="3">
        <f t="shared" ref="H2:H33" si="1">IF(G2=0,0,F2/G2)</f>
        <v>0.50733543271120418</v>
      </c>
      <c r="I2" s="3">
        <v>0.79234633619135175</v>
      </c>
    </row>
    <row r="3" spans="1:9" x14ac:dyDescent="0.25">
      <c r="A3" s="1" t="s">
        <v>833</v>
      </c>
      <c r="B3" s="1">
        <v>0</v>
      </c>
      <c r="C3" s="1" t="s">
        <v>834</v>
      </c>
      <c r="D3" s="1" t="s">
        <v>287</v>
      </c>
      <c r="E3" s="1" t="s">
        <v>940</v>
      </c>
      <c r="F3" s="1">
        <v>51701657</v>
      </c>
      <c r="G3" s="2">
        <f t="shared" si="0"/>
        <v>589757574</v>
      </c>
      <c r="H3" s="3">
        <f t="shared" si="1"/>
        <v>8.7665948313874476E-2</v>
      </c>
      <c r="I3" s="3"/>
    </row>
    <row r="4" spans="1:9" x14ac:dyDescent="0.25">
      <c r="A4" s="1" t="s">
        <v>836</v>
      </c>
      <c r="B4" s="1">
        <v>0</v>
      </c>
      <c r="C4" s="1" t="s">
        <v>837</v>
      </c>
      <c r="D4" s="1" t="s">
        <v>818</v>
      </c>
      <c r="E4" s="1" t="s">
        <v>838</v>
      </c>
      <c r="F4" s="1">
        <v>29401291</v>
      </c>
      <c r="G4" s="2">
        <f t="shared" si="0"/>
        <v>589757574</v>
      </c>
      <c r="H4" s="3">
        <f t="shared" si="1"/>
        <v>4.9853180859700162E-2</v>
      </c>
      <c r="I4" s="3"/>
    </row>
    <row r="5" spans="1:9" x14ac:dyDescent="0.25">
      <c r="A5" s="1" t="s">
        <v>839</v>
      </c>
      <c r="B5" s="1">
        <v>0</v>
      </c>
      <c r="C5" s="1" t="s">
        <v>840</v>
      </c>
      <c r="D5" s="1" t="s">
        <v>102</v>
      </c>
      <c r="E5" s="1" t="s">
        <v>841</v>
      </c>
      <c r="F5" s="1">
        <v>23369419</v>
      </c>
      <c r="G5" s="2">
        <f t="shared" si="0"/>
        <v>589757574</v>
      </c>
      <c r="H5" s="3">
        <f t="shared" si="1"/>
        <v>3.9625466514144336E-2</v>
      </c>
      <c r="I5" s="3"/>
    </row>
    <row r="6" spans="1:9" x14ac:dyDescent="0.25">
      <c r="A6" s="1" t="s">
        <v>771</v>
      </c>
      <c r="B6" s="1">
        <v>0</v>
      </c>
      <c r="C6" s="1" t="s">
        <v>65</v>
      </c>
      <c r="D6" s="1" t="s">
        <v>842</v>
      </c>
      <c r="E6" s="1" t="s">
        <v>377</v>
      </c>
      <c r="F6" s="1">
        <v>23185305</v>
      </c>
      <c r="G6" s="2">
        <f t="shared" si="0"/>
        <v>589757574</v>
      </c>
      <c r="H6" s="3">
        <f t="shared" si="1"/>
        <v>3.931328061248434E-2</v>
      </c>
      <c r="I6" s="3"/>
    </row>
    <row r="7" spans="1:9" x14ac:dyDescent="0.25">
      <c r="A7" s="1" t="s">
        <v>702</v>
      </c>
      <c r="B7" s="1">
        <v>6336</v>
      </c>
      <c r="C7" s="1" t="s">
        <v>401</v>
      </c>
      <c r="D7" s="1" t="s">
        <v>843</v>
      </c>
      <c r="E7" s="1" t="s">
        <v>844</v>
      </c>
      <c r="F7" s="1">
        <v>22963813</v>
      </c>
      <c r="G7" s="2">
        <f t="shared" si="0"/>
        <v>589757574</v>
      </c>
      <c r="H7" s="3">
        <f t="shared" si="1"/>
        <v>3.8937716126728368E-2</v>
      </c>
      <c r="I7" s="3"/>
    </row>
    <row r="8" spans="1:9" x14ac:dyDescent="0.25">
      <c r="A8" s="1" t="s">
        <v>845</v>
      </c>
      <c r="B8" s="1">
        <v>0</v>
      </c>
      <c r="C8" s="1" t="s">
        <v>846</v>
      </c>
      <c r="D8" s="1" t="s">
        <v>847</v>
      </c>
      <c r="E8" s="1" t="s">
        <v>941</v>
      </c>
      <c r="F8" s="1">
        <v>17465854</v>
      </c>
      <c r="G8" s="2">
        <f t="shared" si="0"/>
        <v>589757574</v>
      </c>
      <c r="H8" s="3">
        <f t="shared" si="1"/>
        <v>2.9615311053215909E-2</v>
      </c>
      <c r="I8" s="3"/>
    </row>
    <row r="9" spans="1:9" x14ac:dyDescent="0.25">
      <c r="A9" t="s">
        <v>849</v>
      </c>
      <c r="B9">
        <v>0</v>
      </c>
      <c r="C9" t="s">
        <v>81</v>
      </c>
      <c r="D9" t="s">
        <v>691</v>
      </c>
      <c r="E9" t="s">
        <v>850</v>
      </c>
      <c r="F9">
        <v>16027545</v>
      </c>
      <c r="G9" s="4">
        <f t="shared" si="0"/>
        <v>589757574</v>
      </c>
      <c r="H9" s="5">
        <f t="shared" si="1"/>
        <v>2.7176497100824006E-2</v>
      </c>
      <c r="I9" s="5"/>
    </row>
    <row r="10" spans="1:9" x14ac:dyDescent="0.25">
      <c r="A10" t="s">
        <v>851</v>
      </c>
      <c r="B10">
        <v>0</v>
      </c>
      <c r="C10" t="s">
        <v>396</v>
      </c>
      <c r="D10" t="s">
        <v>390</v>
      </c>
      <c r="E10" t="s">
        <v>47</v>
      </c>
      <c r="F10">
        <v>14688767</v>
      </c>
      <c r="G10" s="4">
        <f t="shared" si="0"/>
        <v>589757574</v>
      </c>
      <c r="H10" s="5">
        <f t="shared" si="1"/>
        <v>2.4906449103102149E-2</v>
      </c>
      <c r="I10" s="5"/>
    </row>
    <row r="11" spans="1:9" x14ac:dyDescent="0.25">
      <c r="A11" t="s">
        <v>852</v>
      </c>
      <c r="B11">
        <v>0</v>
      </c>
      <c r="C11" t="s">
        <v>853</v>
      </c>
      <c r="D11" t="s">
        <v>320</v>
      </c>
      <c r="E11" t="s">
        <v>28</v>
      </c>
      <c r="F11">
        <v>14591486</v>
      </c>
      <c r="G11" s="4">
        <f t="shared" si="0"/>
        <v>589757574</v>
      </c>
      <c r="H11" s="5">
        <f t="shared" si="1"/>
        <v>2.474149827535746E-2</v>
      </c>
      <c r="I11" s="5"/>
    </row>
    <row r="12" spans="1:9" x14ac:dyDescent="0.25">
      <c r="A12" t="s">
        <v>854</v>
      </c>
      <c r="B12">
        <v>0</v>
      </c>
      <c r="C12" t="s">
        <v>78</v>
      </c>
      <c r="D12" t="s">
        <v>847</v>
      </c>
      <c r="E12" t="s">
        <v>942</v>
      </c>
      <c r="F12">
        <v>12735588</v>
      </c>
      <c r="G12" s="4">
        <f t="shared" si="0"/>
        <v>589757574</v>
      </c>
      <c r="H12" s="5">
        <f t="shared" si="1"/>
        <v>2.159461541735113E-2</v>
      </c>
      <c r="I12" s="5"/>
    </row>
    <row r="13" spans="1:9" x14ac:dyDescent="0.25">
      <c r="A13" t="s">
        <v>857</v>
      </c>
      <c r="B13">
        <v>0</v>
      </c>
      <c r="C13" t="s">
        <v>701</v>
      </c>
      <c r="D13" t="s">
        <v>93</v>
      </c>
      <c r="E13" t="s">
        <v>858</v>
      </c>
      <c r="F13">
        <v>7454821</v>
      </c>
      <c r="G13" s="4">
        <f t="shared" si="0"/>
        <v>589757574</v>
      </c>
      <c r="H13" s="5">
        <f t="shared" si="1"/>
        <v>1.2640483698137295E-2</v>
      </c>
      <c r="I13" s="5"/>
    </row>
    <row r="14" spans="1:9" x14ac:dyDescent="0.25">
      <c r="A14" t="s">
        <v>682</v>
      </c>
      <c r="B14">
        <v>6640</v>
      </c>
      <c r="C14" t="s">
        <v>137</v>
      </c>
      <c r="D14" t="s">
        <v>706</v>
      </c>
      <c r="E14" t="s">
        <v>859</v>
      </c>
      <c r="F14">
        <v>7180594</v>
      </c>
      <c r="G14" s="4">
        <f t="shared" si="0"/>
        <v>589757574</v>
      </c>
      <c r="H14" s="5">
        <f t="shared" si="1"/>
        <v>1.2175501115310815E-2</v>
      </c>
      <c r="I14" s="5"/>
    </row>
    <row r="15" spans="1:9" x14ac:dyDescent="0.25">
      <c r="A15" t="s">
        <v>860</v>
      </c>
      <c r="B15">
        <v>0</v>
      </c>
      <c r="C15" t="s">
        <v>710</v>
      </c>
      <c r="D15" t="s">
        <v>943</v>
      </c>
      <c r="E15" t="s">
        <v>862</v>
      </c>
      <c r="F15">
        <v>6065868</v>
      </c>
      <c r="G15" s="4">
        <f t="shared" si="0"/>
        <v>589757574</v>
      </c>
      <c r="H15" s="5">
        <f t="shared" si="1"/>
        <v>1.0285358369980001E-2</v>
      </c>
      <c r="I15" s="5"/>
    </row>
    <row r="16" spans="1:9" x14ac:dyDescent="0.25">
      <c r="A16" t="s">
        <v>863</v>
      </c>
      <c r="B16">
        <v>0</v>
      </c>
      <c r="C16" t="s">
        <v>58</v>
      </c>
      <c r="D16" t="s">
        <v>864</v>
      </c>
      <c r="E16" t="s">
        <v>865</v>
      </c>
      <c r="F16">
        <v>5220351</v>
      </c>
      <c r="G16" s="4">
        <f t="shared" si="0"/>
        <v>589757574</v>
      </c>
      <c r="H16" s="5">
        <f t="shared" si="1"/>
        <v>8.8516896266261427E-3</v>
      </c>
      <c r="I16" s="5"/>
    </row>
    <row r="17" spans="1:9" x14ac:dyDescent="0.25">
      <c r="A17" t="s">
        <v>866</v>
      </c>
      <c r="B17">
        <v>0</v>
      </c>
      <c r="C17" t="s">
        <v>103</v>
      </c>
      <c r="D17" t="s">
        <v>316</v>
      </c>
      <c r="E17" t="s">
        <v>867</v>
      </c>
      <c r="F17">
        <v>5082316</v>
      </c>
      <c r="G17" s="4">
        <f t="shared" si="0"/>
        <v>589757574</v>
      </c>
      <c r="H17" s="5">
        <f t="shared" si="1"/>
        <v>8.6176358287854728E-3</v>
      </c>
      <c r="I17" s="5"/>
    </row>
    <row r="18" spans="1:9" x14ac:dyDescent="0.25">
      <c r="A18" t="s">
        <v>868</v>
      </c>
      <c r="B18">
        <v>0</v>
      </c>
      <c r="C18" t="s">
        <v>579</v>
      </c>
      <c r="D18" t="s">
        <v>869</v>
      </c>
      <c r="E18" t="s">
        <v>870</v>
      </c>
      <c r="F18">
        <v>4507237</v>
      </c>
      <c r="G18" s="4">
        <f t="shared" si="0"/>
        <v>589757574</v>
      </c>
      <c r="H18" s="5">
        <f t="shared" si="1"/>
        <v>7.6425249945157973E-3</v>
      </c>
      <c r="I18" s="5"/>
    </row>
    <row r="19" spans="1:9" x14ac:dyDescent="0.25">
      <c r="A19" t="s">
        <v>871</v>
      </c>
      <c r="B19">
        <v>0</v>
      </c>
      <c r="C19" t="s">
        <v>432</v>
      </c>
      <c r="D19" t="s">
        <v>103</v>
      </c>
      <c r="E19" t="s">
        <v>872</v>
      </c>
      <c r="F19">
        <v>4305407</v>
      </c>
      <c r="G19" s="4">
        <f t="shared" si="0"/>
        <v>589757574</v>
      </c>
      <c r="H19" s="5">
        <f t="shared" si="1"/>
        <v>7.3002996312515351E-3</v>
      </c>
      <c r="I19" s="5"/>
    </row>
    <row r="20" spans="1:9" x14ac:dyDescent="0.25">
      <c r="A20" t="s">
        <v>873</v>
      </c>
      <c r="B20">
        <v>0</v>
      </c>
      <c r="C20" t="s">
        <v>102</v>
      </c>
      <c r="D20" t="s">
        <v>264</v>
      </c>
      <c r="E20" t="s">
        <v>195</v>
      </c>
      <c r="F20">
        <v>4101630</v>
      </c>
      <c r="G20" s="4">
        <f t="shared" si="0"/>
        <v>589757574</v>
      </c>
      <c r="H20" s="5">
        <f t="shared" si="1"/>
        <v>6.9547729114878649E-3</v>
      </c>
      <c r="I20" s="5"/>
    </row>
    <row r="21" spans="1:9" x14ac:dyDescent="0.25">
      <c r="A21" t="s">
        <v>874</v>
      </c>
      <c r="B21">
        <v>0</v>
      </c>
      <c r="C21" t="s">
        <v>875</v>
      </c>
      <c r="D21" t="s">
        <v>420</v>
      </c>
      <c r="E21" t="s">
        <v>118</v>
      </c>
      <c r="F21">
        <v>3032063</v>
      </c>
      <c r="G21" s="4">
        <f t="shared" si="0"/>
        <v>589757574</v>
      </c>
      <c r="H21" s="5">
        <f t="shared" si="1"/>
        <v>5.1412023069668964E-3</v>
      </c>
      <c r="I21" s="5"/>
    </row>
    <row r="22" spans="1:9" x14ac:dyDescent="0.25">
      <c r="A22" t="s">
        <v>876</v>
      </c>
      <c r="B22">
        <v>0</v>
      </c>
      <c r="C22" t="s">
        <v>326</v>
      </c>
      <c r="D22" t="s">
        <v>944</v>
      </c>
      <c r="E22" t="s">
        <v>945</v>
      </c>
      <c r="F22">
        <v>2747698</v>
      </c>
      <c r="G22" s="4">
        <f t="shared" si="0"/>
        <v>589757574</v>
      </c>
      <c r="H22" s="5">
        <f t="shared" si="1"/>
        <v>4.6590296100207443E-3</v>
      </c>
      <c r="I22" s="5"/>
    </row>
    <row r="23" spans="1:9" x14ac:dyDescent="0.25">
      <c r="A23" t="s">
        <v>879</v>
      </c>
      <c r="B23">
        <v>0</v>
      </c>
      <c r="C23" t="s">
        <v>880</v>
      </c>
      <c r="D23" t="s">
        <v>114</v>
      </c>
      <c r="E23" t="s">
        <v>346</v>
      </c>
      <c r="F23">
        <v>2558770</v>
      </c>
      <c r="G23" s="4">
        <f t="shared" si="0"/>
        <v>589757574</v>
      </c>
      <c r="H23" s="5">
        <f t="shared" si="1"/>
        <v>4.3386810323524563E-3</v>
      </c>
      <c r="I23" s="5"/>
    </row>
    <row r="24" spans="1:9" x14ac:dyDescent="0.25">
      <c r="A24" t="s">
        <v>881</v>
      </c>
      <c r="B24">
        <v>0</v>
      </c>
      <c r="C24" t="s">
        <v>131</v>
      </c>
      <c r="D24" t="s">
        <v>882</v>
      </c>
      <c r="E24" t="s">
        <v>883</v>
      </c>
      <c r="F24">
        <v>1760357</v>
      </c>
      <c r="G24" s="4">
        <f t="shared" si="0"/>
        <v>589757574</v>
      </c>
      <c r="H24" s="5">
        <f t="shared" si="1"/>
        <v>2.9848823950839164E-3</v>
      </c>
      <c r="I24" s="5"/>
    </row>
    <row r="25" spans="1:9" x14ac:dyDescent="0.25">
      <c r="A25" t="s">
        <v>884</v>
      </c>
      <c r="B25">
        <v>0</v>
      </c>
      <c r="C25" t="s">
        <v>432</v>
      </c>
      <c r="D25" t="s">
        <v>885</v>
      </c>
      <c r="E25" t="s">
        <v>886</v>
      </c>
      <c r="F25">
        <v>1653460</v>
      </c>
      <c r="G25" s="4">
        <f t="shared" si="0"/>
        <v>589757574</v>
      </c>
      <c r="H25" s="5">
        <f t="shared" si="1"/>
        <v>2.8036265626662387E-3</v>
      </c>
      <c r="I25" s="5"/>
    </row>
    <row r="26" spans="1:9" x14ac:dyDescent="0.25">
      <c r="A26" t="s">
        <v>724</v>
      </c>
      <c r="B26">
        <v>4664</v>
      </c>
      <c r="C26" t="s">
        <v>725</v>
      </c>
      <c r="D26" t="s">
        <v>887</v>
      </c>
      <c r="E26" t="s">
        <v>86</v>
      </c>
      <c r="F26">
        <v>1516133</v>
      </c>
      <c r="G26" s="4">
        <f t="shared" si="0"/>
        <v>589757574</v>
      </c>
      <c r="H26" s="5">
        <f t="shared" si="1"/>
        <v>2.5707732580980808E-3</v>
      </c>
      <c r="I26" s="5"/>
    </row>
    <row r="27" spans="1:9" x14ac:dyDescent="0.25">
      <c r="A27" t="s">
        <v>888</v>
      </c>
      <c r="B27">
        <v>0</v>
      </c>
      <c r="C27" t="s">
        <v>120</v>
      </c>
      <c r="D27" t="s">
        <v>889</v>
      </c>
      <c r="E27" t="s">
        <v>890</v>
      </c>
      <c r="F27">
        <v>1346662</v>
      </c>
      <c r="G27" s="4">
        <f t="shared" si="0"/>
        <v>589757574</v>
      </c>
      <c r="H27" s="5">
        <f t="shared" si="1"/>
        <v>2.2834162024683042E-3</v>
      </c>
      <c r="I27" s="5"/>
    </row>
    <row r="28" spans="1:9" x14ac:dyDescent="0.25">
      <c r="A28" t="s">
        <v>891</v>
      </c>
      <c r="B28">
        <v>0</v>
      </c>
      <c r="C28" t="s">
        <v>435</v>
      </c>
      <c r="D28" t="s">
        <v>892</v>
      </c>
      <c r="E28" t="s">
        <v>28</v>
      </c>
      <c r="F28">
        <v>1228697</v>
      </c>
      <c r="G28" s="4">
        <f t="shared" si="0"/>
        <v>589757574</v>
      </c>
      <c r="H28" s="5">
        <f t="shared" si="1"/>
        <v>2.0833933368018093E-3</v>
      </c>
      <c r="I28" s="5"/>
    </row>
    <row r="29" spans="1:9" x14ac:dyDescent="0.25">
      <c r="A29" t="s">
        <v>893</v>
      </c>
      <c r="B29">
        <v>0</v>
      </c>
      <c r="C29" t="s">
        <v>894</v>
      </c>
      <c r="D29" t="s">
        <v>946</v>
      </c>
      <c r="E29" t="s">
        <v>947</v>
      </c>
      <c r="F29">
        <v>955186</v>
      </c>
      <c r="G29" s="4">
        <f t="shared" si="0"/>
        <v>589757574</v>
      </c>
      <c r="H29" s="5">
        <f t="shared" si="1"/>
        <v>1.619624812143574E-3</v>
      </c>
      <c r="I29" s="5"/>
    </row>
    <row r="30" spans="1:9" x14ac:dyDescent="0.25">
      <c r="A30" t="s">
        <v>897</v>
      </c>
      <c r="B30">
        <v>0</v>
      </c>
      <c r="C30" t="s">
        <v>898</v>
      </c>
      <c r="D30" t="s">
        <v>899</v>
      </c>
      <c r="E30" t="s">
        <v>900</v>
      </c>
      <c r="F30">
        <v>798719</v>
      </c>
      <c r="G30" s="4">
        <f t="shared" si="0"/>
        <v>589757574</v>
      </c>
      <c r="H30" s="5">
        <f t="shared" si="1"/>
        <v>1.3543174945303883E-3</v>
      </c>
      <c r="I30" s="5"/>
    </row>
    <row r="31" spans="1:9" x14ac:dyDescent="0.25">
      <c r="A31" t="s">
        <v>901</v>
      </c>
      <c r="B31">
        <v>7508</v>
      </c>
      <c r="C31" t="s">
        <v>902</v>
      </c>
      <c r="D31" t="s">
        <v>708</v>
      </c>
      <c r="E31" t="s">
        <v>903</v>
      </c>
      <c r="F31">
        <v>670207</v>
      </c>
      <c r="G31" s="4">
        <f t="shared" si="0"/>
        <v>589757574</v>
      </c>
      <c r="H31" s="5">
        <f t="shared" si="1"/>
        <v>1.1364110094497914E-3</v>
      </c>
      <c r="I31" s="5"/>
    </row>
    <row r="32" spans="1:9" x14ac:dyDescent="0.25">
      <c r="A32" t="s">
        <v>904</v>
      </c>
      <c r="B32">
        <v>0</v>
      </c>
      <c r="C32" t="s">
        <v>650</v>
      </c>
      <c r="D32" t="s">
        <v>234</v>
      </c>
      <c r="E32" t="s">
        <v>948</v>
      </c>
      <c r="F32">
        <v>579481</v>
      </c>
      <c r="G32" s="4">
        <f t="shared" si="0"/>
        <v>589757574</v>
      </c>
      <c r="H32" s="5">
        <f t="shared" si="1"/>
        <v>9.8257491814763881E-4</v>
      </c>
      <c r="I32" s="5"/>
    </row>
    <row r="33" spans="1:9" x14ac:dyDescent="0.25">
      <c r="A33" t="s">
        <v>906</v>
      </c>
      <c r="B33">
        <v>444</v>
      </c>
      <c r="C33" t="s">
        <v>907</v>
      </c>
      <c r="D33" t="s">
        <v>908</v>
      </c>
      <c r="E33" t="s">
        <v>909</v>
      </c>
      <c r="F33">
        <v>495615</v>
      </c>
      <c r="G33" s="4">
        <f t="shared" si="0"/>
        <v>589757574</v>
      </c>
      <c r="H33" s="5">
        <f t="shared" si="1"/>
        <v>8.4037072493790474E-4</v>
      </c>
      <c r="I33" s="5"/>
    </row>
    <row r="34" spans="1:9" x14ac:dyDescent="0.25">
      <c r="A34" t="s">
        <v>910</v>
      </c>
      <c r="B34">
        <v>0</v>
      </c>
      <c r="C34" t="s">
        <v>911</v>
      </c>
      <c r="D34" t="s">
        <v>559</v>
      </c>
      <c r="E34" t="s">
        <v>912</v>
      </c>
      <c r="F34">
        <v>287846</v>
      </c>
      <c r="G34" s="4">
        <f t="shared" ref="G34:G51" si="2">SUM($F$2:$F$51)</f>
        <v>589757574</v>
      </c>
      <c r="H34" s="5">
        <f t="shared" ref="H34:H65" si="3">IF(G34=0,0,F34/G34)</f>
        <v>4.8807512220266967E-4</v>
      </c>
      <c r="I34" s="5"/>
    </row>
    <row r="35" spans="1:9" x14ac:dyDescent="0.25">
      <c r="A35" t="s">
        <v>913</v>
      </c>
      <c r="B35">
        <v>0</v>
      </c>
      <c r="C35" t="s">
        <v>914</v>
      </c>
      <c r="D35" t="s">
        <v>915</v>
      </c>
      <c r="E35" t="s">
        <v>283</v>
      </c>
      <c r="F35">
        <v>250469</v>
      </c>
      <c r="G35" s="4">
        <f t="shared" si="2"/>
        <v>589757574</v>
      </c>
      <c r="H35" s="5">
        <f t="shared" si="3"/>
        <v>4.2469823371865672E-4</v>
      </c>
      <c r="I35" s="5"/>
    </row>
    <row r="36" spans="1:9" x14ac:dyDescent="0.25">
      <c r="A36" t="s">
        <v>916</v>
      </c>
      <c r="B36">
        <v>0</v>
      </c>
      <c r="C36" t="s">
        <v>917</v>
      </c>
      <c r="D36" t="s">
        <v>918</v>
      </c>
      <c r="E36" t="s">
        <v>919</v>
      </c>
      <c r="F36">
        <v>149254</v>
      </c>
      <c r="G36" s="4">
        <f t="shared" si="2"/>
        <v>589757574</v>
      </c>
      <c r="H36" s="5">
        <f t="shared" si="3"/>
        <v>2.5307686849647816E-4</v>
      </c>
      <c r="I36" s="5"/>
    </row>
    <row r="37" spans="1:9" x14ac:dyDescent="0.25">
      <c r="A37" t="s">
        <v>920</v>
      </c>
      <c r="B37">
        <v>0</v>
      </c>
      <c r="C37" t="s">
        <v>394</v>
      </c>
      <c r="D37" t="s">
        <v>746</v>
      </c>
      <c r="E37" t="s">
        <v>764</v>
      </c>
      <c r="F37">
        <v>120216</v>
      </c>
      <c r="G37" s="4">
        <f t="shared" si="2"/>
        <v>589757574</v>
      </c>
      <c r="H37" s="5">
        <f t="shared" si="3"/>
        <v>2.0383968820381778E-4</v>
      </c>
      <c r="I37" s="5"/>
    </row>
    <row r="38" spans="1:9" x14ac:dyDescent="0.25">
      <c r="A38" t="s">
        <v>921</v>
      </c>
      <c r="B38">
        <v>5136</v>
      </c>
      <c r="C38" t="s">
        <v>922</v>
      </c>
      <c r="D38" t="s">
        <v>96</v>
      </c>
      <c r="E38" t="s">
        <v>923</v>
      </c>
      <c r="F38">
        <v>83148</v>
      </c>
      <c r="G38" s="4">
        <f t="shared" si="2"/>
        <v>589757574</v>
      </c>
      <c r="H38" s="5">
        <f t="shared" si="3"/>
        <v>1.4098674381755376E-4</v>
      </c>
      <c r="I38" s="5"/>
    </row>
    <row r="39" spans="1:9" x14ac:dyDescent="0.25">
      <c r="A39" t="s">
        <v>248</v>
      </c>
      <c r="B39">
        <v>6484</v>
      </c>
      <c r="C39" t="s">
        <v>249</v>
      </c>
      <c r="D39" t="s">
        <v>749</v>
      </c>
      <c r="E39" t="s">
        <v>924</v>
      </c>
      <c r="F39">
        <v>62873</v>
      </c>
      <c r="G39" s="4">
        <f t="shared" si="2"/>
        <v>589757574</v>
      </c>
      <c r="H39" s="5">
        <f t="shared" si="3"/>
        <v>1.0660821119017965E-4</v>
      </c>
      <c r="I39" s="5"/>
    </row>
    <row r="40" spans="1:9" x14ac:dyDescent="0.25">
      <c r="A40" t="s">
        <v>751</v>
      </c>
      <c r="B40">
        <v>4268</v>
      </c>
      <c r="C40" t="s">
        <v>752</v>
      </c>
      <c r="D40" t="s">
        <v>925</v>
      </c>
      <c r="E40" t="s">
        <v>753</v>
      </c>
      <c r="F40">
        <v>57855</v>
      </c>
      <c r="G40" s="4">
        <f t="shared" si="2"/>
        <v>589757574</v>
      </c>
      <c r="H40" s="5">
        <f t="shared" si="3"/>
        <v>9.8099630340652474E-5</v>
      </c>
      <c r="I40" s="5"/>
    </row>
    <row r="41" spans="1:9" x14ac:dyDescent="0.25">
      <c r="A41" t="s">
        <v>926</v>
      </c>
      <c r="B41">
        <v>0</v>
      </c>
      <c r="C41" t="s">
        <v>927</v>
      </c>
      <c r="D41" t="s">
        <v>473</v>
      </c>
      <c r="E41" t="s">
        <v>16</v>
      </c>
      <c r="F41">
        <v>40081</v>
      </c>
      <c r="G41" s="4">
        <f t="shared" si="2"/>
        <v>589757574</v>
      </c>
      <c r="H41" s="5">
        <f t="shared" si="3"/>
        <v>6.7961823242307354E-5</v>
      </c>
      <c r="I41" s="5"/>
    </row>
    <row r="42" spans="1:9" x14ac:dyDescent="0.25">
      <c r="A42" t="s">
        <v>928</v>
      </c>
      <c r="B42">
        <v>0</v>
      </c>
      <c r="C42" t="s">
        <v>239</v>
      </c>
      <c r="D42" t="s">
        <v>207</v>
      </c>
      <c r="E42" t="s">
        <v>929</v>
      </c>
      <c r="F42">
        <v>23449</v>
      </c>
      <c r="G42" s="4">
        <f t="shared" si="2"/>
        <v>589757574</v>
      </c>
      <c r="H42" s="5">
        <f t="shared" si="3"/>
        <v>3.9760405010076223E-5</v>
      </c>
      <c r="I42" s="5"/>
    </row>
    <row r="43" spans="1:9" x14ac:dyDescent="0.25">
      <c r="A43" t="s">
        <v>930</v>
      </c>
      <c r="B43">
        <v>0</v>
      </c>
      <c r="C43" t="s">
        <v>165</v>
      </c>
      <c r="D43" t="s">
        <v>244</v>
      </c>
      <c r="E43" t="s">
        <v>529</v>
      </c>
      <c r="F43">
        <v>20786</v>
      </c>
      <c r="G43" s="4">
        <f t="shared" si="2"/>
        <v>589757574</v>
      </c>
      <c r="H43" s="5">
        <f t="shared" si="3"/>
        <v>3.5244990342421612E-5</v>
      </c>
      <c r="I43" s="5"/>
    </row>
    <row r="44" spans="1:9" x14ac:dyDescent="0.25">
      <c r="A44" t="s">
        <v>549</v>
      </c>
      <c r="B44">
        <v>5308</v>
      </c>
      <c r="C44" t="s">
        <v>550</v>
      </c>
      <c r="D44" t="s">
        <v>524</v>
      </c>
      <c r="E44" t="s">
        <v>551</v>
      </c>
      <c r="F44">
        <v>20070</v>
      </c>
      <c r="G44" s="4">
        <f t="shared" si="2"/>
        <v>589757574</v>
      </c>
      <c r="H44" s="5">
        <f t="shared" si="3"/>
        <v>3.4030932174175013E-5</v>
      </c>
      <c r="I44" s="5"/>
    </row>
    <row r="45" spans="1:9" x14ac:dyDescent="0.25">
      <c r="A45" t="s">
        <v>248</v>
      </c>
      <c r="B45">
        <v>2268</v>
      </c>
      <c r="C45" t="s">
        <v>249</v>
      </c>
      <c r="D45" t="s">
        <v>429</v>
      </c>
      <c r="E45" t="s">
        <v>217</v>
      </c>
      <c r="F45">
        <v>10137</v>
      </c>
      <c r="G45" s="4">
        <f t="shared" si="2"/>
        <v>589757574</v>
      </c>
      <c r="H45" s="5">
        <f t="shared" si="3"/>
        <v>1.7188418507703643E-5</v>
      </c>
      <c r="I45" s="5"/>
    </row>
    <row r="46" spans="1:9" x14ac:dyDescent="0.25">
      <c r="A46" t="s">
        <v>774</v>
      </c>
      <c r="B46">
        <v>8360</v>
      </c>
      <c r="C46" t="s">
        <v>775</v>
      </c>
      <c r="D46" t="s">
        <v>776</v>
      </c>
      <c r="E46" t="s">
        <v>244</v>
      </c>
      <c r="F46">
        <v>9829</v>
      </c>
      <c r="G46" s="4">
        <f t="shared" si="2"/>
        <v>589757574</v>
      </c>
      <c r="H46" s="5">
        <f t="shared" si="3"/>
        <v>1.6666170021921583E-5</v>
      </c>
      <c r="I46" s="5"/>
    </row>
    <row r="47" spans="1:9" x14ac:dyDescent="0.25">
      <c r="A47" t="s">
        <v>780</v>
      </c>
      <c r="B47">
        <v>8944</v>
      </c>
      <c r="C47" t="s">
        <v>781</v>
      </c>
      <c r="D47" t="s">
        <v>429</v>
      </c>
      <c r="E47" t="s">
        <v>931</v>
      </c>
      <c r="F47">
        <v>7680</v>
      </c>
      <c r="G47" s="4">
        <f t="shared" si="2"/>
        <v>589757574</v>
      </c>
      <c r="H47" s="5">
        <f t="shared" si="3"/>
        <v>1.3022299905214952E-5</v>
      </c>
      <c r="I47" s="5"/>
    </row>
    <row r="48" spans="1:9" x14ac:dyDescent="0.25">
      <c r="A48" t="s">
        <v>932</v>
      </c>
      <c r="B48">
        <v>0</v>
      </c>
      <c r="C48" t="s">
        <v>207</v>
      </c>
      <c r="D48" t="s">
        <v>933</v>
      </c>
      <c r="E48" t="s">
        <v>609</v>
      </c>
      <c r="F48">
        <v>4986</v>
      </c>
      <c r="G48" s="4">
        <f t="shared" si="2"/>
        <v>589757574</v>
      </c>
      <c r="H48" s="5">
        <f t="shared" si="3"/>
        <v>8.4543212665887687E-6</v>
      </c>
      <c r="I48" s="5"/>
    </row>
    <row r="49" spans="1:9" x14ac:dyDescent="0.25">
      <c r="A49" t="s">
        <v>934</v>
      </c>
      <c r="B49">
        <v>0</v>
      </c>
      <c r="C49" t="s">
        <v>207</v>
      </c>
      <c r="D49" t="s">
        <v>213</v>
      </c>
      <c r="E49" t="s">
        <v>224</v>
      </c>
      <c r="F49">
        <v>4794</v>
      </c>
      <c r="G49" s="4">
        <f t="shared" si="2"/>
        <v>589757574</v>
      </c>
      <c r="H49" s="5">
        <f t="shared" si="3"/>
        <v>8.1287637689583965E-6</v>
      </c>
      <c r="I49" s="5"/>
    </row>
    <row r="50" spans="1:9" x14ac:dyDescent="0.25">
      <c r="A50" t="s">
        <v>777</v>
      </c>
      <c r="B50">
        <v>5348</v>
      </c>
      <c r="C50" t="s">
        <v>778</v>
      </c>
      <c r="D50" t="s">
        <v>239</v>
      </c>
      <c r="E50" t="s">
        <v>115</v>
      </c>
      <c r="F50">
        <v>4403</v>
      </c>
      <c r="G50" s="4">
        <f t="shared" si="2"/>
        <v>589757574</v>
      </c>
      <c r="H50" s="5">
        <f t="shared" si="3"/>
        <v>7.4657794899298738E-6</v>
      </c>
      <c r="I50" s="5"/>
    </row>
    <row r="51" spans="1:9" x14ac:dyDescent="0.25">
      <c r="A51" t="s">
        <v>935</v>
      </c>
      <c r="B51">
        <v>0</v>
      </c>
      <c r="C51" t="s">
        <v>936</v>
      </c>
      <c r="D51" t="s">
        <v>937</v>
      </c>
      <c r="E51" t="s">
        <v>938</v>
      </c>
      <c r="F51">
        <v>2787</v>
      </c>
      <c r="G51" s="4">
        <f t="shared" si="2"/>
        <v>589757574</v>
      </c>
      <c r="H51" s="5">
        <f t="shared" si="3"/>
        <v>4.7256705515408948E-6</v>
      </c>
      <c r="I51" s="5"/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0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831</v>
      </c>
      <c r="B2" s="1">
        <v>0</v>
      </c>
      <c r="C2" s="1" t="s">
        <v>832</v>
      </c>
      <c r="D2" s="1" t="s">
        <v>949</v>
      </c>
      <c r="E2" s="1" t="s">
        <v>20</v>
      </c>
      <c r="F2" s="1">
        <v>299213004</v>
      </c>
      <c r="G2" s="2">
        <f t="shared" ref="G2:G33" si="0">SUM($F$2:$F$50)</f>
        <v>608785954</v>
      </c>
      <c r="H2" s="3">
        <f t="shared" ref="H2:H33" si="1">IF(G2=0,0,F2/G2)</f>
        <v>0.49149130664732782</v>
      </c>
      <c r="I2" s="3">
        <v>0.81330484835726036</v>
      </c>
    </row>
    <row r="3" spans="1:9" x14ac:dyDescent="0.25">
      <c r="A3" s="1" t="s">
        <v>833</v>
      </c>
      <c r="B3" s="1">
        <v>0</v>
      </c>
      <c r="C3" s="1" t="s">
        <v>950</v>
      </c>
      <c r="D3" s="1" t="s">
        <v>287</v>
      </c>
      <c r="E3" s="1" t="s">
        <v>951</v>
      </c>
      <c r="F3" s="1">
        <v>51816857</v>
      </c>
      <c r="G3" s="2">
        <f t="shared" si="0"/>
        <v>608785954</v>
      </c>
      <c r="H3" s="3">
        <f t="shared" si="1"/>
        <v>8.5115066567386669E-2</v>
      </c>
      <c r="I3" s="3"/>
    </row>
    <row r="4" spans="1:9" x14ac:dyDescent="0.25">
      <c r="A4" s="1" t="s">
        <v>836</v>
      </c>
      <c r="B4" s="1">
        <v>0</v>
      </c>
      <c r="C4" s="1" t="s">
        <v>952</v>
      </c>
      <c r="D4" s="1" t="s">
        <v>390</v>
      </c>
      <c r="E4" s="1" t="s">
        <v>953</v>
      </c>
      <c r="F4" s="1">
        <v>30258994</v>
      </c>
      <c r="G4" s="2">
        <f t="shared" si="0"/>
        <v>608785954</v>
      </c>
      <c r="H4" s="3">
        <f t="shared" si="1"/>
        <v>4.9703830716173195E-2</v>
      </c>
      <c r="I4" s="3"/>
    </row>
    <row r="5" spans="1:9" x14ac:dyDescent="0.25">
      <c r="A5" s="1" t="s">
        <v>771</v>
      </c>
      <c r="B5" s="1">
        <v>0</v>
      </c>
      <c r="C5" s="1" t="s">
        <v>26</v>
      </c>
      <c r="D5" s="1" t="s">
        <v>954</v>
      </c>
      <c r="E5" s="1" t="s">
        <v>377</v>
      </c>
      <c r="F5" s="1">
        <v>29896192</v>
      </c>
      <c r="G5" s="2">
        <f t="shared" si="0"/>
        <v>608785954</v>
      </c>
      <c r="H5" s="3">
        <f t="shared" si="1"/>
        <v>4.9107887269028552E-2</v>
      </c>
      <c r="I5" s="3"/>
    </row>
    <row r="6" spans="1:9" x14ac:dyDescent="0.25">
      <c r="A6" s="1" t="s">
        <v>839</v>
      </c>
      <c r="B6" s="1">
        <v>0</v>
      </c>
      <c r="C6" s="1" t="s">
        <v>840</v>
      </c>
      <c r="D6" s="1" t="s">
        <v>114</v>
      </c>
      <c r="E6" s="1" t="s">
        <v>678</v>
      </c>
      <c r="F6" s="1">
        <v>23893809</v>
      </c>
      <c r="G6" s="2">
        <f t="shared" si="0"/>
        <v>608785954</v>
      </c>
      <c r="H6" s="3">
        <f t="shared" si="1"/>
        <v>3.9248292183823939E-2</v>
      </c>
      <c r="I6" s="3"/>
    </row>
    <row r="7" spans="1:9" x14ac:dyDescent="0.25">
      <c r="A7" s="1" t="s">
        <v>702</v>
      </c>
      <c r="B7" s="1">
        <v>6336</v>
      </c>
      <c r="C7" s="1" t="s">
        <v>401</v>
      </c>
      <c r="D7" s="1" t="s">
        <v>843</v>
      </c>
      <c r="E7" s="1" t="s">
        <v>844</v>
      </c>
      <c r="F7" s="1">
        <v>22963813</v>
      </c>
      <c r="G7" s="2">
        <f t="shared" si="0"/>
        <v>608785954</v>
      </c>
      <c r="H7" s="3">
        <f t="shared" si="1"/>
        <v>3.7720668239990304E-2</v>
      </c>
      <c r="I7" s="3"/>
    </row>
    <row r="8" spans="1:9" x14ac:dyDescent="0.25">
      <c r="A8" s="1" t="s">
        <v>851</v>
      </c>
      <c r="B8" s="1">
        <v>0</v>
      </c>
      <c r="C8" s="1" t="s">
        <v>846</v>
      </c>
      <c r="D8" s="1" t="s">
        <v>955</v>
      </c>
      <c r="E8" s="1" t="s">
        <v>47</v>
      </c>
      <c r="F8" s="1">
        <v>19197644</v>
      </c>
      <c r="G8" s="2">
        <f t="shared" si="0"/>
        <v>608785954</v>
      </c>
      <c r="H8" s="3">
        <f t="shared" si="1"/>
        <v>3.1534308362180116E-2</v>
      </c>
      <c r="I8" s="3"/>
    </row>
    <row r="9" spans="1:9" x14ac:dyDescent="0.25">
      <c r="A9" s="1" t="s">
        <v>845</v>
      </c>
      <c r="B9" s="1">
        <v>0</v>
      </c>
      <c r="C9" s="1" t="s">
        <v>842</v>
      </c>
      <c r="D9" s="1" t="s">
        <v>956</v>
      </c>
      <c r="E9" s="1" t="s">
        <v>957</v>
      </c>
      <c r="F9" s="1">
        <v>17888255</v>
      </c>
      <c r="G9" s="2">
        <f t="shared" si="0"/>
        <v>608785954</v>
      </c>
      <c r="H9" s="3">
        <f t="shared" si="1"/>
        <v>2.9383488371349645E-2</v>
      </c>
      <c r="I9" s="3"/>
    </row>
    <row r="10" spans="1:9" x14ac:dyDescent="0.25">
      <c r="A10" t="s">
        <v>849</v>
      </c>
      <c r="B10">
        <v>0</v>
      </c>
      <c r="C10" t="s">
        <v>958</v>
      </c>
      <c r="D10" t="s">
        <v>369</v>
      </c>
      <c r="E10" t="s">
        <v>959</v>
      </c>
      <c r="F10">
        <v>17192344</v>
      </c>
      <c r="G10" s="4">
        <f t="shared" si="0"/>
        <v>608785954</v>
      </c>
      <c r="H10" s="5">
        <f t="shared" si="1"/>
        <v>2.8240375598415992E-2</v>
      </c>
      <c r="I10" s="5"/>
    </row>
    <row r="11" spans="1:9" x14ac:dyDescent="0.25">
      <c r="A11" t="s">
        <v>852</v>
      </c>
      <c r="B11">
        <v>0</v>
      </c>
      <c r="C11" t="s">
        <v>960</v>
      </c>
      <c r="D11" t="s">
        <v>961</v>
      </c>
      <c r="E11" t="s">
        <v>28</v>
      </c>
      <c r="F11">
        <v>15325490</v>
      </c>
      <c r="G11" s="4">
        <f t="shared" si="0"/>
        <v>608785954</v>
      </c>
      <c r="H11" s="5">
        <f t="shared" si="1"/>
        <v>2.5173856097212125E-2</v>
      </c>
      <c r="I11" s="5"/>
    </row>
    <row r="12" spans="1:9" x14ac:dyDescent="0.25">
      <c r="A12" t="s">
        <v>854</v>
      </c>
      <c r="B12">
        <v>0</v>
      </c>
      <c r="C12" t="s">
        <v>78</v>
      </c>
      <c r="D12" t="s">
        <v>411</v>
      </c>
      <c r="E12" t="s">
        <v>962</v>
      </c>
      <c r="F12">
        <v>13050571</v>
      </c>
      <c r="G12" s="4">
        <f t="shared" si="0"/>
        <v>608785954</v>
      </c>
      <c r="H12" s="5">
        <f t="shared" si="1"/>
        <v>2.1437043535994592E-2</v>
      </c>
      <c r="I12" s="5"/>
    </row>
    <row r="13" spans="1:9" x14ac:dyDescent="0.25">
      <c r="A13" t="s">
        <v>682</v>
      </c>
      <c r="B13">
        <v>6640</v>
      </c>
      <c r="C13" t="s">
        <v>137</v>
      </c>
      <c r="D13" t="s">
        <v>963</v>
      </c>
      <c r="E13" t="s">
        <v>964</v>
      </c>
      <c r="F13">
        <v>9664716</v>
      </c>
      <c r="G13" s="4">
        <f t="shared" si="0"/>
        <v>608785954</v>
      </c>
      <c r="H13" s="5">
        <f t="shared" si="1"/>
        <v>1.5875392552174423E-2</v>
      </c>
      <c r="I13" s="5"/>
    </row>
    <row r="14" spans="1:9" x14ac:dyDescent="0.25">
      <c r="A14" t="s">
        <v>857</v>
      </c>
      <c r="B14">
        <v>0</v>
      </c>
      <c r="C14" t="s">
        <v>701</v>
      </c>
      <c r="D14" t="s">
        <v>93</v>
      </c>
      <c r="E14" t="s">
        <v>858</v>
      </c>
      <c r="F14">
        <v>7454821</v>
      </c>
      <c r="G14" s="4">
        <f t="shared" si="0"/>
        <v>608785954</v>
      </c>
      <c r="H14" s="5">
        <f t="shared" si="1"/>
        <v>1.2245389288334336E-2</v>
      </c>
      <c r="I14" s="5"/>
    </row>
    <row r="15" spans="1:9" x14ac:dyDescent="0.25">
      <c r="A15" t="s">
        <v>860</v>
      </c>
      <c r="B15">
        <v>0</v>
      </c>
      <c r="C15" t="s">
        <v>710</v>
      </c>
      <c r="D15" t="s">
        <v>965</v>
      </c>
      <c r="E15" t="s">
        <v>862</v>
      </c>
      <c r="F15">
        <v>6085120</v>
      </c>
      <c r="G15" s="4">
        <f t="shared" si="0"/>
        <v>608785954</v>
      </c>
      <c r="H15" s="5">
        <f t="shared" si="1"/>
        <v>9.9954999947321384E-3</v>
      </c>
      <c r="I15" s="5"/>
    </row>
    <row r="16" spans="1:9" x14ac:dyDescent="0.25">
      <c r="A16" t="s">
        <v>863</v>
      </c>
      <c r="B16">
        <v>0</v>
      </c>
      <c r="C16" t="s">
        <v>58</v>
      </c>
      <c r="D16" t="s">
        <v>864</v>
      </c>
      <c r="E16" t="s">
        <v>966</v>
      </c>
      <c r="F16">
        <v>5220453</v>
      </c>
      <c r="G16" s="4">
        <f t="shared" si="0"/>
        <v>608785954</v>
      </c>
      <c r="H16" s="5">
        <f t="shared" si="1"/>
        <v>8.5751863453801033E-3</v>
      </c>
      <c r="I16" s="5"/>
    </row>
    <row r="17" spans="1:9" x14ac:dyDescent="0.25">
      <c r="A17" t="s">
        <v>866</v>
      </c>
      <c r="B17">
        <v>0</v>
      </c>
      <c r="C17" t="s">
        <v>103</v>
      </c>
      <c r="D17" t="s">
        <v>316</v>
      </c>
      <c r="E17" t="s">
        <v>967</v>
      </c>
      <c r="F17">
        <v>5083237</v>
      </c>
      <c r="G17" s="4">
        <f t="shared" si="0"/>
        <v>608785954</v>
      </c>
      <c r="H17" s="5">
        <f t="shared" si="1"/>
        <v>8.349793497370998E-3</v>
      </c>
      <c r="I17" s="5"/>
    </row>
    <row r="18" spans="1:9" x14ac:dyDescent="0.25">
      <c r="A18" t="s">
        <v>868</v>
      </c>
      <c r="B18">
        <v>0</v>
      </c>
      <c r="C18" t="s">
        <v>24</v>
      </c>
      <c r="D18" t="s">
        <v>968</v>
      </c>
      <c r="E18" t="s">
        <v>870</v>
      </c>
      <c r="F18">
        <v>4615065</v>
      </c>
      <c r="G18" s="4">
        <f t="shared" si="0"/>
        <v>608785954</v>
      </c>
      <c r="H18" s="5">
        <f t="shared" si="1"/>
        <v>7.5807678703441305E-3</v>
      </c>
      <c r="I18" s="5"/>
    </row>
    <row r="19" spans="1:9" x14ac:dyDescent="0.25">
      <c r="A19" t="s">
        <v>873</v>
      </c>
      <c r="B19">
        <v>0</v>
      </c>
      <c r="C19" t="s">
        <v>420</v>
      </c>
      <c r="D19" t="s">
        <v>114</v>
      </c>
      <c r="E19" t="s">
        <v>195</v>
      </c>
      <c r="F19">
        <v>4416203</v>
      </c>
      <c r="G19" s="4">
        <f t="shared" si="0"/>
        <v>608785954</v>
      </c>
      <c r="H19" s="5">
        <f t="shared" si="1"/>
        <v>7.2541144732126981E-3</v>
      </c>
      <c r="I19" s="5"/>
    </row>
    <row r="20" spans="1:9" x14ac:dyDescent="0.25">
      <c r="A20" t="s">
        <v>871</v>
      </c>
      <c r="B20">
        <v>0</v>
      </c>
      <c r="C20" t="s">
        <v>432</v>
      </c>
      <c r="D20" t="s">
        <v>103</v>
      </c>
      <c r="E20" t="s">
        <v>223</v>
      </c>
      <c r="F20">
        <v>4305509</v>
      </c>
      <c r="G20" s="4">
        <f t="shared" si="0"/>
        <v>608785954</v>
      </c>
      <c r="H20" s="5">
        <f t="shared" si="1"/>
        <v>7.0722870192895413E-3</v>
      </c>
      <c r="I20" s="5"/>
    </row>
    <row r="21" spans="1:9" x14ac:dyDescent="0.25">
      <c r="A21" t="s">
        <v>874</v>
      </c>
      <c r="B21">
        <v>0</v>
      </c>
      <c r="C21" t="s">
        <v>969</v>
      </c>
      <c r="D21" t="s">
        <v>420</v>
      </c>
      <c r="E21" t="s">
        <v>118</v>
      </c>
      <c r="F21">
        <v>3032780</v>
      </c>
      <c r="G21" s="4">
        <f t="shared" si="0"/>
        <v>608785954</v>
      </c>
      <c r="H21" s="5">
        <f t="shared" si="1"/>
        <v>4.9816852377642081E-3</v>
      </c>
      <c r="I21" s="5"/>
    </row>
    <row r="22" spans="1:9" x14ac:dyDescent="0.25">
      <c r="A22" t="s">
        <v>876</v>
      </c>
      <c r="B22">
        <v>0</v>
      </c>
      <c r="C22" t="s">
        <v>432</v>
      </c>
      <c r="D22" t="s">
        <v>970</v>
      </c>
      <c r="E22" t="s">
        <v>971</v>
      </c>
      <c r="F22">
        <v>2931404</v>
      </c>
      <c r="G22" s="4">
        <f t="shared" si="0"/>
        <v>608785954</v>
      </c>
      <c r="H22" s="5">
        <f t="shared" si="1"/>
        <v>4.8151636560261378E-3</v>
      </c>
      <c r="I22" s="5"/>
    </row>
    <row r="23" spans="1:9" x14ac:dyDescent="0.25">
      <c r="A23" t="s">
        <v>879</v>
      </c>
      <c r="B23">
        <v>0</v>
      </c>
      <c r="C23" t="s">
        <v>880</v>
      </c>
      <c r="D23" t="s">
        <v>114</v>
      </c>
      <c r="E23" t="s">
        <v>346</v>
      </c>
      <c r="F23">
        <v>2558770</v>
      </c>
      <c r="G23" s="4">
        <f t="shared" si="0"/>
        <v>608785954</v>
      </c>
      <c r="H23" s="5">
        <f t="shared" si="1"/>
        <v>4.2030700333799097E-3</v>
      </c>
      <c r="I23" s="5"/>
    </row>
    <row r="24" spans="1:9" x14ac:dyDescent="0.25">
      <c r="A24" t="s">
        <v>881</v>
      </c>
      <c r="B24">
        <v>0</v>
      </c>
      <c r="C24" t="s">
        <v>131</v>
      </c>
      <c r="D24" t="s">
        <v>823</v>
      </c>
      <c r="E24" t="s">
        <v>972</v>
      </c>
      <c r="F24">
        <v>1777458</v>
      </c>
      <c r="G24" s="4">
        <f t="shared" si="0"/>
        <v>608785954</v>
      </c>
      <c r="H24" s="5">
        <f t="shared" si="1"/>
        <v>2.9196764286713488E-3</v>
      </c>
      <c r="I24" s="5"/>
    </row>
    <row r="25" spans="1:9" x14ac:dyDescent="0.25">
      <c r="A25" t="s">
        <v>884</v>
      </c>
      <c r="B25">
        <v>0</v>
      </c>
      <c r="C25" t="s">
        <v>432</v>
      </c>
      <c r="D25" t="s">
        <v>885</v>
      </c>
      <c r="E25" t="s">
        <v>886</v>
      </c>
      <c r="F25">
        <v>1653460</v>
      </c>
      <c r="G25" s="4">
        <f t="shared" si="0"/>
        <v>608785954</v>
      </c>
      <c r="H25" s="5">
        <f t="shared" si="1"/>
        <v>2.7159956453266004E-3</v>
      </c>
      <c r="I25" s="5"/>
    </row>
    <row r="26" spans="1:9" x14ac:dyDescent="0.25">
      <c r="A26" t="s">
        <v>724</v>
      </c>
      <c r="B26">
        <v>4664</v>
      </c>
      <c r="C26" t="s">
        <v>725</v>
      </c>
      <c r="D26" t="s">
        <v>887</v>
      </c>
      <c r="E26" t="s">
        <v>86</v>
      </c>
      <c r="F26">
        <v>1516133</v>
      </c>
      <c r="G26" s="4">
        <f t="shared" si="0"/>
        <v>608785954</v>
      </c>
      <c r="H26" s="5">
        <f t="shared" si="1"/>
        <v>2.4904204672238544E-3</v>
      </c>
      <c r="I26" s="5"/>
    </row>
    <row r="27" spans="1:9" x14ac:dyDescent="0.25">
      <c r="A27" t="s">
        <v>897</v>
      </c>
      <c r="B27">
        <v>0</v>
      </c>
      <c r="C27" t="s">
        <v>137</v>
      </c>
      <c r="D27" t="s">
        <v>973</v>
      </c>
      <c r="E27" t="s">
        <v>974</v>
      </c>
      <c r="F27">
        <v>1396223</v>
      </c>
      <c r="G27" s="4">
        <f t="shared" si="0"/>
        <v>608785954</v>
      </c>
      <c r="H27" s="5">
        <f t="shared" si="1"/>
        <v>2.2934546876881459E-3</v>
      </c>
      <c r="I27" s="5"/>
    </row>
    <row r="28" spans="1:9" x14ac:dyDescent="0.25">
      <c r="A28" t="s">
        <v>888</v>
      </c>
      <c r="B28">
        <v>0</v>
      </c>
      <c r="C28" t="s">
        <v>120</v>
      </c>
      <c r="D28" t="s">
        <v>178</v>
      </c>
      <c r="E28" t="s">
        <v>890</v>
      </c>
      <c r="F28">
        <v>1346867</v>
      </c>
      <c r="G28" s="4">
        <f t="shared" si="0"/>
        <v>608785954</v>
      </c>
      <c r="H28" s="5">
        <f t="shared" si="1"/>
        <v>2.2123818579427999E-3</v>
      </c>
      <c r="I28" s="5"/>
    </row>
    <row r="29" spans="1:9" x14ac:dyDescent="0.25">
      <c r="A29" t="s">
        <v>891</v>
      </c>
      <c r="B29">
        <v>0</v>
      </c>
      <c r="C29" t="s">
        <v>435</v>
      </c>
      <c r="D29" t="s">
        <v>892</v>
      </c>
      <c r="E29" t="s">
        <v>28</v>
      </c>
      <c r="F29">
        <v>1228697</v>
      </c>
      <c r="G29" s="4">
        <f t="shared" si="0"/>
        <v>608785954</v>
      </c>
      <c r="H29" s="5">
        <f t="shared" si="1"/>
        <v>2.0182742258209197E-3</v>
      </c>
      <c r="I29" s="5"/>
    </row>
    <row r="30" spans="1:9" x14ac:dyDescent="0.25">
      <c r="A30" t="s">
        <v>893</v>
      </c>
      <c r="B30">
        <v>0</v>
      </c>
      <c r="C30" t="s">
        <v>975</v>
      </c>
      <c r="D30" t="s">
        <v>976</v>
      </c>
      <c r="E30" t="s">
        <v>656</v>
      </c>
      <c r="F30">
        <v>1154148</v>
      </c>
      <c r="G30" s="4">
        <f t="shared" si="0"/>
        <v>608785954</v>
      </c>
      <c r="H30" s="5">
        <f t="shared" si="1"/>
        <v>1.8958190352729458E-3</v>
      </c>
      <c r="I30" s="5"/>
    </row>
    <row r="31" spans="1:9" x14ac:dyDescent="0.25">
      <c r="A31" t="s">
        <v>904</v>
      </c>
      <c r="B31">
        <v>0</v>
      </c>
      <c r="C31" t="s">
        <v>977</v>
      </c>
      <c r="D31" t="s">
        <v>403</v>
      </c>
      <c r="E31" t="s">
        <v>978</v>
      </c>
      <c r="F31">
        <v>761957</v>
      </c>
      <c r="G31" s="4">
        <f t="shared" si="0"/>
        <v>608785954</v>
      </c>
      <c r="H31" s="5">
        <f t="shared" si="1"/>
        <v>1.2516008212633632E-3</v>
      </c>
      <c r="I31" s="5"/>
    </row>
    <row r="32" spans="1:9" x14ac:dyDescent="0.25">
      <c r="A32" t="s">
        <v>901</v>
      </c>
      <c r="B32">
        <v>7508</v>
      </c>
      <c r="C32" t="s">
        <v>902</v>
      </c>
      <c r="D32" t="s">
        <v>708</v>
      </c>
      <c r="E32" t="s">
        <v>979</v>
      </c>
      <c r="F32">
        <v>670309</v>
      </c>
      <c r="G32" s="4">
        <f t="shared" si="0"/>
        <v>608785954</v>
      </c>
      <c r="H32" s="5">
        <f t="shared" si="1"/>
        <v>1.101058583227431E-3</v>
      </c>
      <c r="I32" s="5"/>
    </row>
    <row r="33" spans="1:9" x14ac:dyDescent="0.25">
      <c r="A33" t="s">
        <v>910</v>
      </c>
      <c r="B33">
        <v>0</v>
      </c>
      <c r="C33" t="s">
        <v>980</v>
      </c>
      <c r="D33" t="s">
        <v>981</v>
      </c>
      <c r="E33" t="s">
        <v>912</v>
      </c>
      <c r="F33">
        <v>332184</v>
      </c>
      <c r="G33" s="4">
        <f t="shared" si="0"/>
        <v>608785954</v>
      </c>
      <c r="H33" s="5">
        <f t="shared" si="1"/>
        <v>5.4564990834200485E-4</v>
      </c>
      <c r="I33" s="5"/>
    </row>
    <row r="34" spans="1:9" x14ac:dyDescent="0.25">
      <c r="A34" t="s">
        <v>913</v>
      </c>
      <c r="B34">
        <v>0</v>
      </c>
      <c r="C34" t="s">
        <v>914</v>
      </c>
      <c r="D34" t="s">
        <v>915</v>
      </c>
      <c r="E34" t="s">
        <v>283</v>
      </c>
      <c r="F34">
        <v>250469</v>
      </c>
      <c r="G34" s="4">
        <f t="shared" ref="G34:G50" si="2">SUM($F$2:$F$50)</f>
        <v>608785954</v>
      </c>
      <c r="H34" s="5">
        <f t="shared" ref="H34:H65" si="3">IF(G34=0,0,F34/G34)</f>
        <v>4.1142374976673655E-4</v>
      </c>
      <c r="I34" s="5"/>
    </row>
    <row r="35" spans="1:9" x14ac:dyDescent="0.25">
      <c r="A35" t="s">
        <v>916</v>
      </c>
      <c r="B35">
        <v>0</v>
      </c>
      <c r="C35" t="s">
        <v>917</v>
      </c>
      <c r="D35" t="s">
        <v>918</v>
      </c>
      <c r="E35" t="s">
        <v>919</v>
      </c>
      <c r="F35">
        <v>149254</v>
      </c>
      <c r="G35" s="4">
        <f t="shared" si="2"/>
        <v>608785954</v>
      </c>
      <c r="H35" s="5">
        <f t="shared" si="3"/>
        <v>2.4516662879511835E-4</v>
      </c>
      <c r="I35" s="5"/>
    </row>
    <row r="36" spans="1:9" x14ac:dyDescent="0.25">
      <c r="A36" t="s">
        <v>920</v>
      </c>
      <c r="B36">
        <v>0</v>
      </c>
      <c r="C36" t="s">
        <v>394</v>
      </c>
      <c r="D36" t="s">
        <v>746</v>
      </c>
      <c r="E36" t="s">
        <v>982</v>
      </c>
      <c r="F36">
        <v>120319</v>
      </c>
      <c r="G36" s="4">
        <f t="shared" si="2"/>
        <v>608785954</v>
      </c>
      <c r="H36" s="5">
        <f t="shared" si="3"/>
        <v>1.9763760843930379E-4</v>
      </c>
      <c r="I36" s="5"/>
    </row>
    <row r="37" spans="1:9" x14ac:dyDescent="0.25">
      <c r="A37" t="s">
        <v>921</v>
      </c>
      <c r="B37">
        <v>5136</v>
      </c>
      <c r="C37" t="s">
        <v>922</v>
      </c>
      <c r="D37" t="s">
        <v>96</v>
      </c>
      <c r="E37" t="s">
        <v>923</v>
      </c>
      <c r="F37">
        <v>83148</v>
      </c>
      <c r="G37" s="4">
        <f t="shared" si="2"/>
        <v>608785954</v>
      </c>
      <c r="H37" s="5">
        <f t="shared" si="3"/>
        <v>1.3658002365803598E-4</v>
      </c>
      <c r="I37" s="5"/>
    </row>
    <row r="38" spans="1:9" x14ac:dyDescent="0.25">
      <c r="A38" t="s">
        <v>248</v>
      </c>
      <c r="B38">
        <v>6484</v>
      </c>
      <c r="C38" t="s">
        <v>249</v>
      </c>
      <c r="D38" t="s">
        <v>749</v>
      </c>
      <c r="E38" t="s">
        <v>924</v>
      </c>
      <c r="F38">
        <v>62873</v>
      </c>
      <c r="G38" s="4">
        <f t="shared" si="2"/>
        <v>608785954</v>
      </c>
      <c r="H38" s="5">
        <f t="shared" si="3"/>
        <v>1.0327603583311319E-4</v>
      </c>
      <c r="I38" s="5"/>
    </row>
    <row r="39" spans="1:9" x14ac:dyDescent="0.25">
      <c r="A39" t="s">
        <v>751</v>
      </c>
      <c r="B39">
        <v>4268</v>
      </c>
      <c r="C39" t="s">
        <v>752</v>
      </c>
      <c r="D39" t="s">
        <v>925</v>
      </c>
      <c r="E39" t="s">
        <v>753</v>
      </c>
      <c r="F39">
        <v>57855</v>
      </c>
      <c r="G39" s="4">
        <f t="shared" si="2"/>
        <v>608785954</v>
      </c>
      <c r="H39" s="5">
        <f t="shared" si="3"/>
        <v>9.5033401509785824E-5</v>
      </c>
      <c r="I39" s="5"/>
    </row>
    <row r="40" spans="1:9" x14ac:dyDescent="0.25">
      <c r="A40" t="s">
        <v>926</v>
      </c>
      <c r="B40">
        <v>0</v>
      </c>
      <c r="C40" t="s">
        <v>927</v>
      </c>
      <c r="D40" t="s">
        <v>473</v>
      </c>
      <c r="E40" t="s">
        <v>16</v>
      </c>
      <c r="F40">
        <v>40081</v>
      </c>
      <c r="G40" s="4">
        <f t="shared" si="2"/>
        <v>608785954</v>
      </c>
      <c r="H40" s="5">
        <f t="shared" si="3"/>
        <v>6.5837589938876938E-5</v>
      </c>
      <c r="I40" s="5"/>
    </row>
    <row r="41" spans="1:9" x14ac:dyDescent="0.25">
      <c r="A41" t="s">
        <v>930</v>
      </c>
      <c r="B41">
        <v>0</v>
      </c>
      <c r="C41" t="s">
        <v>983</v>
      </c>
      <c r="D41" t="s">
        <v>984</v>
      </c>
      <c r="E41" t="s">
        <v>529</v>
      </c>
      <c r="F41">
        <v>31026</v>
      </c>
      <c r="G41" s="4">
        <f t="shared" si="2"/>
        <v>608785954</v>
      </c>
      <c r="H41" s="5">
        <f t="shared" si="3"/>
        <v>5.0963725092777026E-5</v>
      </c>
      <c r="I41" s="5"/>
    </row>
    <row r="42" spans="1:9" x14ac:dyDescent="0.25">
      <c r="A42" t="s">
        <v>928</v>
      </c>
      <c r="B42">
        <v>0</v>
      </c>
      <c r="C42" t="s">
        <v>239</v>
      </c>
      <c r="D42" t="s">
        <v>207</v>
      </c>
      <c r="E42" t="s">
        <v>929</v>
      </c>
      <c r="F42">
        <v>23449</v>
      </c>
      <c r="G42" s="4">
        <f t="shared" si="2"/>
        <v>608785954</v>
      </c>
      <c r="H42" s="5">
        <f t="shared" si="3"/>
        <v>3.8517642934974808E-5</v>
      </c>
      <c r="I42" s="5"/>
    </row>
    <row r="43" spans="1:9" x14ac:dyDescent="0.25">
      <c r="A43" t="s">
        <v>549</v>
      </c>
      <c r="B43">
        <v>5308</v>
      </c>
      <c r="C43" t="s">
        <v>550</v>
      </c>
      <c r="D43" t="s">
        <v>524</v>
      </c>
      <c r="E43" t="s">
        <v>551</v>
      </c>
      <c r="F43">
        <v>20070</v>
      </c>
      <c r="G43" s="4">
        <f t="shared" si="2"/>
        <v>608785954</v>
      </c>
      <c r="H43" s="5">
        <f t="shared" si="3"/>
        <v>3.296725206639705E-5</v>
      </c>
      <c r="I43" s="5"/>
    </row>
    <row r="44" spans="1:9" x14ac:dyDescent="0.25">
      <c r="A44" t="s">
        <v>248</v>
      </c>
      <c r="B44">
        <v>2268</v>
      </c>
      <c r="C44" t="s">
        <v>249</v>
      </c>
      <c r="D44" t="s">
        <v>429</v>
      </c>
      <c r="E44" t="s">
        <v>217</v>
      </c>
      <c r="F44">
        <v>10137</v>
      </c>
      <c r="G44" s="4">
        <f t="shared" si="2"/>
        <v>608785954</v>
      </c>
      <c r="H44" s="5">
        <f t="shared" si="3"/>
        <v>1.6651172605733279E-5</v>
      </c>
      <c r="I44" s="5"/>
    </row>
    <row r="45" spans="1:9" x14ac:dyDescent="0.25">
      <c r="A45" t="s">
        <v>774</v>
      </c>
      <c r="B45">
        <v>8360</v>
      </c>
      <c r="C45" t="s">
        <v>775</v>
      </c>
      <c r="D45" t="s">
        <v>776</v>
      </c>
      <c r="E45" t="s">
        <v>244</v>
      </c>
      <c r="F45">
        <v>9829</v>
      </c>
      <c r="G45" s="4">
        <f t="shared" si="2"/>
        <v>608785954</v>
      </c>
      <c r="H45" s="5">
        <f t="shared" si="3"/>
        <v>1.6145247661216573E-5</v>
      </c>
      <c r="I45" s="5"/>
    </row>
    <row r="46" spans="1:9" x14ac:dyDescent="0.25">
      <c r="A46" t="s">
        <v>780</v>
      </c>
      <c r="B46">
        <v>8944</v>
      </c>
      <c r="C46" t="s">
        <v>781</v>
      </c>
      <c r="D46" t="s">
        <v>429</v>
      </c>
      <c r="E46" t="s">
        <v>931</v>
      </c>
      <c r="F46">
        <v>7680</v>
      </c>
      <c r="G46" s="4">
        <f t="shared" si="2"/>
        <v>608785954</v>
      </c>
      <c r="H46" s="5">
        <f t="shared" si="3"/>
        <v>1.2615271343793192E-5</v>
      </c>
      <c r="I46" s="5"/>
    </row>
    <row r="47" spans="1:9" x14ac:dyDescent="0.25">
      <c r="A47" t="s">
        <v>932</v>
      </c>
      <c r="B47">
        <v>0</v>
      </c>
      <c r="C47" t="s">
        <v>207</v>
      </c>
      <c r="D47" t="s">
        <v>933</v>
      </c>
      <c r="E47" t="s">
        <v>442</v>
      </c>
      <c r="F47">
        <v>5089</v>
      </c>
      <c r="G47" s="4">
        <f t="shared" si="2"/>
        <v>608785954</v>
      </c>
      <c r="H47" s="5">
        <f t="shared" si="3"/>
        <v>8.3592598787192124E-6</v>
      </c>
      <c r="I47" s="5"/>
    </row>
    <row r="48" spans="1:9" x14ac:dyDescent="0.25">
      <c r="A48" t="s">
        <v>934</v>
      </c>
      <c r="B48">
        <v>0</v>
      </c>
      <c r="C48" t="s">
        <v>207</v>
      </c>
      <c r="D48" t="s">
        <v>213</v>
      </c>
      <c r="E48" t="s">
        <v>545</v>
      </c>
      <c r="F48">
        <v>4896</v>
      </c>
      <c r="G48" s="4">
        <f t="shared" si="2"/>
        <v>608785954</v>
      </c>
      <c r="H48" s="5">
        <f t="shared" si="3"/>
        <v>8.04223548166816E-6</v>
      </c>
      <c r="I48" s="5"/>
    </row>
    <row r="49" spans="1:9" x14ac:dyDescent="0.25">
      <c r="A49" t="s">
        <v>777</v>
      </c>
      <c r="B49">
        <v>5348</v>
      </c>
      <c r="C49" t="s">
        <v>778</v>
      </c>
      <c r="D49" t="s">
        <v>239</v>
      </c>
      <c r="E49" t="s">
        <v>115</v>
      </c>
      <c r="F49">
        <v>4403</v>
      </c>
      <c r="G49" s="4">
        <f t="shared" si="2"/>
        <v>608785954</v>
      </c>
      <c r="H49" s="5">
        <f t="shared" si="3"/>
        <v>7.2324270477501848E-6</v>
      </c>
      <c r="I49" s="5"/>
    </row>
    <row r="50" spans="1:9" x14ac:dyDescent="0.25">
      <c r="A50" t="s">
        <v>935</v>
      </c>
      <c r="B50">
        <v>0</v>
      </c>
      <c r="C50" t="s">
        <v>936</v>
      </c>
      <c r="D50" t="s">
        <v>937</v>
      </c>
      <c r="E50" t="s">
        <v>221</v>
      </c>
      <c r="F50">
        <v>2889</v>
      </c>
      <c r="G50" s="4">
        <f t="shared" si="2"/>
        <v>608785954</v>
      </c>
      <c r="H50" s="5">
        <f t="shared" si="3"/>
        <v>4.7455102750284542E-6</v>
      </c>
      <c r="I50" s="5"/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0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4" customWidth="1"/>
    <col min="2" max="2" width="12" customWidth="1"/>
    <col min="3" max="3" width="3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831</v>
      </c>
      <c r="B2" s="1">
        <v>0</v>
      </c>
      <c r="C2" s="1" t="s">
        <v>985</v>
      </c>
      <c r="D2" s="1" t="s">
        <v>986</v>
      </c>
      <c r="E2" s="1" t="s">
        <v>289</v>
      </c>
      <c r="F2" s="1">
        <v>299430911</v>
      </c>
      <c r="G2" s="2">
        <f t="shared" ref="G2:G33" si="0">SUM($F$2:$F$50)</f>
        <v>610516000</v>
      </c>
      <c r="H2" s="3">
        <f t="shared" ref="H2:H33" si="1">IF(G2=0,0,F2/G2)</f>
        <v>0.49045546881654206</v>
      </c>
      <c r="I2" s="3">
        <v>0.81188105307641423</v>
      </c>
    </row>
    <row r="3" spans="1:9" x14ac:dyDescent="0.25">
      <c r="A3" s="1" t="s">
        <v>833</v>
      </c>
      <c r="B3" s="1">
        <v>0</v>
      </c>
      <c r="C3" s="1" t="s">
        <v>950</v>
      </c>
      <c r="D3" s="1" t="s">
        <v>287</v>
      </c>
      <c r="E3" s="1" t="s">
        <v>987</v>
      </c>
      <c r="F3" s="1">
        <v>51817881</v>
      </c>
      <c r="G3" s="2">
        <f t="shared" si="0"/>
        <v>610516000</v>
      </c>
      <c r="H3" s="3">
        <f t="shared" si="1"/>
        <v>8.4875549535147324E-2</v>
      </c>
      <c r="I3" s="3"/>
    </row>
    <row r="4" spans="1:9" x14ac:dyDescent="0.25">
      <c r="A4" s="1" t="s">
        <v>836</v>
      </c>
      <c r="B4" s="1">
        <v>0</v>
      </c>
      <c r="C4" s="1" t="s">
        <v>952</v>
      </c>
      <c r="D4" s="1" t="s">
        <v>390</v>
      </c>
      <c r="E4" s="1" t="s">
        <v>988</v>
      </c>
      <c r="F4" s="1">
        <v>30263295</v>
      </c>
      <c r="G4" s="2">
        <f t="shared" si="0"/>
        <v>610516000</v>
      </c>
      <c r="H4" s="3">
        <f t="shared" si="1"/>
        <v>4.9570027648743027E-2</v>
      </c>
      <c r="I4" s="3"/>
    </row>
    <row r="5" spans="1:9" x14ac:dyDescent="0.25">
      <c r="A5" s="1" t="s">
        <v>771</v>
      </c>
      <c r="B5" s="1">
        <v>0</v>
      </c>
      <c r="C5" s="1" t="s">
        <v>26</v>
      </c>
      <c r="D5" s="1" t="s">
        <v>376</v>
      </c>
      <c r="E5" s="1" t="s">
        <v>377</v>
      </c>
      <c r="F5" s="1">
        <v>30105907</v>
      </c>
      <c r="G5" s="2">
        <f t="shared" si="0"/>
        <v>610516000</v>
      </c>
      <c r="H5" s="3">
        <f t="shared" si="1"/>
        <v>4.9312232603240538E-2</v>
      </c>
      <c r="I5" s="3"/>
    </row>
    <row r="6" spans="1:9" x14ac:dyDescent="0.25">
      <c r="A6" s="1" t="s">
        <v>839</v>
      </c>
      <c r="B6" s="1">
        <v>0</v>
      </c>
      <c r="C6" s="1" t="s">
        <v>840</v>
      </c>
      <c r="D6" s="1" t="s">
        <v>444</v>
      </c>
      <c r="E6" s="1" t="s">
        <v>678</v>
      </c>
      <c r="F6" s="1">
        <v>23998667</v>
      </c>
      <c r="G6" s="2">
        <f t="shared" si="0"/>
        <v>610516000</v>
      </c>
      <c r="H6" s="3">
        <f t="shared" si="1"/>
        <v>3.9308825649123039E-2</v>
      </c>
      <c r="I6" s="3"/>
    </row>
    <row r="7" spans="1:9" x14ac:dyDescent="0.25">
      <c r="A7" s="1" t="s">
        <v>702</v>
      </c>
      <c r="B7" s="1">
        <v>6336</v>
      </c>
      <c r="C7" s="1" t="s">
        <v>401</v>
      </c>
      <c r="D7" s="1" t="s">
        <v>843</v>
      </c>
      <c r="E7" s="1" t="s">
        <v>844</v>
      </c>
      <c r="F7" s="1">
        <v>22963813</v>
      </c>
      <c r="G7" s="2">
        <f t="shared" si="0"/>
        <v>610516000</v>
      </c>
      <c r="H7" s="3">
        <f t="shared" si="1"/>
        <v>3.7613777525896126E-2</v>
      </c>
      <c r="I7" s="3"/>
    </row>
    <row r="8" spans="1:9" x14ac:dyDescent="0.25">
      <c r="A8" s="1" t="s">
        <v>851</v>
      </c>
      <c r="B8" s="1">
        <v>0</v>
      </c>
      <c r="C8" s="1" t="s">
        <v>846</v>
      </c>
      <c r="D8" s="1" t="s">
        <v>955</v>
      </c>
      <c r="E8" s="1" t="s">
        <v>47</v>
      </c>
      <c r="F8" s="1">
        <v>19197644</v>
      </c>
      <c r="G8" s="2">
        <f t="shared" si="0"/>
        <v>610516000</v>
      </c>
      <c r="H8" s="3">
        <f t="shared" si="1"/>
        <v>3.1444948207745578E-2</v>
      </c>
      <c r="I8" s="3"/>
    </row>
    <row r="9" spans="1:9" x14ac:dyDescent="0.25">
      <c r="A9" s="1" t="s">
        <v>845</v>
      </c>
      <c r="B9" s="1">
        <v>0</v>
      </c>
      <c r="C9" s="1" t="s">
        <v>842</v>
      </c>
      <c r="D9" s="1" t="s">
        <v>956</v>
      </c>
      <c r="E9" s="1" t="s">
        <v>957</v>
      </c>
      <c r="F9" s="1">
        <v>17888255</v>
      </c>
      <c r="G9" s="2">
        <f t="shared" si="0"/>
        <v>610516000</v>
      </c>
      <c r="H9" s="3">
        <f t="shared" si="1"/>
        <v>2.930022308997635E-2</v>
      </c>
      <c r="I9" s="3"/>
    </row>
    <row r="10" spans="1:9" x14ac:dyDescent="0.25">
      <c r="A10" t="s">
        <v>849</v>
      </c>
      <c r="B10">
        <v>0</v>
      </c>
      <c r="C10" t="s">
        <v>958</v>
      </c>
      <c r="D10" t="s">
        <v>989</v>
      </c>
      <c r="E10" t="s">
        <v>990</v>
      </c>
      <c r="F10">
        <v>17299352</v>
      </c>
      <c r="G10" s="4">
        <f t="shared" si="0"/>
        <v>610516000</v>
      </c>
      <c r="H10" s="5">
        <f t="shared" si="1"/>
        <v>2.8335624291582859E-2</v>
      </c>
      <c r="I10" s="5"/>
    </row>
    <row r="11" spans="1:9" x14ac:dyDescent="0.25">
      <c r="A11" t="s">
        <v>852</v>
      </c>
      <c r="B11">
        <v>0</v>
      </c>
      <c r="C11" t="s">
        <v>991</v>
      </c>
      <c r="D11" t="s">
        <v>961</v>
      </c>
      <c r="E11" t="s">
        <v>28</v>
      </c>
      <c r="F11">
        <v>15430347</v>
      </c>
      <c r="G11" s="4">
        <f t="shared" si="0"/>
        <v>610516000</v>
      </c>
      <c r="H11" s="5">
        <f t="shared" si="1"/>
        <v>2.527427127216977E-2</v>
      </c>
      <c r="I11" s="5"/>
    </row>
    <row r="12" spans="1:9" x14ac:dyDescent="0.25">
      <c r="A12" t="s">
        <v>854</v>
      </c>
      <c r="B12">
        <v>0</v>
      </c>
      <c r="C12" t="s">
        <v>78</v>
      </c>
      <c r="D12" t="s">
        <v>963</v>
      </c>
      <c r="E12" t="s">
        <v>992</v>
      </c>
      <c r="F12">
        <v>13365758</v>
      </c>
      <c r="G12" s="4">
        <f t="shared" si="0"/>
        <v>610516000</v>
      </c>
      <c r="H12" s="5">
        <f t="shared" si="1"/>
        <v>2.1892559736354168E-2</v>
      </c>
      <c r="I12" s="5"/>
    </row>
    <row r="13" spans="1:9" x14ac:dyDescent="0.25">
      <c r="A13" t="s">
        <v>682</v>
      </c>
      <c r="B13">
        <v>6640</v>
      </c>
      <c r="C13" t="s">
        <v>137</v>
      </c>
      <c r="D13" t="s">
        <v>963</v>
      </c>
      <c r="E13" t="s">
        <v>993</v>
      </c>
      <c r="F13">
        <v>9666457</v>
      </c>
      <c r="G13" s="4">
        <f t="shared" si="0"/>
        <v>610516000</v>
      </c>
      <c r="H13" s="5">
        <f t="shared" si="1"/>
        <v>1.5833257441246421E-2</v>
      </c>
      <c r="I13" s="5"/>
    </row>
    <row r="14" spans="1:9" x14ac:dyDescent="0.25">
      <c r="A14" t="s">
        <v>857</v>
      </c>
      <c r="B14">
        <v>0</v>
      </c>
      <c r="C14" t="s">
        <v>701</v>
      </c>
      <c r="D14" t="s">
        <v>93</v>
      </c>
      <c r="E14" t="s">
        <v>858</v>
      </c>
      <c r="F14">
        <v>7454821</v>
      </c>
      <c r="G14" s="4">
        <f t="shared" si="0"/>
        <v>610516000</v>
      </c>
      <c r="H14" s="5">
        <f t="shared" si="1"/>
        <v>1.2210688990951917E-2</v>
      </c>
      <c r="I14" s="5"/>
    </row>
    <row r="15" spans="1:9" x14ac:dyDescent="0.25">
      <c r="A15" t="s">
        <v>860</v>
      </c>
      <c r="B15">
        <v>0</v>
      </c>
      <c r="C15" t="s">
        <v>58</v>
      </c>
      <c r="D15" t="s">
        <v>994</v>
      </c>
      <c r="E15" t="s">
        <v>995</v>
      </c>
      <c r="F15">
        <v>6313676</v>
      </c>
      <c r="G15" s="4">
        <f t="shared" si="0"/>
        <v>610516000</v>
      </c>
      <c r="H15" s="5">
        <f t="shared" si="1"/>
        <v>1.0341540598444594E-2</v>
      </c>
      <c r="I15" s="5"/>
    </row>
    <row r="16" spans="1:9" x14ac:dyDescent="0.25">
      <c r="A16" t="s">
        <v>863</v>
      </c>
      <c r="B16">
        <v>0</v>
      </c>
      <c r="C16" t="s">
        <v>58</v>
      </c>
      <c r="D16" t="s">
        <v>864</v>
      </c>
      <c r="E16" t="s">
        <v>966</v>
      </c>
      <c r="F16">
        <v>5220453</v>
      </c>
      <c r="G16" s="4">
        <f t="shared" si="0"/>
        <v>610516000</v>
      </c>
      <c r="H16" s="5">
        <f t="shared" si="1"/>
        <v>8.5508864632540347E-3</v>
      </c>
      <c r="I16" s="5"/>
    </row>
    <row r="17" spans="1:9" x14ac:dyDescent="0.25">
      <c r="A17" t="s">
        <v>866</v>
      </c>
      <c r="B17">
        <v>0</v>
      </c>
      <c r="C17" t="s">
        <v>103</v>
      </c>
      <c r="D17" t="s">
        <v>316</v>
      </c>
      <c r="E17" t="s">
        <v>967</v>
      </c>
      <c r="F17">
        <v>5083237</v>
      </c>
      <c r="G17" s="4">
        <f t="shared" si="0"/>
        <v>610516000</v>
      </c>
      <c r="H17" s="5">
        <f t="shared" si="1"/>
        <v>8.326132320856456E-3</v>
      </c>
      <c r="I17" s="5"/>
    </row>
    <row r="18" spans="1:9" x14ac:dyDescent="0.25">
      <c r="A18" t="s">
        <v>868</v>
      </c>
      <c r="B18">
        <v>0</v>
      </c>
      <c r="C18" t="s">
        <v>24</v>
      </c>
      <c r="D18" t="s">
        <v>996</v>
      </c>
      <c r="E18" t="s">
        <v>870</v>
      </c>
      <c r="F18">
        <v>4615167</v>
      </c>
      <c r="G18" s="4">
        <f t="shared" si="0"/>
        <v>610516000</v>
      </c>
      <c r="H18" s="5">
        <f t="shared" si="1"/>
        <v>7.5594529873090959E-3</v>
      </c>
      <c r="I18" s="5"/>
    </row>
    <row r="19" spans="1:9" x14ac:dyDescent="0.25">
      <c r="A19" t="s">
        <v>873</v>
      </c>
      <c r="B19">
        <v>0</v>
      </c>
      <c r="C19" t="s">
        <v>420</v>
      </c>
      <c r="D19" t="s">
        <v>114</v>
      </c>
      <c r="E19" t="s">
        <v>195</v>
      </c>
      <c r="F19">
        <v>4416203</v>
      </c>
      <c r="G19" s="4">
        <f t="shared" si="0"/>
        <v>610516000</v>
      </c>
      <c r="H19" s="5">
        <f t="shared" si="1"/>
        <v>7.2335581704656392E-3</v>
      </c>
      <c r="I19" s="5"/>
    </row>
    <row r="20" spans="1:9" x14ac:dyDescent="0.25">
      <c r="A20" t="s">
        <v>871</v>
      </c>
      <c r="B20">
        <v>0</v>
      </c>
      <c r="C20" t="s">
        <v>432</v>
      </c>
      <c r="D20" t="s">
        <v>20</v>
      </c>
      <c r="E20" t="s">
        <v>223</v>
      </c>
      <c r="F20">
        <v>4410367</v>
      </c>
      <c r="G20" s="4">
        <f t="shared" si="0"/>
        <v>610516000</v>
      </c>
      <c r="H20" s="5">
        <f t="shared" si="1"/>
        <v>7.223999043432113E-3</v>
      </c>
      <c r="I20" s="5"/>
    </row>
    <row r="21" spans="1:9" x14ac:dyDescent="0.25">
      <c r="A21" t="s">
        <v>876</v>
      </c>
      <c r="B21">
        <v>0</v>
      </c>
      <c r="C21" t="s">
        <v>432</v>
      </c>
      <c r="D21" t="s">
        <v>997</v>
      </c>
      <c r="E21" t="s">
        <v>998</v>
      </c>
      <c r="F21">
        <v>3086540</v>
      </c>
      <c r="G21" s="4">
        <f t="shared" si="0"/>
        <v>610516000</v>
      </c>
      <c r="H21" s="5">
        <f t="shared" si="1"/>
        <v>5.0556250778030385E-3</v>
      </c>
      <c r="I21" s="5"/>
    </row>
    <row r="22" spans="1:9" x14ac:dyDescent="0.25">
      <c r="A22" t="s">
        <v>874</v>
      </c>
      <c r="B22">
        <v>0</v>
      </c>
      <c r="C22" t="s">
        <v>969</v>
      </c>
      <c r="D22" t="s">
        <v>420</v>
      </c>
      <c r="E22" t="s">
        <v>118</v>
      </c>
      <c r="F22">
        <v>3032780</v>
      </c>
      <c r="G22" s="4">
        <f t="shared" si="0"/>
        <v>610516000</v>
      </c>
      <c r="H22" s="5">
        <f t="shared" si="1"/>
        <v>4.9675684175353304E-3</v>
      </c>
      <c r="I22" s="5"/>
    </row>
    <row r="23" spans="1:9" x14ac:dyDescent="0.25">
      <c r="A23" t="s">
        <v>879</v>
      </c>
      <c r="B23">
        <v>0</v>
      </c>
      <c r="C23" t="s">
        <v>880</v>
      </c>
      <c r="D23" t="s">
        <v>114</v>
      </c>
      <c r="E23" t="s">
        <v>346</v>
      </c>
      <c r="F23">
        <v>2558770</v>
      </c>
      <c r="G23" s="4">
        <f t="shared" si="0"/>
        <v>610516000</v>
      </c>
      <c r="H23" s="5">
        <f t="shared" si="1"/>
        <v>4.1911596092485699E-3</v>
      </c>
      <c r="I23" s="5"/>
    </row>
    <row r="24" spans="1:9" x14ac:dyDescent="0.25">
      <c r="A24" t="s">
        <v>881</v>
      </c>
      <c r="B24">
        <v>0</v>
      </c>
      <c r="C24" t="s">
        <v>131</v>
      </c>
      <c r="D24" t="s">
        <v>823</v>
      </c>
      <c r="E24" t="s">
        <v>972</v>
      </c>
      <c r="F24">
        <v>1777458</v>
      </c>
      <c r="G24" s="4">
        <f t="shared" si="0"/>
        <v>610516000</v>
      </c>
      <c r="H24" s="5">
        <f t="shared" si="1"/>
        <v>2.911402813357881E-3</v>
      </c>
      <c r="I24" s="5"/>
    </row>
    <row r="25" spans="1:9" x14ac:dyDescent="0.25">
      <c r="A25" t="s">
        <v>884</v>
      </c>
      <c r="B25">
        <v>0</v>
      </c>
      <c r="C25" t="s">
        <v>432</v>
      </c>
      <c r="D25" t="s">
        <v>885</v>
      </c>
      <c r="E25" t="s">
        <v>886</v>
      </c>
      <c r="F25">
        <v>1653460</v>
      </c>
      <c r="G25" s="4">
        <f t="shared" si="0"/>
        <v>610516000</v>
      </c>
      <c r="H25" s="5">
        <f t="shared" si="1"/>
        <v>2.7082992091935348E-3</v>
      </c>
      <c r="I25" s="5"/>
    </row>
    <row r="26" spans="1:9" x14ac:dyDescent="0.25">
      <c r="A26" t="s">
        <v>724</v>
      </c>
      <c r="B26">
        <v>4664</v>
      </c>
      <c r="C26" t="s">
        <v>725</v>
      </c>
      <c r="D26" t="s">
        <v>887</v>
      </c>
      <c r="E26" t="s">
        <v>86</v>
      </c>
      <c r="F26">
        <v>1516133</v>
      </c>
      <c r="G26" s="4">
        <f t="shared" si="0"/>
        <v>610516000</v>
      </c>
      <c r="H26" s="5">
        <f t="shared" si="1"/>
        <v>2.4833632533791086E-3</v>
      </c>
      <c r="I26" s="5"/>
    </row>
    <row r="27" spans="1:9" x14ac:dyDescent="0.25">
      <c r="A27" t="s">
        <v>897</v>
      </c>
      <c r="B27">
        <v>0</v>
      </c>
      <c r="C27" t="s">
        <v>131</v>
      </c>
      <c r="D27" t="s">
        <v>999</v>
      </c>
      <c r="E27" t="s">
        <v>974</v>
      </c>
      <c r="F27">
        <v>1502616</v>
      </c>
      <c r="G27" s="4">
        <f t="shared" si="0"/>
        <v>610516000</v>
      </c>
      <c r="H27" s="5">
        <f t="shared" si="1"/>
        <v>2.4612229654914857E-3</v>
      </c>
      <c r="I27" s="5"/>
    </row>
    <row r="28" spans="1:9" x14ac:dyDescent="0.25">
      <c r="A28" t="s">
        <v>888</v>
      </c>
      <c r="B28">
        <v>0</v>
      </c>
      <c r="C28" t="s">
        <v>120</v>
      </c>
      <c r="D28" t="s">
        <v>1000</v>
      </c>
      <c r="E28" t="s">
        <v>890</v>
      </c>
      <c r="F28">
        <v>1346969</v>
      </c>
      <c r="G28" s="4">
        <f t="shared" si="0"/>
        <v>610516000</v>
      </c>
      <c r="H28" s="5">
        <f t="shared" si="1"/>
        <v>2.2062796061036892E-3</v>
      </c>
      <c r="I28" s="5"/>
    </row>
    <row r="29" spans="1:9" x14ac:dyDescent="0.25">
      <c r="A29" t="s">
        <v>891</v>
      </c>
      <c r="B29">
        <v>0</v>
      </c>
      <c r="C29" t="s">
        <v>435</v>
      </c>
      <c r="D29" t="s">
        <v>892</v>
      </c>
      <c r="E29" t="s">
        <v>28</v>
      </c>
      <c r="F29">
        <v>1228697</v>
      </c>
      <c r="G29" s="4">
        <f t="shared" si="0"/>
        <v>610516000</v>
      </c>
      <c r="H29" s="5">
        <f t="shared" si="1"/>
        <v>2.0125549535147317E-3</v>
      </c>
      <c r="I29" s="5"/>
    </row>
    <row r="30" spans="1:9" x14ac:dyDescent="0.25">
      <c r="A30" t="s">
        <v>893</v>
      </c>
      <c r="B30">
        <v>0</v>
      </c>
      <c r="C30" t="s">
        <v>965</v>
      </c>
      <c r="D30" t="s">
        <v>1001</v>
      </c>
      <c r="E30" t="s">
        <v>1002</v>
      </c>
      <c r="F30">
        <v>1179544</v>
      </c>
      <c r="G30" s="4">
        <f t="shared" si="0"/>
        <v>610516000</v>
      </c>
      <c r="H30" s="5">
        <f t="shared" si="1"/>
        <v>1.9320443690255455E-3</v>
      </c>
      <c r="I30" s="5"/>
    </row>
    <row r="31" spans="1:9" x14ac:dyDescent="0.25">
      <c r="A31" t="s">
        <v>904</v>
      </c>
      <c r="B31">
        <v>0</v>
      </c>
      <c r="C31" t="s">
        <v>1003</v>
      </c>
      <c r="D31" t="s">
        <v>281</v>
      </c>
      <c r="E31" t="s">
        <v>1004</v>
      </c>
      <c r="F31">
        <v>804556</v>
      </c>
      <c r="G31" s="4">
        <f t="shared" si="0"/>
        <v>610516000</v>
      </c>
      <c r="H31" s="5">
        <f t="shared" si="1"/>
        <v>1.3178295081537584E-3</v>
      </c>
      <c r="I31" s="5"/>
    </row>
    <row r="32" spans="1:9" x14ac:dyDescent="0.25">
      <c r="A32" t="s">
        <v>901</v>
      </c>
      <c r="B32">
        <v>7508</v>
      </c>
      <c r="C32" t="s">
        <v>902</v>
      </c>
      <c r="D32" t="s">
        <v>708</v>
      </c>
      <c r="E32" t="s">
        <v>979</v>
      </c>
      <c r="F32">
        <v>670309</v>
      </c>
      <c r="G32" s="4">
        <f t="shared" si="0"/>
        <v>610516000</v>
      </c>
      <c r="H32" s="5">
        <f t="shared" si="1"/>
        <v>1.0979384651671701E-3</v>
      </c>
      <c r="I32" s="5"/>
    </row>
    <row r="33" spans="1:9" x14ac:dyDescent="0.25">
      <c r="A33" t="s">
        <v>910</v>
      </c>
      <c r="B33">
        <v>0</v>
      </c>
      <c r="C33" t="s">
        <v>980</v>
      </c>
      <c r="D33" t="s">
        <v>981</v>
      </c>
      <c r="E33" t="s">
        <v>912</v>
      </c>
      <c r="F33">
        <v>332184</v>
      </c>
      <c r="G33" s="4">
        <f t="shared" si="0"/>
        <v>610516000</v>
      </c>
      <c r="H33" s="5">
        <f t="shared" si="1"/>
        <v>5.4410367623452952E-4</v>
      </c>
      <c r="I33" s="5"/>
    </row>
    <row r="34" spans="1:9" x14ac:dyDescent="0.25">
      <c r="A34" t="s">
        <v>913</v>
      </c>
      <c r="B34">
        <v>0</v>
      </c>
      <c r="C34" t="s">
        <v>914</v>
      </c>
      <c r="D34" t="s">
        <v>915</v>
      </c>
      <c r="E34" t="s">
        <v>283</v>
      </c>
      <c r="F34">
        <v>250469</v>
      </c>
      <c r="G34" s="4">
        <f t="shared" ref="G34:G50" si="2">SUM($F$2:$F$50)</f>
        <v>610516000</v>
      </c>
      <c r="H34" s="5">
        <f t="shared" ref="H34:H65" si="3">IF(G34=0,0,F34/G34)</f>
        <v>4.1025788021935544E-4</v>
      </c>
      <c r="I34" s="5"/>
    </row>
    <row r="35" spans="1:9" x14ac:dyDescent="0.25">
      <c r="A35" t="s">
        <v>916</v>
      </c>
      <c r="B35">
        <v>0</v>
      </c>
      <c r="C35" t="s">
        <v>917</v>
      </c>
      <c r="D35" t="s">
        <v>918</v>
      </c>
      <c r="E35" t="s">
        <v>919</v>
      </c>
      <c r="F35">
        <v>149254</v>
      </c>
      <c r="G35" s="4">
        <f t="shared" si="2"/>
        <v>610516000</v>
      </c>
      <c r="H35" s="5">
        <f t="shared" si="3"/>
        <v>2.4447188935261321E-4</v>
      </c>
      <c r="I35" s="5"/>
    </row>
    <row r="36" spans="1:9" x14ac:dyDescent="0.25">
      <c r="A36" t="s">
        <v>920</v>
      </c>
      <c r="B36">
        <v>0</v>
      </c>
      <c r="C36" t="s">
        <v>394</v>
      </c>
      <c r="D36" t="s">
        <v>746</v>
      </c>
      <c r="E36" t="s">
        <v>982</v>
      </c>
      <c r="F36">
        <v>120319</v>
      </c>
      <c r="G36" s="4">
        <f t="shared" si="2"/>
        <v>610516000</v>
      </c>
      <c r="H36" s="5">
        <f t="shared" si="3"/>
        <v>1.9707755406901702E-4</v>
      </c>
      <c r="I36" s="5"/>
    </row>
    <row r="37" spans="1:9" x14ac:dyDescent="0.25">
      <c r="A37" t="s">
        <v>921</v>
      </c>
      <c r="B37">
        <v>5136</v>
      </c>
      <c r="C37" t="s">
        <v>922</v>
      </c>
      <c r="D37" t="s">
        <v>96</v>
      </c>
      <c r="E37" t="s">
        <v>923</v>
      </c>
      <c r="F37">
        <v>83148</v>
      </c>
      <c r="G37" s="4">
        <f t="shared" si="2"/>
        <v>610516000</v>
      </c>
      <c r="H37" s="5">
        <f t="shared" si="3"/>
        <v>1.3619299084708674E-4</v>
      </c>
      <c r="I37" s="5"/>
    </row>
    <row r="38" spans="1:9" x14ac:dyDescent="0.25">
      <c r="A38" t="s">
        <v>248</v>
      </c>
      <c r="B38">
        <v>6484</v>
      </c>
      <c r="C38" t="s">
        <v>249</v>
      </c>
      <c r="D38" t="s">
        <v>749</v>
      </c>
      <c r="E38" t="s">
        <v>924</v>
      </c>
      <c r="F38">
        <v>62873</v>
      </c>
      <c r="G38" s="4">
        <f t="shared" si="2"/>
        <v>610516000</v>
      </c>
      <c r="H38" s="5">
        <f t="shared" si="3"/>
        <v>1.029833779950075E-4</v>
      </c>
      <c r="I38" s="5"/>
    </row>
    <row r="39" spans="1:9" x14ac:dyDescent="0.25">
      <c r="A39" t="s">
        <v>751</v>
      </c>
      <c r="B39">
        <v>4268</v>
      </c>
      <c r="C39" t="s">
        <v>752</v>
      </c>
      <c r="D39" t="s">
        <v>925</v>
      </c>
      <c r="E39" t="s">
        <v>753</v>
      </c>
      <c r="F39">
        <v>57855</v>
      </c>
      <c r="G39" s="4">
        <f t="shared" si="2"/>
        <v>610516000</v>
      </c>
      <c r="H39" s="5">
        <f t="shared" si="3"/>
        <v>9.4764101186537288E-5</v>
      </c>
      <c r="I39" s="5"/>
    </row>
    <row r="40" spans="1:9" x14ac:dyDescent="0.25">
      <c r="A40" t="s">
        <v>926</v>
      </c>
      <c r="B40">
        <v>0</v>
      </c>
      <c r="C40" t="s">
        <v>927</v>
      </c>
      <c r="D40" t="s">
        <v>473</v>
      </c>
      <c r="E40" t="s">
        <v>16</v>
      </c>
      <c r="F40">
        <v>40081</v>
      </c>
      <c r="G40" s="4">
        <f t="shared" si="2"/>
        <v>610516000</v>
      </c>
      <c r="H40" s="5">
        <f t="shared" si="3"/>
        <v>6.5651023069010473E-5</v>
      </c>
      <c r="I40" s="5"/>
    </row>
    <row r="41" spans="1:9" x14ac:dyDescent="0.25">
      <c r="A41" t="s">
        <v>930</v>
      </c>
      <c r="B41">
        <v>0</v>
      </c>
      <c r="C41" t="s">
        <v>74</v>
      </c>
      <c r="D41" t="s">
        <v>984</v>
      </c>
      <c r="E41" t="s">
        <v>529</v>
      </c>
      <c r="F41">
        <v>31128</v>
      </c>
      <c r="G41" s="4">
        <f t="shared" si="2"/>
        <v>610516000</v>
      </c>
      <c r="H41" s="5">
        <f t="shared" si="3"/>
        <v>5.0986378735364836E-5</v>
      </c>
      <c r="I41" s="5"/>
    </row>
    <row r="42" spans="1:9" x14ac:dyDescent="0.25">
      <c r="A42" t="s">
        <v>928</v>
      </c>
      <c r="B42">
        <v>0</v>
      </c>
      <c r="C42" t="s">
        <v>239</v>
      </c>
      <c r="D42" t="s">
        <v>207</v>
      </c>
      <c r="E42" t="s">
        <v>929</v>
      </c>
      <c r="F42">
        <v>23449</v>
      </c>
      <c r="G42" s="4">
        <f t="shared" si="2"/>
        <v>610516000</v>
      </c>
      <c r="H42" s="5">
        <f t="shared" si="3"/>
        <v>3.8408493798688322E-5</v>
      </c>
      <c r="I42" s="5"/>
    </row>
    <row r="43" spans="1:9" x14ac:dyDescent="0.25">
      <c r="A43" t="s">
        <v>549</v>
      </c>
      <c r="B43">
        <v>5308</v>
      </c>
      <c r="C43" t="s">
        <v>550</v>
      </c>
      <c r="D43" t="s">
        <v>524</v>
      </c>
      <c r="E43" t="s">
        <v>551</v>
      </c>
      <c r="F43">
        <v>20070</v>
      </c>
      <c r="G43" s="4">
        <f t="shared" si="2"/>
        <v>610516000</v>
      </c>
      <c r="H43" s="5">
        <f t="shared" si="3"/>
        <v>3.2873831316460178E-5</v>
      </c>
      <c r="I43" s="5"/>
    </row>
    <row r="44" spans="1:9" x14ac:dyDescent="0.25">
      <c r="A44" t="s">
        <v>248</v>
      </c>
      <c r="B44">
        <v>2268</v>
      </c>
      <c r="C44" t="s">
        <v>249</v>
      </c>
      <c r="D44" t="s">
        <v>429</v>
      </c>
      <c r="E44" t="s">
        <v>217</v>
      </c>
      <c r="F44">
        <v>10137</v>
      </c>
      <c r="G44" s="4">
        <f t="shared" si="2"/>
        <v>610516000</v>
      </c>
      <c r="H44" s="5">
        <f t="shared" si="3"/>
        <v>1.6603987446684444E-5</v>
      </c>
      <c r="I44" s="5"/>
    </row>
    <row r="45" spans="1:9" x14ac:dyDescent="0.25">
      <c r="A45" t="s">
        <v>774</v>
      </c>
      <c r="B45">
        <v>8360</v>
      </c>
      <c r="C45" t="s">
        <v>775</v>
      </c>
      <c r="D45" t="s">
        <v>776</v>
      </c>
      <c r="E45" t="s">
        <v>244</v>
      </c>
      <c r="F45">
        <v>9829</v>
      </c>
      <c r="G45" s="4">
        <f t="shared" si="2"/>
        <v>610516000</v>
      </c>
      <c r="H45" s="5">
        <f t="shared" si="3"/>
        <v>1.6099496163900699E-5</v>
      </c>
      <c r="I45" s="5"/>
    </row>
    <row r="46" spans="1:9" x14ac:dyDescent="0.25">
      <c r="A46" t="s">
        <v>780</v>
      </c>
      <c r="B46">
        <v>8944</v>
      </c>
      <c r="C46" t="s">
        <v>781</v>
      </c>
      <c r="D46" t="s">
        <v>429</v>
      </c>
      <c r="E46" t="s">
        <v>931</v>
      </c>
      <c r="F46">
        <v>7680</v>
      </c>
      <c r="G46" s="4">
        <f t="shared" si="2"/>
        <v>610516000</v>
      </c>
      <c r="H46" s="5">
        <f t="shared" si="3"/>
        <v>1.2579522895386854E-5</v>
      </c>
      <c r="I46" s="5"/>
    </row>
    <row r="47" spans="1:9" x14ac:dyDescent="0.25">
      <c r="A47" t="s">
        <v>932</v>
      </c>
      <c r="B47">
        <v>0</v>
      </c>
      <c r="C47" t="s">
        <v>207</v>
      </c>
      <c r="D47" t="s">
        <v>933</v>
      </c>
      <c r="E47" t="s">
        <v>237</v>
      </c>
      <c r="F47">
        <v>5191</v>
      </c>
      <c r="G47" s="4">
        <f t="shared" si="2"/>
        <v>610516000</v>
      </c>
      <c r="H47" s="5">
        <f t="shared" si="3"/>
        <v>8.502643665358483E-6</v>
      </c>
      <c r="I47" s="5"/>
    </row>
    <row r="48" spans="1:9" x14ac:dyDescent="0.25">
      <c r="A48" t="s">
        <v>934</v>
      </c>
      <c r="B48">
        <v>0</v>
      </c>
      <c r="C48" t="s">
        <v>207</v>
      </c>
      <c r="D48" t="s">
        <v>213</v>
      </c>
      <c r="E48" t="s">
        <v>609</v>
      </c>
      <c r="F48">
        <v>4998</v>
      </c>
      <c r="G48" s="4">
        <f t="shared" si="2"/>
        <v>610516000</v>
      </c>
      <c r="H48" s="5">
        <f t="shared" si="3"/>
        <v>8.1865176342634752E-6</v>
      </c>
      <c r="I48" s="5"/>
    </row>
    <row r="49" spans="1:9" x14ac:dyDescent="0.25">
      <c r="A49" t="s">
        <v>777</v>
      </c>
      <c r="B49">
        <v>5348</v>
      </c>
      <c r="C49" t="s">
        <v>778</v>
      </c>
      <c r="D49" t="s">
        <v>239</v>
      </c>
      <c r="E49" t="s">
        <v>115</v>
      </c>
      <c r="F49">
        <v>4403</v>
      </c>
      <c r="G49" s="4">
        <f t="shared" si="2"/>
        <v>610516000</v>
      </c>
      <c r="H49" s="5">
        <f t="shared" si="3"/>
        <v>7.2119322016130619E-6</v>
      </c>
      <c r="I49" s="5"/>
    </row>
    <row r="50" spans="1:9" x14ac:dyDescent="0.25">
      <c r="A50" t="s">
        <v>935</v>
      </c>
      <c r="B50">
        <v>0</v>
      </c>
      <c r="C50" t="s">
        <v>936</v>
      </c>
      <c r="D50" t="s">
        <v>937</v>
      </c>
      <c r="E50" t="s">
        <v>221</v>
      </c>
      <c r="F50">
        <v>2889</v>
      </c>
      <c r="G50" s="4">
        <f t="shared" si="2"/>
        <v>610516000</v>
      </c>
      <c r="H50" s="5">
        <f t="shared" si="3"/>
        <v>4.7320627141631013E-6</v>
      </c>
      <c r="I50" s="5"/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2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3" customWidth="1"/>
    <col min="2" max="2" width="12" customWidth="1"/>
    <col min="3" max="3" width="1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1005</v>
      </c>
      <c r="B2" s="1">
        <v>9880</v>
      </c>
      <c r="C2" s="1" t="s">
        <v>1006</v>
      </c>
      <c r="D2" s="1" t="s">
        <v>78</v>
      </c>
      <c r="E2" s="1" t="s">
        <v>1007</v>
      </c>
      <c r="F2" s="1">
        <v>54128536</v>
      </c>
      <c r="G2" s="2">
        <f t="shared" ref="G2:G32" si="0">SUM($F$2:$F$32)</f>
        <v>285741899</v>
      </c>
      <c r="H2" s="3">
        <f t="shared" ref="H2:H32" si="1">IF(G2=0,0,F2/G2)</f>
        <v>0.18943156810195344</v>
      </c>
      <c r="I2" s="3">
        <v>0.82057852845724943</v>
      </c>
    </row>
    <row r="3" spans="1:9" x14ac:dyDescent="0.25">
      <c r="A3" s="1" t="s">
        <v>1008</v>
      </c>
      <c r="B3" s="1">
        <v>10852</v>
      </c>
      <c r="C3" s="1" t="s">
        <v>1009</v>
      </c>
      <c r="D3" s="1" t="s">
        <v>960</v>
      </c>
      <c r="E3" s="1" t="s">
        <v>1010</v>
      </c>
      <c r="F3" s="1">
        <v>51095346</v>
      </c>
      <c r="G3" s="2">
        <f t="shared" si="0"/>
        <v>285741899</v>
      </c>
      <c r="H3" s="3">
        <f t="shared" si="1"/>
        <v>0.17881642901799291</v>
      </c>
      <c r="I3" s="3"/>
    </row>
    <row r="4" spans="1:9" x14ac:dyDescent="0.25">
      <c r="A4" s="1" t="s">
        <v>1011</v>
      </c>
      <c r="B4" s="1">
        <v>9264</v>
      </c>
      <c r="C4" s="1" t="s">
        <v>369</v>
      </c>
      <c r="D4" s="1" t="s">
        <v>1012</v>
      </c>
      <c r="E4" s="1" t="s">
        <v>1013</v>
      </c>
      <c r="F4" s="1">
        <v>49710386</v>
      </c>
      <c r="G4" s="2">
        <f t="shared" si="0"/>
        <v>285741899</v>
      </c>
      <c r="H4" s="3">
        <f t="shared" si="1"/>
        <v>0.17396953745309854</v>
      </c>
      <c r="I4" s="3"/>
    </row>
    <row r="5" spans="1:9" x14ac:dyDescent="0.25">
      <c r="A5" s="1" t="s">
        <v>702</v>
      </c>
      <c r="B5" s="1">
        <v>7084</v>
      </c>
      <c r="C5" s="1" t="s">
        <v>1014</v>
      </c>
      <c r="D5" s="1" t="s">
        <v>369</v>
      </c>
      <c r="E5" s="1" t="s">
        <v>86</v>
      </c>
      <c r="F5" s="1">
        <v>27892120</v>
      </c>
      <c r="G5" s="2">
        <f t="shared" si="0"/>
        <v>285741899</v>
      </c>
      <c r="H5" s="3">
        <f t="shared" si="1"/>
        <v>9.7612986046544059E-2</v>
      </c>
      <c r="I5" s="3"/>
    </row>
    <row r="6" spans="1:9" x14ac:dyDescent="0.25">
      <c r="A6" s="1" t="s">
        <v>1008</v>
      </c>
      <c r="B6" s="1">
        <v>7688</v>
      </c>
      <c r="C6" s="1" t="s">
        <v>253</v>
      </c>
      <c r="D6" s="1" t="s">
        <v>102</v>
      </c>
      <c r="E6" s="1" t="s">
        <v>137</v>
      </c>
      <c r="F6" s="1">
        <v>22020095</v>
      </c>
      <c r="G6" s="2">
        <f t="shared" si="0"/>
        <v>285741899</v>
      </c>
      <c r="H6" s="3">
        <f t="shared" si="1"/>
        <v>7.706288464191946E-2</v>
      </c>
      <c r="I6" s="3"/>
    </row>
    <row r="7" spans="1:9" x14ac:dyDescent="0.25">
      <c r="A7" s="1" t="s">
        <v>1015</v>
      </c>
      <c r="B7" s="1">
        <v>7884</v>
      </c>
      <c r="C7" s="1" t="s">
        <v>396</v>
      </c>
      <c r="D7" s="1" t="s">
        <v>847</v>
      </c>
      <c r="E7" s="1" t="s">
        <v>182</v>
      </c>
      <c r="F7" s="1">
        <v>15245515</v>
      </c>
      <c r="G7" s="2">
        <f t="shared" si="0"/>
        <v>285741899</v>
      </c>
      <c r="H7" s="3">
        <f t="shared" si="1"/>
        <v>5.3354146008527788E-2</v>
      </c>
      <c r="I7" s="3"/>
    </row>
    <row r="8" spans="1:9" x14ac:dyDescent="0.25">
      <c r="A8" s="1" t="s">
        <v>1008</v>
      </c>
      <c r="B8" s="1">
        <v>10672</v>
      </c>
      <c r="C8" s="1" t="s">
        <v>1016</v>
      </c>
      <c r="D8" s="1" t="s">
        <v>289</v>
      </c>
      <c r="E8" s="1" t="s">
        <v>387</v>
      </c>
      <c r="F8" s="1">
        <v>14381669</v>
      </c>
      <c r="G8" s="2">
        <f t="shared" si="0"/>
        <v>285741899</v>
      </c>
      <c r="H8" s="3">
        <f t="shared" si="1"/>
        <v>5.0330977187213279E-2</v>
      </c>
      <c r="I8" s="3"/>
    </row>
    <row r="9" spans="1:9" x14ac:dyDescent="0.25">
      <c r="A9" t="s">
        <v>1017</v>
      </c>
      <c r="B9">
        <v>1580</v>
      </c>
      <c r="C9" t="s">
        <v>706</v>
      </c>
      <c r="D9" t="s">
        <v>695</v>
      </c>
      <c r="E9" t="s">
        <v>1018</v>
      </c>
      <c r="F9">
        <v>13978418</v>
      </c>
      <c r="G9" s="4">
        <f t="shared" si="0"/>
        <v>285741899</v>
      </c>
      <c r="H9" s="5">
        <f t="shared" si="1"/>
        <v>4.8919735078823703E-2</v>
      </c>
      <c r="I9" s="5"/>
    </row>
    <row r="10" spans="1:9" x14ac:dyDescent="0.25">
      <c r="A10" t="s">
        <v>1008</v>
      </c>
      <c r="B10">
        <v>5864</v>
      </c>
      <c r="C10" t="s">
        <v>423</v>
      </c>
      <c r="D10" t="s">
        <v>569</v>
      </c>
      <c r="E10" t="s">
        <v>1019</v>
      </c>
      <c r="F10">
        <v>9473023</v>
      </c>
      <c r="G10" s="4">
        <f t="shared" si="0"/>
        <v>285741899</v>
      </c>
      <c r="H10" s="5">
        <f t="shared" si="1"/>
        <v>3.3152376438850502E-2</v>
      </c>
      <c r="I10" s="5"/>
    </row>
    <row r="11" spans="1:9" x14ac:dyDescent="0.25">
      <c r="A11" t="s">
        <v>1020</v>
      </c>
      <c r="B11">
        <v>11788</v>
      </c>
      <c r="C11" t="s">
        <v>58</v>
      </c>
      <c r="D11" t="s">
        <v>1021</v>
      </c>
      <c r="E11" t="s">
        <v>1022</v>
      </c>
      <c r="F11">
        <v>6031051</v>
      </c>
      <c r="G11" s="4">
        <f t="shared" si="0"/>
        <v>285741899</v>
      </c>
      <c r="H11" s="5">
        <f t="shared" si="1"/>
        <v>2.1106638617250879E-2</v>
      </c>
      <c r="I11" s="5"/>
    </row>
    <row r="12" spans="1:9" x14ac:dyDescent="0.25">
      <c r="A12" t="s">
        <v>1005</v>
      </c>
      <c r="B12">
        <v>9588</v>
      </c>
      <c r="C12" t="s">
        <v>67</v>
      </c>
      <c r="D12" t="s">
        <v>103</v>
      </c>
      <c r="E12" t="s">
        <v>377</v>
      </c>
      <c r="F12">
        <v>4835225</v>
      </c>
      <c r="G12" s="4">
        <f t="shared" si="0"/>
        <v>285741899</v>
      </c>
      <c r="H12" s="5">
        <f t="shared" si="1"/>
        <v>1.6921652081552101E-2</v>
      </c>
      <c r="I12" s="5"/>
    </row>
    <row r="13" spans="1:9" x14ac:dyDescent="0.25">
      <c r="A13" t="s">
        <v>1005</v>
      </c>
      <c r="B13">
        <v>10196</v>
      </c>
      <c r="C13" t="s">
        <v>316</v>
      </c>
      <c r="D13" t="s">
        <v>1023</v>
      </c>
      <c r="E13" t="s">
        <v>1024</v>
      </c>
      <c r="F13">
        <v>3314277</v>
      </c>
      <c r="G13" s="4">
        <f t="shared" si="0"/>
        <v>285741899</v>
      </c>
      <c r="H13" s="5">
        <f t="shared" si="1"/>
        <v>1.1598848511887297E-2</v>
      </c>
      <c r="I13" s="5"/>
    </row>
    <row r="14" spans="1:9" x14ac:dyDescent="0.25">
      <c r="A14" t="s">
        <v>1025</v>
      </c>
      <c r="B14">
        <v>3616</v>
      </c>
      <c r="C14" t="s">
        <v>1026</v>
      </c>
      <c r="D14" t="s">
        <v>114</v>
      </c>
      <c r="E14" t="s">
        <v>237</v>
      </c>
      <c r="F14">
        <v>2557950</v>
      </c>
      <c r="G14" s="4">
        <f t="shared" si="0"/>
        <v>285741899</v>
      </c>
      <c r="H14" s="5">
        <f t="shared" si="1"/>
        <v>8.9519598244148305E-3</v>
      </c>
      <c r="I14" s="5"/>
    </row>
    <row r="15" spans="1:9" x14ac:dyDescent="0.25">
      <c r="A15" t="s">
        <v>1008</v>
      </c>
      <c r="B15">
        <v>11040</v>
      </c>
      <c r="C15" t="s">
        <v>264</v>
      </c>
      <c r="D15" t="s">
        <v>1027</v>
      </c>
      <c r="E15" t="s">
        <v>715</v>
      </c>
      <c r="F15">
        <v>2365541</v>
      </c>
      <c r="G15" s="4">
        <f t="shared" si="0"/>
        <v>285741899</v>
      </c>
      <c r="H15" s="5">
        <f t="shared" si="1"/>
        <v>8.2785934029226838E-3</v>
      </c>
      <c r="I15" s="5"/>
    </row>
    <row r="16" spans="1:9" x14ac:dyDescent="0.25">
      <c r="A16" t="s">
        <v>248</v>
      </c>
      <c r="B16">
        <v>3508</v>
      </c>
      <c r="C16" t="s">
        <v>1028</v>
      </c>
      <c r="D16" t="s">
        <v>432</v>
      </c>
      <c r="E16" t="s">
        <v>1029</v>
      </c>
      <c r="F16">
        <v>2058547</v>
      </c>
      <c r="G16" s="4">
        <f t="shared" si="0"/>
        <v>285741899</v>
      </c>
      <c r="H16" s="5">
        <f t="shared" si="1"/>
        <v>7.2042182375221071E-3</v>
      </c>
      <c r="I16" s="5"/>
    </row>
    <row r="17" spans="1:9" x14ac:dyDescent="0.25">
      <c r="A17" t="s">
        <v>1030</v>
      </c>
      <c r="B17">
        <v>12080</v>
      </c>
      <c r="C17" t="s">
        <v>137</v>
      </c>
      <c r="D17" t="s">
        <v>1031</v>
      </c>
      <c r="E17" t="s">
        <v>1032</v>
      </c>
      <c r="F17">
        <v>1681510</v>
      </c>
      <c r="G17" s="4">
        <f t="shared" si="0"/>
        <v>285741899</v>
      </c>
      <c r="H17" s="5">
        <f t="shared" si="1"/>
        <v>5.8847162627697104E-3</v>
      </c>
      <c r="I17" s="5"/>
    </row>
    <row r="18" spans="1:9" x14ac:dyDescent="0.25">
      <c r="A18" t="s">
        <v>1008</v>
      </c>
      <c r="B18">
        <v>7656</v>
      </c>
      <c r="C18" t="s">
        <v>131</v>
      </c>
      <c r="D18" t="s">
        <v>1033</v>
      </c>
      <c r="E18" t="s">
        <v>1034</v>
      </c>
      <c r="F18">
        <v>1315634</v>
      </c>
      <c r="G18" s="4">
        <f t="shared" si="0"/>
        <v>285741899</v>
      </c>
      <c r="H18" s="5">
        <f t="shared" si="1"/>
        <v>4.6042740130315995E-3</v>
      </c>
      <c r="I18" s="5"/>
    </row>
    <row r="19" spans="1:9" x14ac:dyDescent="0.25">
      <c r="A19" t="s">
        <v>1008</v>
      </c>
      <c r="B19">
        <v>11056</v>
      </c>
      <c r="C19" t="s">
        <v>1035</v>
      </c>
      <c r="D19" t="s">
        <v>1036</v>
      </c>
      <c r="E19" t="s">
        <v>1037</v>
      </c>
      <c r="F19">
        <v>927027</v>
      </c>
      <c r="G19" s="4">
        <f t="shared" si="0"/>
        <v>285741899</v>
      </c>
      <c r="H19" s="5">
        <f t="shared" si="1"/>
        <v>3.2442809516010111E-3</v>
      </c>
      <c r="I19" s="5"/>
    </row>
    <row r="20" spans="1:9" x14ac:dyDescent="0.25">
      <c r="A20" t="s">
        <v>906</v>
      </c>
      <c r="B20">
        <v>8232</v>
      </c>
      <c r="C20" t="s">
        <v>1038</v>
      </c>
      <c r="D20" t="s">
        <v>1039</v>
      </c>
      <c r="E20" t="s">
        <v>113</v>
      </c>
      <c r="F20">
        <v>778128</v>
      </c>
      <c r="G20" s="4">
        <f t="shared" si="0"/>
        <v>285741899</v>
      </c>
      <c r="H20" s="5">
        <f t="shared" si="1"/>
        <v>2.7231848137189009E-3</v>
      </c>
      <c r="I20" s="5"/>
    </row>
    <row r="21" spans="1:9" x14ac:dyDescent="0.25">
      <c r="A21" t="s">
        <v>248</v>
      </c>
      <c r="B21">
        <v>6036</v>
      </c>
      <c r="C21" t="s">
        <v>1040</v>
      </c>
      <c r="D21" t="s">
        <v>1041</v>
      </c>
      <c r="E21" t="s">
        <v>776</v>
      </c>
      <c r="F21">
        <v>451992</v>
      </c>
      <c r="G21" s="4">
        <f t="shared" si="0"/>
        <v>285741899</v>
      </c>
      <c r="H21" s="5">
        <f t="shared" si="1"/>
        <v>1.5818191227181563E-3</v>
      </c>
      <c r="I21" s="5"/>
    </row>
    <row r="22" spans="1:9" x14ac:dyDescent="0.25">
      <c r="A22" t="s">
        <v>1042</v>
      </c>
      <c r="B22">
        <v>4316</v>
      </c>
      <c r="C22" t="s">
        <v>1043</v>
      </c>
      <c r="D22" t="s">
        <v>522</v>
      </c>
      <c r="E22" t="s">
        <v>1044</v>
      </c>
      <c r="F22">
        <v>448204</v>
      </c>
      <c r="G22" s="4">
        <f t="shared" si="0"/>
        <v>285741899</v>
      </c>
      <c r="H22" s="5">
        <f t="shared" si="1"/>
        <v>1.5685624039336282E-3</v>
      </c>
      <c r="I22" s="5"/>
    </row>
    <row r="23" spans="1:9" x14ac:dyDescent="0.25">
      <c r="A23" t="s">
        <v>1045</v>
      </c>
      <c r="B23">
        <v>4640</v>
      </c>
      <c r="C23" t="s">
        <v>1046</v>
      </c>
      <c r="D23" t="s">
        <v>1047</v>
      </c>
      <c r="E23" t="s">
        <v>1048</v>
      </c>
      <c r="F23">
        <v>256921</v>
      </c>
      <c r="G23" s="4">
        <f t="shared" si="0"/>
        <v>285741899</v>
      </c>
      <c r="H23" s="5">
        <f t="shared" si="1"/>
        <v>8.9913660159443402E-4</v>
      </c>
      <c r="I23" s="5"/>
    </row>
    <row r="24" spans="1:9" x14ac:dyDescent="0.25">
      <c r="A24" t="s">
        <v>1005</v>
      </c>
      <c r="B24">
        <v>7164</v>
      </c>
      <c r="C24" t="s">
        <v>623</v>
      </c>
      <c r="D24" t="s">
        <v>1049</v>
      </c>
      <c r="E24" t="s">
        <v>47</v>
      </c>
      <c r="F24">
        <v>237055</v>
      </c>
      <c r="G24" s="4">
        <f t="shared" si="0"/>
        <v>285741899</v>
      </c>
      <c r="H24" s="5">
        <f t="shared" si="1"/>
        <v>8.2961232087283077E-4</v>
      </c>
      <c r="I24" s="5"/>
    </row>
    <row r="25" spans="1:9" x14ac:dyDescent="0.25">
      <c r="A25" t="s">
        <v>549</v>
      </c>
      <c r="B25">
        <v>7284</v>
      </c>
      <c r="C25" t="s">
        <v>1050</v>
      </c>
      <c r="D25" t="s">
        <v>1051</v>
      </c>
      <c r="E25" t="s">
        <v>1052</v>
      </c>
      <c r="F25">
        <v>186675</v>
      </c>
      <c r="G25" s="4">
        <f t="shared" si="0"/>
        <v>285741899</v>
      </c>
      <c r="H25" s="5">
        <f t="shared" si="1"/>
        <v>6.5329936090331644E-4</v>
      </c>
      <c r="I25" s="5"/>
    </row>
    <row r="26" spans="1:9" x14ac:dyDescent="0.25">
      <c r="A26" t="s">
        <v>1005</v>
      </c>
      <c r="B26">
        <v>10176</v>
      </c>
      <c r="C26" t="s">
        <v>1053</v>
      </c>
      <c r="D26" t="s">
        <v>1054</v>
      </c>
      <c r="E26" t="s">
        <v>1055</v>
      </c>
      <c r="F26">
        <v>143564</v>
      </c>
      <c r="G26" s="4">
        <f t="shared" si="0"/>
        <v>285741899</v>
      </c>
      <c r="H26" s="5">
        <f t="shared" si="1"/>
        <v>5.024254423394869E-4</v>
      </c>
      <c r="I26" s="5"/>
    </row>
    <row r="27" spans="1:9" x14ac:dyDescent="0.25">
      <c r="A27" t="s">
        <v>514</v>
      </c>
      <c r="B27">
        <v>11604</v>
      </c>
      <c r="C27" t="s">
        <v>1056</v>
      </c>
      <c r="D27" t="s">
        <v>532</v>
      </c>
      <c r="E27" t="s">
        <v>648</v>
      </c>
      <c r="F27">
        <v>97278</v>
      </c>
      <c r="G27" s="4">
        <f t="shared" si="0"/>
        <v>285741899</v>
      </c>
      <c r="H27" s="5">
        <f t="shared" si="1"/>
        <v>3.4044009765610186E-4</v>
      </c>
      <c r="I27" s="5"/>
    </row>
    <row r="28" spans="1:9" x14ac:dyDescent="0.25">
      <c r="A28" t="s">
        <v>682</v>
      </c>
      <c r="B28">
        <v>6744</v>
      </c>
      <c r="C28" t="s">
        <v>1057</v>
      </c>
      <c r="D28" t="s">
        <v>207</v>
      </c>
      <c r="E28" t="s">
        <v>1058</v>
      </c>
      <c r="F28">
        <v>65842</v>
      </c>
      <c r="G28" s="4">
        <f t="shared" si="0"/>
        <v>285741899</v>
      </c>
      <c r="H28" s="5">
        <f t="shared" si="1"/>
        <v>2.3042473025630729E-4</v>
      </c>
      <c r="I28" s="5"/>
    </row>
    <row r="29" spans="1:9" x14ac:dyDescent="0.25">
      <c r="A29" t="s">
        <v>1059</v>
      </c>
      <c r="B29">
        <v>6112</v>
      </c>
      <c r="C29" t="s">
        <v>446</v>
      </c>
      <c r="D29" t="s">
        <v>429</v>
      </c>
      <c r="E29" t="s">
        <v>234</v>
      </c>
      <c r="F29">
        <v>26419</v>
      </c>
      <c r="G29" s="4">
        <f t="shared" si="0"/>
        <v>285741899</v>
      </c>
      <c r="H29" s="5">
        <f t="shared" si="1"/>
        <v>9.2457564300011882E-5</v>
      </c>
      <c r="I29" s="5"/>
    </row>
    <row r="30" spans="1:9" x14ac:dyDescent="0.25">
      <c r="A30" t="s">
        <v>1060</v>
      </c>
      <c r="B30">
        <v>1968</v>
      </c>
      <c r="C30" t="s">
        <v>1061</v>
      </c>
      <c r="D30" t="s">
        <v>207</v>
      </c>
      <c r="E30" t="s">
        <v>111</v>
      </c>
      <c r="F30">
        <v>26316</v>
      </c>
      <c r="G30" s="4">
        <f t="shared" si="0"/>
        <v>285741899</v>
      </c>
      <c r="H30" s="5">
        <f t="shared" si="1"/>
        <v>9.2097099137708184E-5</v>
      </c>
      <c r="I30" s="5"/>
    </row>
    <row r="31" spans="1:9" x14ac:dyDescent="0.25">
      <c r="A31" t="s">
        <v>1008</v>
      </c>
      <c r="B31">
        <v>10956</v>
      </c>
      <c r="C31" t="s">
        <v>1062</v>
      </c>
      <c r="D31" t="s">
        <v>144</v>
      </c>
      <c r="E31" t="s">
        <v>543</v>
      </c>
      <c r="F31">
        <v>7570</v>
      </c>
      <c r="G31" s="4">
        <f t="shared" si="0"/>
        <v>285741899</v>
      </c>
      <c r="H31" s="5">
        <f t="shared" si="1"/>
        <v>2.649243959843635E-5</v>
      </c>
      <c r="I31" s="5"/>
    </row>
    <row r="32" spans="1:9" x14ac:dyDescent="0.25">
      <c r="A32" t="s">
        <v>1005</v>
      </c>
      <c r="B32">
        <v>9936</v>
      </c>
      <c r="C32" t="s">
        <v>207</v>
      </c>
      <c r="D32" t="s">
        <v>933</v>
      </c>
      <c r="E32" t="s">
        <v>938</v>
      </c>
      <c r="F32">
        <v>4065</v>
      </c>
      <c r="G32" s="4">
        <f t="shared" si="0"/>
        <v>285741899</v>
      </c>
      <c r="H32" s="5">
        <f t="shared" si="1"/>
        <v>1.4226125094801024E-5</v>
      </c>
      <c r="I32" s="5"/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5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3" customWidth="1"/>
    <col min="2" max="2" width="12" customWidth="1"/>
    <col min="3" max="3" width="1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1005</v>
      </c>
      <c r="B2" s="1">
        <v>9880</v>
      </c>
      <c r="C2" s="1" t="s">
        <v>1063</v>
      </c>
      <c r="D2" s="1" t="s">
        <v>78</v>
      </c>
      <c r="E2" s="1" t="s">
        <v>1064</v>
      </c>
      <c r="F2" s="1">
        <v>54236875</v>
      </c>
      <c r="G2" s="2">
        <f t="shared" ref="G2:G35" si="0">SUM($F$2:$F$35)</f>
        <v>289938547</v>
      </c>
      <c r="H2" s="3">
        <f t="shared" ref="H2:H35" si="1">IF(G2=0,0,F2/G2)</f>
        <v>0.18706334690985396</v>
      </c>
      <c r="I2" s="3">
        <v>0.81463041200934216</v>
      </c>
    </row>
    <row r="3" spans="1:9" x14ac:dyDescent="0.25">
      <c r="A3" s="1" t="s">
        <v>1008</v>
      </c>
      <c r="B3" s="1">
        <v>10852</v>
      </c>
      <c r="C3" s="1" t="s">
        <v>1009</v>
      </c>
      <c r="D3" s="1" t="s">
        <v>991</v>
      </c>
      <c r="E3" s="1" t="s">
        <v>1065</v>
      </c>
      <c r="F3" s="1">
        <v>51207576</v>
      </c>
      <c r="G3" s="2">
        <f t="shared" si="0"/>
        <v>289938547</v>
      </c>
      <c r="H3" s="3">
        <f t="shared" si="1"/>
        <v>0.17661527427051638</v>
      </c>
      <c r="I3" s="3"/>
    </row>
    <row r="4" spans="1:9" x14ac:dyDescent="0.25">
      <c r="A4" s="1" t="s">
        <v>1011</v>
      </c>
      <c r="B4" s="1">
        <v>9264</v>
      </c>
      <c r="C4" s="1" t="s">
        <v>369</v>
      </c>
      <c r="D4" s="1" t="s">
        <v>1012</v>
      </c>
      <c r="E4" s="1" t="s">
        <v>1013</v>
      </c>
      <c r="F4" s="1">
        <v>49710386</v>
      </c>
      <c r="G4" s="2">
        <f t="shared" si="0"/>
        <v>289938547</v>
      </c>
      <c r="H4" s="3">
        <f t="shared" si="1"/>
        <v>0.17145145588385666</v>
      </c>
      <c r="I4" s="3"/>
    </row>
    <row r="5" spans="1:9" x14ac:dyDescent="0.25">
      <c r="A5" s="1" t="s">
        <v>702</v>
      </c>
      <c r="B5" s="1">
        <v>7084</v>
      </c>
      <c r="C5" s="1" t="s">
        <v>1014</v>
      </c>
      <c r="D5" s="1" t="s">
        <v>369</v>
      </c>
      <c r="E5" s="1" t="s">
        <v>86</v>
      </c>
      <c r="F5" s="1">
        <v>27892120</v>
      </c>
      <c r="G5" s="2">
        <f t="shared" si="0"/>
        <v>289938547</v>
      </c>
      <c r="H5" s="3">
        <f t="shared" si="1"/>
        <v>9.6200109604605288E-2</v>
      </c>
      <c r="I5" s="3"/>
    </row>
    <row r="6" spans="1:9" x14ac:dyDescent="0.25">
      <c r="A6" s="1" t="s">
        <v>1008</v>
      </c>
      <c r="B6" s="1">
        <v>7688</v>
      </c>
      <c r="C6" s="1" t="s">
        <v>253</v>
      </c>
      <c r="D6" s="1" t="s">
        <v>67</v>
      </c>
      <c r="E6" s="1" t="s">
        <v>137</v>
      </c>
      <c r="F6" s="1">
        <v>22229811</v>
      </c>
      <c r="G6" s="2">
        <f t="shared" si="0"/>
        <v>289938547</v>
      </c>
      <c r="H6" s="3">
        <f t="shared" si="1"/>
        <v>7.6670767754106181E-2</v>
      </c>
      <c r="I6" s="3"/>
    </row>
    <row r="7" spans="1:9" x14ac:dyDescent="0.25">
      <c r="A7" s="1" t="s">
        <v>1017</v>
      </c>
      <c r="B7" s="1">
        <v>1580</v>
      </c>
      <c r="C7" s="1" t="s">
        <v>706</v>
      </c>
      <c r="D7" s="1" t="s">
        <v>1066</v>
      </c>
      <c r="E7" s="1" t="s">
        <v>1067</v>
      </c>
      <c r="F7" s="1">
        <v>15670475</v>
      </c>
      <c r="G7" s="2">
        <f t="shared" si="0"/>
        <v>289938547</v>
      </c>
      <c r="H7" s="3">
        <f t="shared" si="1"/>
        <v>5.4047573743273257E-2</v>
      </c>
      <c r="I7" s="3"/>
    </row>
    <row r="8" spans="1:9" x14ac:dyDescent="0.25">
      <c r="A8" s="1" t="s">
        <v>1015</v>
      </c>
      <c r="B8" s="1">
        <v>7884</v>
      </c>
      <c r="C8" s="1" t="s">
        <v>396</v>
      </c>
      <c r="D8" s="1" t="s">
        <v>847</v>
      </c>
      <c r="E8" s="1" t="s">
        <v>182</v>
      </c>
      <c r="F8" s="1">
        <v>15245515</v>
      </c>
      <c r="G8" s="2">
        <f t="shared" si="0"/>
        <v>289938547</v>
      </c>
      <c r="H8" s="3">
        <f t="shared" si="1"/>
        <v>5.2581883843130388E-2</v>
      </c>
      <c r="I8" s="3"/>
    </row>
    <row r="9" spans="1:9" x14ac:dyDescent="0.25">
      <c r="A9" t="s">
        <v>1008</v>
      </c>
      <c r="B9">
        <v>10672</v>
      </c>
      <c r="C9" t="s">
        <v>1068</v>
      </c>
      <c r="D9" t="s">
        <v>289</v>
      </c>
      <c r="E9" t="s">
        <v>387</v>
      </c>
      <c r="F9">
        <v>14591384</v>
      </c>
      <c r="G9" s="4">
        <f t="shared" si="0"/>
        <v>289938547</v>
      </c>
      <c r="H9" s="5">
        <f t="shared" si="1"/>
        <v>5.0325781621579281E-2</v>
      </c>
      <c r="I9" s="5"/>
    </row>
    <row r="10" spans="1:9" x14ac:dyDescent="0.25">
      <c r="A10" t="s">
        <v>1008</v>
      </c>
      <c r="B10">
        <v>5864</v>
      </c>
      <c r="C10" t="s">
        <v>423</v>
      </c>
      <c r="D10" t="s">
        <v>569</v>
      </c>
      <c r="E10" t="s">
        <v>1019</v>
      </c>
      <c r="F10">
        <v>9473023</v>
      </c>
      <c r="G10" s="4">
        <f t="shared" si="0"/>
        <v>289938547</v>
      </c>
      <c r="H10" s="5">
        <f t="shared" si="1"/>
        <v>3.2672520084057674E-2</v>
      </c>
      <c r="I10" s="5"/>
    </row>
    <row r="11" spans="1:9" x14ac:dyDescent="0.25">
      <c r="A11" t="s">
        <v>1020</v>
      </c>
      <c r="B11">
        <v>11788</v>
      </c>
      <c r="C11" t="s">
        <v>58</v>
      </c>
      <c r="D11" t="s">
        <v>1069</v>
      </c>
      <c r="E11" t="s">
        <v>1022</v>
      </c>
      <c r="F11">
        <v>6062385</v>
      </c>
      <c r="G11" s="4">
        <f t="shared" si="0"/>
        <v>289938547</v>
      </c>
      <c r="H11" s="5">
        <f t="shared" si="1"/>
        <v>2.0909206667163161E-2</v>
      </c>
      <c r="I11" s="5"/>
    </row>
    <row r="12" spans="1:9" x14ac:dyDescent="0.25">
      <c r="A12" t="s">
        <v>1005</v>
      </c>
      <c r="B12">
        <v>9588</v>
      </c>
      <c r="C12" t="s">
        <v>67</v>
      </c>
      <c r="D12" t="s">
        <v>103</v>
      </c>
      <c r="E12" t="s">
        <v>377</v>
      </c>
      <c r="F12">
        <v>4835225</v>
      </c>
      <c r="G12" s="4">
        <f t="shared" si="0"/>
        <v>289938547</v>
      </c>
      <c r="H12" s="5">
        <f t="shared" si="1"/>
        <v>1.6676723567908339E-2</v>
      </c>
      <c r="I12" s="5"/>
    </row>
    <row r="13" spans="1:9" x14ac:dyDescent="0.25">
      <c r="A13" t="s">
        <v>1005</v>
      </c>
      <c r="B13">
        <v>10196</v>
      </c>
      <c r="C13" t="s">
        <v>316</v>
      </c>
      <c r="D13" t="s">
        <v>1070</v>
      </c>
      <c r="E13" t="s">
        <v>1071</v>
      </c>
      <c r="F13">
        <v>3333221</v>
      </c>
      <c r="G13" s="4">
        <f t="shared" si="0"/>
        <v>289938547</v>
      </c>
      <c r="H13" s="5">
        <f t="shared" si="1"/>
        <v>1.1496301662848577E-2</v>
      </c>
      <c r="I13" s="5"/>
    </row>
    <row r="14" spans="1:9" x14ac:dyDescent="0.25">
      <c r="A14" t="s">
        <v>248</v>
      </c>
      <c r="B14">
        <v>3508</v>
      </c>
      <c r="C14" t="s">
        <v>1028</v>
      </c>
      <c r="D14" t="s">
        <v>67</v>
      </c>
      <c r="E14" t="s">
        <v>915</v>
      </c>
      <c r="F14">
        <v>2594303</v>
      </c>
      <c r="G14" s="4">
        <f t="shared" si="0"/>
        <v>289938547</v>
      </c>
      <c r="H14" s="5">
        <f t="shared" si="1"/>
        <v>8.9477685076486228E-3</v>
      </c>
      <c r="I14" s="5"/>
    </row>
    <row r="15" spans="1:9" x14ac:dyDescent="0.25">
      <c r="A15" t="s">
        <v>1025</v>
      </c>
      <c r="B15">
        <v>3616</v>
      </c>
      <c r="C15" t="s">
        <v>1026</v>
      </c>
      <c r="D15" t="s">
        <v>114</v>
      </c>
      <c r="E15" t="s">
        <v>237</v>
      </c>
      <c r="F15">
        <v>2557950</v>
      </c>
      <c r="G15" s="4">
        <f t="shared" si="0"/>
        <v>289938547</v>
      </c>
      <c r="H15" s="5">
        <f t="shared" si="1"/>
        <v>8.8223867659790681E-3</v>
      </c>
      <c r="I15" s="5"/>
    </row>
    <row r="16" spans="1:9" x14ac:dyDescent="0.25">
      <c r="A16" t="s">
        <v>1008</v>
      </c>
      <c r="B16">
        <v>11040</v>
      </c>
      <c r="C16" t="s">
        <v>264</v>
      </c>
      <c r="D16" t="s">
        <v>1049</v>
      </c>
      <c r="E16" t="s">
        <v>715</v>
      </c>
      <c r="F16">
        <v>2369022</v>
      </c>
      <c r="G16" s="4">
        <f t="shared" si="0"/>
        <v>289938547</v>
      </c>
      <c r="H16" s="5">
        <f t="shared" si="1"/>
        <v>8.1707728224215733E-3</v>
      </c>
      <c r="I16" s="5"/>
    </row>
    <row r="17" spans="1:9" x14ac:dyDescent="0.25">
      <c r="A17" t="s">
        <v>1030</v>
      </c>
      <c r="B17">
        <v>12080</v>
      </c>
      <c r="C17" t="s">
        <v>137</v>
      </c>
      <c r="D17" t="s">
        <v>1031</v>
      </c>
      <c r="E17" t="s">
        <v>1032</v>
      </c>
      <c r="F17">
        <v>1681510</v>
      </c>
      <c r="G17" s="4">
        <f t="shared" si="0"/>
        <v>289938547</v>
      </c>
      <c r="H17" s="5">
        <f t="shared" si="1"/>
        <v>5.7995393072036057E-3</v>
      </c>
      <c r="I17" s="5"/>
    </row>
    <row r="18" spans="1:9" x14ac:dyDescent="0.25">
      <c r="A18" t="s">
        <v>1008</v>
      </c>
      <c r="B18">
        <v>7656</v>
      </c>
      <c r="C18" t="s">
        <v>131</v>
      </c>
      <c r="D18" t="s">
        <v>1033</v>
      </c>
      <c r="E18" t="s">
        <v>1034</v>
      </c>
      <c r="F18">
        <v>1315634</v>
      </c>
      <c r="G18" s="4">
        <f t="shared" si="0"/>
        <v>289938547</v>
      </c>
      <c r="H18" s="5">
        <f t="shared" si="1"/>
        <v>4.5376305207185854E-3</v>
      </c>
      <c r="I18" s="5"/>
    </row>
    <row r="19" spans="1:9" x14ac:dyDescent="0.25">
      <c r="A19" t="s">
        <v>1008</v>
      </c>
      <c r="B19">
        <v>11056</v>
      </c>
      <c r="C19" t="s">
        <v>1072</v>
      </c>
      <c r="D19" t="s">
        <v>1073</v>
      </c>
      <c r="E19" t="s">
        <v>1074</v>
      </c>
      <c r="F19">
        <v>984984</v>
      </c>
      <c r="G19" s="4">
        <f t="shared" si="0"/>
        <v>289938547</v>
      </c>
      <c r="H19" s="5">
        <f t="shared" si="1"/>
        <v>3.3972164453179798E-3</v>
      </c>
      <c r="I19" s="5"/>
    </row>
    <row r="20" spans="1:9" x14ac:dyDescent="0.25">
      <c r="A20" t="s">
        <v>906</v>
      </c>
      <c r="B20">
        <v>8232</v>
      </c>
      <c r="C20" t="s">
        <v>1075</v>
      </c>
      <c r="D20" t="s">
        <v>1039</v>
      </c>
      <c r="E20" t="s">
        <v>1076</v>
      </c>
      <c r="F20">
        <v>785602</v>
      </c>
      <c r="G20" s="4">
        <f t="shared" si="0"/>
        <v>289938547</v>
      </c>
      <c r="H20" s="5">
        <f t="shared" si="1"/>
        <v>2.709546585401078E-3</v>
      </c>
      <c r="I20" s="5"/>
    </row>
    <row r="21" spans="1:9" x14ac:dyDescent="0.25">
      <c r="A21" t="s">
        <v>549</v>
      </c>
      <c r="B21">
        <v>12064</v>
      </c>
      <c r="C21" t="s">
        <v>1077</v>
      </c>
      <c r="D21" t="s">
        <v>473</v>
      </c>
      <c r="E21" t="s">
        <v>1078</v>
      </c>
      <c r="F21">
        <v>530065</v>
      </c>
      <c r="G21" s="4">
        <f t="shared" si="0"/>
        <v>289938547</v>
      </c>
      <c r="H21" s="5">
        <f t="shared" si="1"/>
        <v>1.8281977525396098E-3</v>
      </c>
      <c r="I21" s="5"/>
    </row>
    <row r="22" spans="1:9" x14ac:dyDescent="0.25">
      <c r="A22" t="s">
        <v>1045</v>
      </c>
      <c r="B22">
        <v>4640</v>
      </c>
      <c r="C22" t="s">
        <v>1079</v>
      </c>
      <c r="D22" t="s">
        <v>477</v>
      </c>
      <c r="E22" t="s">
        <v>1080</v>
      </c>
      <c r="F22">
        <v>515378</v>
      </c>
      <c r="G22" s="4">
        <f t="shared" si="0"/>
        <v>289938547</v>
      </c>
      <c r="H22" s="5">
        <f t="shared" si="1"/>
        <v>1.7775421906904983E-3</v>
      </c>
      <c r="I22" s="5"/>
    </row>
    <row r="23" spans="1:9" x14ac:dyDescent="0.25">
      <c r="A23" t="s">
        <v>248</v>
      </c>
      <c r="B23">
        <v>6036</v>
      </c>
      <c r="C23" t="s">
        <v>1040</v>
      </c>
      <c r="D23" t="s">
        <v>1081</v>
      </c>
      <c r="E23" t="s">
        <v>776</v>
      </c>
      <c r="F23">
        <v>513841</v>
      </c>
      <c r="G23" s="4">
        <f t="shared" si="0"/>
        <v>289938547</v>
      </c>
      <c r="H23" s="5">
        <f t="shared" si="1"/>
        <v>1.772241067345902E-3</v>
      </c>
      <c r="I23" s="5"/>
    </row>
    <row r="24" spans="1:9" x14ac:dyDescent="0.25">
      <c r="A24" t="s">
        <v>1042</v>
      </c>
      <c r="B24">
        <v>4316</v>
      </c>
      <c r="C24" t="s">
        <v>1043</v>
      </c>
      <c r="D24" t="s">
        <v>522</v>
      </c>
      <c r="E24" t="s">
        <v>1044</v>
      </c>
      <c r="F24">
        <v>448204</v>
      </c>
      <c r="G24" s="4">
        <f t="shared" si="0"/>
        <v>289938547</v>
      </c>
      <c r="H24" s="5">
        <f t="shared" si="1"/>
        <v>1.5458586125838591E-3</v>
      </c>
      <c r="I24" s="5"/>
    </row>
    <row r="25" spans="1:9" x14ac:dyDescent="0.25">
      <c r="A25" t="s">
        <v>901</v>
      </c>
      <c r="B25">
        <v>8384</v>
      </c>
      <c r="C25" t="s">
        <v>1082</v>
      </c>
      <c r="D25" t="s">
        <v>1083</v>
      </c>
      <c r="E25" t="s">
        <v>1084</v>
      </c>
      <c r="F25">
        <v>314162</v>
      </c>
      <c r="G25" s="4">
        <f t="shared" si="0"/>
        <v>289938547</v>
      </c>
      <c r="H25" s="5">
        <f t="shared" si="1"/>
        <v>1.0835468524300772E-3</v>
      </c>
      <c r="I25" s="5"/>
    </row>
    <row r="26" spans="1:9" x14ac:dyDescent="0.25">
      <c r="A26" t="s">
        <v>1005</v>
      </c>
      <c r="B26">
        <v>7164</v>
      </c>
      <c r="C26" t="s">
        <v>1085</v>
      </c>
      <c r="D26" t="s">
        <v>1049</v>
      </c>
      <c r="E26" t="s">
        <v>47</v>
      </c>
      <c r="F26">
        <v>237464</v>
      </c>
      <c r="G26" s="4">
        <f t="shared" si="0"/>
        <v>289938547</v>
      </c>
      <c r="H26" s="5">
        <f t="shared" si="1"/>
        <v>8.1901493422328561E-4</v>
      </c>
      <c r="I26" s="5"/>
    </row>
    <row r="27" spans="1:9" x14ac:dyDescent="0.25">
      <c r="A27" t="s">
        <v>549</v>
      </c>
      <c r="B27">
        <v>7284</v>
      </c>
      <c r="C27" t="s">
        <v>1050</v>
      </c>
      <c r="D27" t="s">
        <v>1051</v>
      </c>
      <c r="E27" t="s">
        <v>1054</v>
      </c>
      <c r="F27">
        <v>188621</v>
      </c>
      <c r="G27" s="4">
        <f t="shared" si="0"/>
        <v>289938547</v>
      </c>
      <c r="H27" s="5">
        <f t="shared" si="1"/>
        <v>6.5055509849126748E-4</v>
      </c>
      <c r="I27" s="5"/>
    </row>
    <row r="28" spans="1:9" x14ac:dyDescent="0.25">
      <c r="A28" t="s">
        <v>1005</v>
      </c>
      <c r="B28">
        <v>10176</v>
      </c>
      <c r="C28" t="s">
        <v>1086</v>
      </c>
      <c r="D28" t="s">
        <v>1087</v>
      </c>
      <c r="E28" t="s">
        <v>1055</v>
      </c>
      <c r="F28">
        <v>143973</v>
      </c>
      <c r="G28" s="4">
        <f t="shared" si="0"/>
        <v>289938547</v>
      </c>
      <c r="H28" s="5">
        <f t="shared" si="1"/>
        <v>4.9656384599319943E-4</v>
      </c>
      <c r="I28" s="5"/>
    </row>
    <row r="29" spans="1:9" x14ac:dyDescent="0.25">
      <c r="A29" t="s">
        <v>514</v>
      </c>
      <c r="B29">
        <v>11604</v>
      </c>
      <c r="C29" t="s">
        <v>1056</v>
      </c>
      <c r="D29" t="s">
        <v>532</v>
      </c>
      <c r="E29" t="s">
        <v>16</v>
      </c>
      <c r="F29">
        <v>97381</v>
      </c>
      <c r="G29" s="4">
        <f t="shared" si="0"/>
        <v>289938547</v>
      </c>
      <c r="H29" s="5">
        <f t="shared" si="1"/>
        <v>3.358677244112698E-4</v>
      </c>
      <c r="I29" s="5"/>
    </row>
    <row r="30" spans="1:9" x14ac:dyDescent="0.25">
      <c r="A30" t="s">
        <v>682</v>
      </c>
      <c r="B30">
        <v>6744</v>
      </c>
      <c r="C30" t="s">
        <v>1057</v>
      </c>
      <c r="D30" t="s">
        <v>207</v>
      </c>
      <c r="E30" t="s">
        <v>1088</v>
      </c>
      <c r="F30">
        <v>65944</v>
      </c>
      <c r="G30" s="4">
        <f t="shared" si="0"/>
        <v>289938547</v>
      </c>
      <c r="H30" s="5">
        <f t="shared" si="1"/>
        <v>2.2744129982827017E-4</v>
      </c>
      <c r="I30" s="5"/>
    </row>
    <row r="31" spans="1:9" x14ac:dyDescent="0.25">
      <c r="A31" t="s">
        <v>549</v>
      </c>
      <c r="B31">
        <v>6448</v>
      </c>
      <c r="C31" t="s">
        <v>1089</v>
      </c>
      <c r="D31" t="s">
        <v>918</v>
      </c>
      <c r="E31" t="s">
        <v>152</v>
      </c>
      <c r="F31">
        <v>39993</v>
      </c>
      <c r="G31" s="4">
        <f t="shared" si="0"/>
        <v>289938547</v>
      </c>
      <c r="H31" s="5">
        <f t="shared" si="1"/>
        <v>1.3793612616814279E-4</v>
      </c>
      <c r="I31" s="5"/>
    </row>
    <row r="32" spans="1:9" x14ac:dyDescent="0.25">
      <c r="A32" t="s">
        <v>1059</v>
      </c>
      <c r="B32">
        <v>6112</v>
      </c>
      <c r="C32" t="s">
        <v>1090</v>
      </c>
      <c r="D32" t="s">
        <v>535</v>
      </c>
      <c r="E32" t="s">
        <v>234</v>
      </c>
      <c r="F32">
        <v>28364</v>
      </c>
      <c r="G32" s="4">
        <f t="shared" si="0"/>
        <v>289938547</v>
      </c>
      <c r="H32" s="5">
        <f t="shared" si="1"/>
        <v>9.782762690053765E-5</v>
      </c>
      <c r="I32" s="5"/>
    </row>
    <row r="33" spans="1:9" x14ac:dyDescent="0.25">
      <c r="A33" t="s">
        <v>1060</v>
      </c>
      <c r="B33">
        <v>1968</v>
      </c>
      <c r="C33" t="s">
        <v>1061</v>
      </c>
      <c r="D33" t="s">
        <v>207</v>
      </c>
      <c r="E33" t="s">
        <v>111</v>
      </c>
      <c r="F33">
        <v>26316</v>
      </c>
      <c r="G33" s="4">
        <f t="shared" si="0"/>
        <v>289938547</v>
      </c>
      <c r="H33" s="5">
        <f t="shared" si="1"/>
        <v>9.0764061116716574E-5</v>
      </c>
      <c r="I33" s="5"/>
    </row>
    <row r="34" spans="1:9" x14ac:dyDescent="0.25">
      <c r="A34" t="s">
        <v>1008</v>
      </c>
      <c r="B34">
        <v>10956</v>
      </c>
      <c r="C34" t="s">
        <v>1062</v>
      </c>
      <c r="D34" t="s">
        <v>144</v>
      </c>
      <c r="E34" t="s">
        <v>938</v>
      </c>
      <c r="F34">
        <v>7673</v>
      </c>
      <c r="G34" s="4">
        <f t="shared" si="0"/>
        <v>289938547</v>
      </c>
      <c r="H34" s="5">
        <f t="shared" si="1"/>
        <v>2.6464228642216379E-5</v>
      </c>
      <c r="I34" s="5"/>
    </row>
    <row r="35" spans="1:9" x14ac:dyDescent="0.25">
      <c r="A35" t="s">
        <v>1005</v>
      </c>
      <c r="B35">
        <v>9936</v>
      </c>
      <c r="C35" t="s">
        <v>207</v>
      </c>
      <c r="D35" t="s">
        <v>933</v>
      </c>
      <c r="E35" t="s">
        <v>221</v>
      </c>
      <c r="F35">
        <v>4167</v>
      </c>
      <c r="G35" s="4">
        <f t="shared" si="0"/>
        <v>289938547</v>
      </c>
      <c r="H35" s="5">
        <f t="shared" si="1"/>
        <v>1.4372011045499238E-5</v>
      </c>
      <c r="I35" s="5"/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4"/>
  <sheetViews>
    <sheetView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3" customWidth="1"/>
    <col min="2" max="2" width="12" customWidth="1"/>
    <col min="3" max="3" width="1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1005</v>
      </c>
      <c r="B2" s="1">
        <v>9880</v>
      </c>
      <c r="C2" s="1" t="s">
        <v>1063</v>
      </c>
      <c r="D2" s="1" t="s">
        <v>78</v>
      </c>
      <c r="E2" s="1" t="s">
        <v>1091</v>
      </c>
      <c r="F2" s="1">
        <v>54236977</v>
      </c>
      <c r="G2" s="2">
        <f t="shared" ref="G2:G34" si="0">SUM($F$2:$F$34)</f>
        <v>290110437</v>
      </c>
      <c r="H2" s="3">
        <f t="shared" ref="H2:H34" si="1">IF(G2=0,0,F2/G2)</f>
        <v>0.18695286374684961</v>
      </c>
      <c r="I2" s="3">
        <v>0.81524583343411383</v>
      </c>
    </row>
    <row r="3" spans="1:9" x14ac:dyDescent="0.25">
      <c r="A3" s="1" t="s">
        <v>1008</v>
      </c>
      <c r="B3" s="1">
        <v>10852</v>
      </c>
      <c r="C3" s="1" t="s">
        <v>1009</v>
      </c>
      <c r="D3" s="1" t="s">
        <v>991</v>
      </c>
      <c r="E3" s="1" t="s">
        <v>1092</v>
      </c>
      <c r="F3" s="1">
        <v>51209522</v>
      </c>
      <c r="G3" s="2">
        <f t="shared" si="0"/>
        <v>290110437</v>
      </c>
      <c r="H3" s="3">
        <f t="shared" si="1"/>
        <v>0.17651733777506254</v>
      </c>
      <c r="I3" s="3"/>
    </row>
    <row r="4" spans="1:9" x14ac:dyDescent="0.25">
      <c r="A4" s="1" t="s">
        <v>1011</v>
      </c>
      <c r="B4" s="1">
        <v>9264</v>
      </c>
      <c r="C4" s="1" t="s">
        <v>369</v>
      </c>
      <c r="D4" s="1" t="s">
        <v>1012</v>
      </c>
      <c r="E4" s="1" t="s">
        <v>1013</v>
      </c>
      <c r="F4" s="1">
        <v>49710386</v>
      </c>
      <c r="G4" s="2">
        <f t="shared" si="0"/>
        <v>290110437</v>
      </c>
      <c r="H4" s="3">
        <f t="shared" si="1"/>
        <v>0.17134987115268796</v>
      </c>
      <c r="I4" s="3"/>
    </row>
    <row r="5" spans="1:9" x14ac:dyDescent="0.25">
      <c r="A5" s="1" t="s">
        <v>702</v>
      </c>
      <c r="B5" s="1">
        <v>7084</v>
      </c>
      <c r="C5" s="1" t="s">
        <v>1014</v>
      </c>
      <c r="D5" s="1" t="s">
        <v>369</v>
      </c>
      <c r="E5" s="1" t="s">
        <v>86</v>
      </c>
      <c r="F5" s="1">
        <v>27892120</v>
      </c>
      <c r="G5" s="2">
        <f t="shared" si="0"/>
        <v>290110437</v>
      </c>
      <c r="H5" s="3">
        <f t="shared" si="1"/>
        <v>9.6143111183552496E-2</v>
      </c>
      <c r="I5" s="3"/>
    </row>
    <row r="6" spans="1:9" x14ac:dyDescent="0.25">
      <c r="A6" s="1" t="s">
        <v>1008</v>
      </c>
      <c r="B6" s="1">
        <v>7688</v>
      </c>
      <c r="C6" s="1" t="s">
        <v>253</v>
      </c>
      <c r="D6" s="1" t="s">
        <v>316</v>
      </c>
      <c r="E6" s="1" t="s">
        <v>137</v>
      </c>
      <c r="F6" s="1">
        <v>22439526</v>
      </c>
      <c r="G6" s="2">
        <f t="shared" si="0"/>
        <v>290110437</v>
      </c>
      <c r="H6" s="3">
        <f t="shared" si="1"/>
        <v>7.7348220326178746E-2</v>
      </c>
      <c r="I6" s="3"/>
    </row>
    <row r="7" spans="1:9" x14ac:dyDescent="0.25">
      <c r="A7" s="1" t="s">
        <v>1017</v>
      </c>
      <c r="B7" s="1">
        <v>1580</v>
      </c>
      <c r="C7" s="1" t="s">
        <v>706</v>
      </c>
      <c r="D7" s="1" t="s">
        <v>842</v>
      </c>
      <c r="E7" s="1" t="s">
        <v>1093</v>
      </c>
      <c r="F7" s="1">
        <v>15777279</v>
      </c>
      <c r="G7" s="2">
        <f t="shared" si="0"/>
        <v>290110437</v>
      </c>
      <c r="H7" s="3">
        <f t="shared" si="1"/>
        <v>5.4383700094181718E-2</v>
      </c>
      <c r="I7" s="3"/>
    </row>
    <row r="8" spans="1:9" x14ac:dyDescent="0.25">
      <c r="A8" s="1" t="s">
        <v>1015</v>
      </c>
      <c r="B8" s="1">
        <v>7884</v>
      </c>
      <c r="C8" s="1" t="s">
        <v>396</v>
      </c>
      <c r="D8" s="1" t="s">
        <v>847</v>
      </c>
      <c r="E8" s="1" t="s">
        <v>182</v>
      </c>
      <c r="F8" s="1">
        <v>15245515</v>
      </c>
      <c r="G8" s="2">
        <f t="shared" si="0"/>
        <v>290110437</v>
      </c>
      <c r="H8" s="3">
        <f t="shared" si="1"/>
        <v>5.2550729155600835E-2</v>
      </c>
      <c r="I8" s="3"/>
    </row>
    <row r="9" spans="1:9" x14ac:dyDescent="0.25">
      <c r="A9" t="s">
        <v>1008</v>
      </c>
      <c r="B9">
        <v>10672</v>
      </c>
      <c r="C9" t="s">
        <v>573</v>
      </c>
      <c r="D9" t="s">
        <v>382</v>
      </c>
      <c r="E9" t="s">
        <v>387</v>
      </c>
      <c r="F9">
        <v>14905957</v>
      </c>
      <c r="G9" s="4">
        <f t="shared" si="0"/>
        <v>290110437</v>
      </c>
      <c r="H9" s="5">
        <f t="shared" si="1"/>
        <v>5.1380285225657012E-2</v>
      </c>
      <c r="I9" s="5"/>
    </row>
    <row r="10" spans="1:9" x14ac:dyDescent="0.25">
      <c r="A10" t="s">
        <v>1008</v>
      </c>
      <c r="B10">
        <v>5864</v>
      </c>
      <c r="C10" t="s">
        <v>423</v>
      </c>
      <c r="D10" t="s">
        <v>569</v>
      </c>
      <c r="E10" t="s">
        <v>1019</v>
      </c>
      <c r="F10">
        <v>9473023</v>
      </c>
      <c r="G10" s="4">
        <f t="shared" si="0"/>
        <v>290110437</v>
      </c>
      <c r="H10" s="5">
        <f t="shared" si="1"/>
        <v>3.2653161664776643E-2</v>
      </c>
      <c r="I10" s="5"/>
    </row>
    <row r="11" spans="1:9" x14ac:dyDescent="0.25">
      <c r="A11" t="s">
        <v>1020</v>
      </c>
      <c r="B11">
        <v>11788</v>
      </c>
      <c r="C11" t="s">
        <v>58</v>
      </c>
      <c r="D11" t="s">
        <v>35</v>
      </c>
      <c r="E11" t="s">
        <v>1022</v>
      </c>
      <c r="F11">
        <v>6082046</v>
      </c>
      <c r="G11" s="4">
        <f t="shared" si="0"/>
        <v>290110437</v>
      </c>
      <c r="H11" s="5">
        <f t="shared" si="1"/>
        <v>2.0964588736943648E-2</v>
      </c>
      <c r="I11" s="5"/>
    </row>
    <row r="12" spans="1:9" x14ac:dyDescent="0.25">
      <c r="A12" t="s">
        <v>1005</v>
      </c>
      <c r="B12">
        <v>9588</v>
      </c>
      <c r="C12" t="s">
        <v>67</v>
      </c>
      <c r="D12" t="s">
        <v>103</v>
      </c>
      <c r="E12" t="s">
        <v>377</v>
      </c>
      <c r="F12">
        <v>4835225</v>
      </c>
      <c r="G12" s="4">
        <f t="shared" si="0"/>
        <v>290110437</v>
      </c>
      <c r="H12" s="5">
        <f t="shared" si="1"/>
        <v>1.6666842634137979E-2</v>
      </c>
      <c r="I12" s="5"/>
    </row>
    <row r="13" spans="1:9" x14ac:dyDescent="0.25">
      <c r="A13" t="s">
        <v>1005</v>
      </c>
      <c r="B13">
        <v>10196</v>
      </c>
      <c r="C13" t="s">
        <v>316</v>
      </c>
      <c r="D13" t="s">
        <v>1094</v>
      </c>
      <c r="E13" t="s">
        <v>600</v>
      </c>
      <c r="F13">
        <v>3336498</v>
      </c>
      <c r="G13" s="4">
        <f t="shared" si="0"/>
        <v>290110437</v>
      </c>
      <c r="H13" s="5">
        <f t="shared" si="1"/>
        <v>1.1500785819711822E-2</v>
      </c>
      <c r="I13" s="5"/>
    </row>
    <row r="14" spans="1:9" x14ac:dyDescent="0.25">
      <c r="A14" t="s">
        <v>248</v>
      </c>
      <c r="B14">
        <v>3508</v>
      </c>
      <c r="C14" t="s">
        <v>1028</v>
      </c>
      <c r="D14" t="s">
        <v>67</v>
      </c>
      <c r="E14" t="s">
        <v>915</v>
      </c>
      <c r="F14">
        <v>2594303</v>
      </c>
      <c r="G14" s="4">
        <f t="shared" si="0"/>
        <v>290110437</v>
      </c>
      <c r="H14" s="5">
        <f t="shared" si="1"/>
        <v>8.9424669681911519E-3</v>
      </c>
      <c r="I14" s="5"/>
    </row>
    <row r="15" spans="1:9" x14ac:dyDescent="0.25">
      <c r="A15" t="s">
        <v>1025</v>
      </c>
      <c r="B15">
        <v>3616</v>
      </c>
      <c r="C15" t="s">
        <v>1026</v>
      </c>
      <c r="D15" t="s">
        <v>114</v>
      </c>
      <c r="E15" t="s">
        <v>237</v>
      </c>
      <c r="F15">
        <v>2557950</v>
      </c>
      <c r="G15" s="4">
        <f t="shared" si="0"/>
        <v>290110437</v>
      </c>
      <c r="H15" s="5">
        <f t="shared" si="1"/>
        <v>8.8171595150160001E-3</v>
      </c>
      <c r="I15" s="5"/>
    </row>
    <row r="16" spans="1:9" x14ac:dyDescent="0.25">
      <c r="A16" t="s">
        <v>1008</v>
      </c>
      <c r="B16">
        <v>11040</v>
      </c>
      <c r="C16" t="s">
        <v>264</v>
      </c>
      <c r="D16" t="s">
        <v>1095</v>
      </c>
      <c r="E16" t="s">
        <v>715</v>
      </c>
      <c r="F16">
        <v>2373426</v>
      </c>
      <c r="G16" s="4">
        <f t="shared" si="0"/>
        <v>290110437</v>
      </c>
      <c r="H16" s="5">
        <f t="shared" si="1"/>
        <v>8.1811120776740624E-3</v>
      </c>
      <c r="I16" s="5"/>
    </row>
    <row r="17" spans="1:9" x14ac:dyDescent="0.25">
      <c r="A17" t="s">
        <v>1030</v>
      </c>
      <c r="B17">
        <v>12080</v>
      </c>
      <c r="C17" t="s">
        <v>137</v>
      </c>
      <c r="D17" t="s">
        <v>1031</v>
      </c>
      <c r="E17" t="s">
        <v>1032</v>
      </c>
      <c r="F17">
        <v>1681510</v>
      </c>
      <c r="G17" s="4">
        <f t="shared" si="0"/>
        <v>290110437</v>
      </c>
      <c r="H17" s="5">
        <f t="shared" si="1"/>
        <v>5.7961030888385445E-3</v>
      </c>
      <c r="I17" s="5"/>
    </row>
    <row r="18" spans="1:9" x14ac:dyDescent="0.25">
      <c r="A18" t="s">
        <v>1008</v>
      </c>
      <c r="B18">
        <v>7656</v>
      </c>
      <c r="C18" t="s">
        <v>131</v>
      </c>
      <c r="D18" t="s">
        <v>1033</v>
      </c>
      <c r="E18" t="s">
        <v>1034</v>
      </c>
      <c r="F18">
        <v>1315634</v>
      </c>
      <c r="G18" s="4">
        <f t="shared" si="0"/>
        <v>290110437</v>
      </c>
      <c r="H18" s="5">
        <f t="shared" si="1"/>
        <v>4.5349419814220606E-3</v>
      </c>
      <c r="I18" s="5"/>
    </row>
    <row r="19" spans="1:9" x14ac:dyDescent="0.25">
      <c r="A19" t="s">
        <v>1008</v>
      </c>
      <c r="B19">
        <v>11056</v>
      </c>
      <c r="C19" t="s">
        <v>1096</v>
      </c>
      <c r="D19" t="s">
        <v>1097</v>
      </c>
      <c r="E19" t="s">
        <v>1098</v>
      </c>
      <c r="F19">
        <v>1024510</v>
      </c>
      <c r="G19" s="4">
        <f t="shared" si="0"/>
        <v>290110437</v>
      </c>
      <c r="H19" s="5">
        <f t="shared" si="1"/>
        <v>3.5314482670611401E-3</v>
      </c>
      <c r="I19" s="5"/>
    </row>
    <row r="20" spans="1:9" x14ac:dyDescent="0.25">
      <c r="A20" t="s">
        <v>906</v>
      </c>
      <c r="B20">
        <v>8232</v>
      </c>
      <c r="C20" t="s">
        <v>1075</v>
      </c>
      <c r="D20" t="s">
        <v>1039</v>
      </c>
      <c r="E20" t="s">
        <v>1076</v>
      </c>
      <c r="F20">
        <v>785602</v>
      </c>
      <c r="G20" s="4">
        <f t="shared" si="0"/>
        <v>290110437</v>
      </c>
      <c r="H20" s="5">
        <f t="shared" si="1"/>
        <v>2.707941183101937E-3</v>
      </c>
      <c r="I20" s="5"/>
    </row>
    <row r="21" spans="1:9" x14ac:dyDescent="0.25">
      <c r="A21" t="s">
        <v>1045</v>
      </c>
      <c r="B21">
        <v>4640</v>
      </c>
      <c r="C21" t="s">
        <v>1079</v>
      </c>
      <c r="D21" t="s">
        <v>477</v>
      </c>
      <c r="E21" t="s">
        <v>1080</v>
      </c>
      <c r="F21">
        <v>515378</v>
      </c>
      <c r="G21" s="4">
        <f t="shared" si="0"/>
        <v>290110437</v>
      </c>
      <c r="H21" s="5">
        <f t="shared" si="1"/>
        <v>1.7764889996012105E-3</v>
      </c>
      <c r="I21" s="5"/>
    </row>
    <row r="22" spans="1:9" x14ac:dyDescent="0.25">
      <c r="A22" t="s">
        <v>248</v>
      </c>
      <c r="B22">
        <v>6036</v>
      </c>
      <c r="C22" t="s">
        <v>1040</v>
      </c>
      <c r="D22" t="s">
        <v>1081</v>
      </c>
      <c r="E22" t="s">
        <v>776</v>
      </c>
      <c r="F22">
        <v>513841</v>
      </c>
      <c r="G22" s="4">
        <f t="shared" si="0"/>
        <v>290110437</v>
      </c>
      <c r="H22" s="5">
        <f t="shared" si="1"/>
        <v>1.7711910171642671E-3</v>
      </c>
      <c r="I22" s="5"/>
    </row>
    <row r="23" spans="1:9" x14ac:dyDescent="0.25">
      <c r="A23" t="s">
        <v>1042</v>
      </c>
      <c r="B23">
        <v>4316</v>
      </c>
      <c r="C23" t="s">
        <v>1043</v>
      </c>
      <c r="D23" t="s">
        <v>522</v>
      </c>
      <c r="E23" t="s">
        <v>1044</v>
      </c>
      <c r="F23">
        <v>448204</v>
      </c>
      <c r="G23" s="4">
        <f t="shared" si="0"/>
        <v>290110437</v>
      </c>
      <c r="H23" s="5">
        <f t="shared" si="1"/>
        <v>1.5449426936680669E-3</v>
      </c>
      <c r="I23" s="5"/>
    </row>
    <row r="24" spans="1:9" x14ac:dyDescent="0.25">
      <c r="A24" t="s">
        <v>901</v>
      </c>
      <c r="B24">
        <v>8384</v>
      </c>
      <c r="C24" t="s">
        <v>1082</v>
      </c>
      <c r="D24" t="s">
        <v>1083</v>
      </c>
      <c r="E24" t="s">
        <v>1099</v>
      </c>
      <c r="F24">
        <v>314367</v>
      </c>
      <c r="G24" s="4">
        <f t="shared" si="0"/>
        <v>290110437</v>
      </c>
      <c r="H24" s="5">
        <f t="shared" si="1"/>
        <v>1.0836114799964952E-3</v>
      </c>
      <c r="I24" s="5"/>
    </row>
    <row r="25" spans="1:9" x14ac:dyDescent="0.25">
      <c r="A25" t="s">
        <v>1005</v>
      </c>
      <c r="B25">
        <v>7164</v>
      </c>
      <c r="C25" t="s">
        <v>1100</v>
      </c>
      <c r="D25" t="s">
        <v>790</v>
      </c>
      <c r="E25" t="s">
        <v>47</v>
      </c>
      <c r="F25">
        <v>237875</v>
      </c>
      <c r="G25" s="4">
        <f t="shared" si="0"/>
        <v>290110437</v>
      </c>
      <c r="H25" s="5">
        <f t="shared" si="1"/>
        <v>8.1994637097458167E-4</v>
      </c>
      <c r="I25" s="5"/>
    </row>
    <row r="26" spans="1:9" x14ac:dyDescent="0.25">
      <c r="A26" t="s">
        <v>549</v>
      </c>
      <c r="B26">
        <v>7284</v>
      </c>
      <c r="C26" t="s">
        <v>1050</v>
      </c>
      <c r="D26" t="s">
        <v>1051</v>
      </c>
      <c r="E26" t="s">
        <v>1054</v>
      </c>
      <c r="F26">
        <v>188621</v>
      </c>
      <c r="G26" s="4">
        <f t="shared" si="0"/>
        <v>290110437</v>
      </c>
      <c r="H26" s="5">
        <f t="shared" si="1"/>
        <v>6.5016964556845636E-4</v>
      </c>
      <c r="I26" s="5"/>
    </row>
    <row r="27" spans="1:9" x14ac:dyDescent="0.25">
      <c r="A27" t="s">
        <v>1005</v>
      </c>
      <c r="B27">
        <v>10176</v>
      </c>
      <c r="C27" t="s">
        <v>1101</v>
      </c>
      <c r="D27" t="s">
        <v>1087</v>
      </c>
      <c r="E27" t="s">
        <v>1055</v>
      </c>
      <c r="F27">
        <v>144075</v>
      </c>
      <c r="G27" s="4">
        <f t="shared" si="0"/>
        <v>290110437</v>
      </c>
      <c r="H27" s="5">
        <f t="shared" si="1"/>
        <v>4.966212229034697E-4</v>
      </c>
      <c r="I27" s="5"/>
    </row>
    <row r="28" spans="1:9" x14ac:dyDescent="0.25">
      <c r="A28" t="s">
        <v>514</v>
      </c>
      <c r="B28">
        <v>11604</v>
      </c>
      <c r="C28" t="s">
        <v>1056</v>
      </c>
      <c r="D28" t="s">
        <v>532</v>
      </c>
      <c r="E28" t="s">
        <v>16</v>
      </c>
      <c r="F28">
        <v>97381</v>
      </c>
      <c r="G28" s="4">
        <f t="shared" si="0"/>
        <v>290110437</v>
      </c>
      <c r="H28" s="5">
        <f t="shared" si="1"/>
        <v>3.3566872328691849E-4</v>
      </c>
      <c r="I28" s="5"/>
    </row>
    <row r="29" spans="1:9" x14ac:dyDescent="0.25">
      <c r="A29" t="s">
        <v>682</v>
      </c>
      <c r="B29">
        <v>6744</v>
      </c>
      <c r="C29" t="s">
        <v>1057</v>
      </c>
      <c r="D29" t="s">
        <v>207</v>
      </c>
      <c r="E29" t="s">
        <v>1088</v>
      </c>
      <c r="F29">
        <v>65944</v>
      </c>
      <c r="G29" s="4">
        <f t="shared" si="0"/>
        <v>290110437</v>
      </c>
      <c r="H29" s="5">
        <f t="shared" si="1"/>
        <v>2.2730654119830924E-4</v>
      </c>
      <c r="I29" s="5"/>
    </row>
    <row r="30" spans="1:9" x14ac:dyDescent="0.25">
      <c r="A30" t="s">
        <v>549</v>
      </c>
      <c r="B30">
        <v>6448</v>
      </c>
      <c r="C30" t="s">
        <v>1089</v>
      </c>
      <c r="D30" t="s">
        <v>918</v>
      </c>
      <c r="E30" t="s">
        <v>152</v>
      </c>
      <c r="F30">
        <v>39993</v>
      </c>
      <c r="G30" s="4">
        <f t="shared" si="0"/>
        <v>290110437</v>
      </c>
      <c r="H30" s="5">
        <f t="shared" si="1"/>
        <v>1.3785439921970129E-4</v>
      </c>
      <c r="I30" s="5"/>
    </row>
    <row r="31" spans="1:9" x14ac:dyDescent="0.25">
      <c r="A31" t="s">
        <v>1059</v>
      </c>
      <c r="B31">
        <v>6112</v>
      </c>
      <c r="C31" t="s">
        <v>1102</v>
      </c>
      <c r="D31" t="s">
        <v>1103</v>
      </c>
      <c r="E31" t="s">
        <v>234</v>
      </c>
      <c r="F31">
        <v>29593</v>
      </c>
      <c r="G31" s="4">
        <f t="shared" si="0"/>
        <v>290110437</v>
      </c>
      <c r="H31" s="5">
        <f t="shared" si="1"/>
        <v>1.0200598194955668E-4</v>
      </c>
      <c r="I31" s="5"/>
    </row>
    <row r="32" spans="1:9" x14ac:dyDescent="0.25">
      <c r="A32" t="s">
        <v>1060</v>
      </c>
      <c r="B32">
        <v>1968</v>
      </c>
      <c r="C32" t="s">
        <v>1061</v>
      </c>
      <c r="D32" t="s">
        <v>207</v>
      </c>
      <c r="E32" t="s">
        <v>111</v>
      </c>
      <c r="F32">
        <v>26316</v>
      </c>
      <c r="G32" s="4">
        <f t="shared" si="0"/>
        <v>290110437</v>
      </c>
      <c r="H32" s="5">
        <f t="shared" si="1"/>
        <v>9.0710283546262076E-5</v>
      </c>
      <c r="I32" s="5"/>
    </row>
    <row r="33" spans="1:9" x14ac:dyDescent="0.25">
      <c r="A33" t="s">
        <v>1008</v>
      </c>
      <c r="B33">
        <v>10956</v>
      </c>
      <c r="C33" t="s">
        <v>1062</v>
      </c>
      <c r="D33" t="s">
        <v>144</v>
      </c>
      <c r="E33" t="s">
        <v>938</v>
      </c>
      <c r="F33">
        <v>7673</v>
      </c>
      <c r="G33" s="4">
        <f t="shared" si="0"/>
        <v>290110437</v>
      </c>
      <c r="H33" s="5">
        <f t="shared" si="1"/>
        <v>2.6448548626328806E-5</v>
      </c>
      <c r="I33" s="5"/>
    </row>
    <row r="34" spans="1:9" x14ac:dyDescent="0.25">
      <c r="A34" t="s">
        <v>1005</v>
      </c>
      <c r="B34">
        <v>9936</v>
      </c>
      <c r="C34" t="s">
        <v>207</v>
      </c>
      <c r="D34" t="s">
        <v>933</v>
      </c>
      <c r="E34" t="s">
        <v>221</v>
      </c>
      <c r="F34">
        <v>4167</v>
      </c>
      <c r="G34" s="4">
        <f t="shared" si="0"/>
        <v>290110437</v>
      </c>
      <c r="H34" s="5">
        <f t="shared" si="1"/>
        <v>1.436349565045121E-5</v>
      </c>
      <c r="I34" s="5"/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4"/>
  <sheetViews>
    <sheetView tabSelected="1" zoomScale="55" zoomScaleNormal="5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3" customWidth="1"/>
    <col min="2" max="2" width="12" customWidth="1"/>
    <col min="3" max="3" width="16" customWidth="1"/>
    <col min="4" max="6" width="17" customWidth="1"/>
    <col min="7" max="7" width="24" customWidth="1"/>
    <col min="8" max="8" width="28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1005</v>
      </c>
      <c r="B2" s="1">
        <v>9880</v>
      </c>
      <c r="C2" s="1" t="s">
        <v>1063</v>
      </c>
      <c r="D2" s="1" t="s">
        <v>78</v>
      </c>
      <c r="E2" s="1" t="s">
        <v>1104</v>
      </c>
      <c r="F2" s="1">
        <v>54238718</v>
      </c>
      <c r="G2" s="2">
        <f t="shared" ref="G2:G34" si="0">SUM($F$2:$F$34)</f>
        <v>290779827</v>
      </c>
      <c r="H2" s="3">
        <f t="shared" ref="H2:H34" si="1">IF(G2=0,0,F2/G2)</f>
        <v>0.1865284760624058</v>
      </c>
      <c r="I2" s="3">
        <v>0.81554859030850169</v>
      </c>
    </row>
    <row r="3" spans="1:9" x14ac:dyDescent="0.25">
      <c r="A3" s="1" t="s">
        <v>1008</v>
      </c>
      <c r="B3" s="1">
        <v>10852</v>
      </c>
      <c r="C3" s="1" t="s">
        <v>1009</v>
      </c>
      <c r="D3" s="1" t="s">
        <v>991</v>
      </c>
      <c r="E3" s="1" t="s">
        <v>1105</v>
      </c>
      <c r="F3" s="1">
        <v>51212184</v>
      </c>
      <c r="G3" s="2">
        <f t="shared" si="0"/>
        <v>290779827</v>
      </c>
      <c r="H3" s="3">
        <f t="shared" si="1"/>
        <v>0.17612014054881461</v>
      </c>
      <c r="I3" s="3"/>
    </row>
    <row r="4" spans="1:9" x14ac:dyDescent="0.25">
      <c r="A4" s="1" t="s">
        <v>1011</v>
      </c>
      <c r="B4" s="1">
        <v>9264</v>
      </c>
      <c r="C4" s="1" t="s">
        <v>369</v>
      </c>
      <c r="D4" s="1" t="s">
        <v>1012</v>
      </c>
      <c r="E4" s="1" t="s">
        <v>1013</v>
      </c>
      <c r="F4" s="1">
        <v>49710386</v>
      </c>
      <c r="G4" s="2">
        <f t="shared" si="0"/>
        <v>290779827</v>
      </c>
      <c r="H4" s="3">
        <f t="shared" si="1"/>
        <v>0.17095541500545702</v>
      </c>
      <c r="I4" s="3"/>
    </row>
    <row r="5" spans="1:9" x14ac:dyDescent="0.25">
      <c r="A5" s="1" t="s">
        <v>702</v>
      </c>
      <c r="B5" s="1">
        <v>7084</v>
      </c>
      <c r="C5" s="1" t="s">
        <v>1014</v>
      </c>
      <c r="D5" s="1" t="s">
        <v>369</v>
      </c>
      <c r="E5" s="1" t="s">
        <v>86</v>
      </c>
      <c r="F5" s="1">
        <v>27892120</v>
      </c>
      <c r="G5" s="2">
        <f t="shared" si="0"/>
        <v>290779827</v>
      </c>
      <c r="H5" s="3">
        <f t="shared" si="1"/>
        <v>9.5921784835507173E-2</v>
      </c>
      <c r="I5" s="3"/>
    </row>
    <row r="6" spans="1:9" x14ac:dyDescent="0.25">
      <c r="A6" s="1" t="s">
        <v>1008</v>
      </c>
      <c r="B6" s="1">
        <v>7688</v>
      </c>
      <c r="C6" s="1" t="s">
        <v>253</v>
      </c>
      <c r="D6" s="1" t="s">
        <v>316</v>
      </c>
      <c r="E6" s="1" t="s">
        <v>137</v>
      </c>
      <c r="F6" s="1">
        <v>22439526</v>
      </c>
      <c r="G6" s="2">
        <f t="shared" si="0"/>
        <v>290779827</v>
      </c>
      <c r="H6" s="3">
        <f t="shared" si="1"/>
        <v>7.7170160775974328E-2</v>
      </c>
      <c r="I6" s="3"/>
    </row>
    <row r="7" spans="1:9" x14ac:dyDescent="0.25">
      <c r="A7" s="1" t="s">
        <v>1017</v>
      </c>
      <c r="B7" s="1">
        <v>1580</v>
      </c>
      <c r="C7" s="1" t="s">
        <v>423</v>
      </c>
      <c r="D7" s="1" t="s">
        <v>1106</v>
      </c>
      <c r="E7" s="1" t="s">
        <v>992</v>
      </c>
      <c r="F7" s="1">
        <v>16406629</v>
      </c>
      <c r="G7" s="2">
        <f t="shared" si="0"/>
        <v>290779827</v>
      </c>
      <c r="H7" s="3">
        <f t="shared" si="1"/>
        <v>5.6422858384876887E-2</v>
      </c>
      <c r="I7" s="3"/>
    </row>
    <row r="8" spans="1:9" x14ac:dyDescent="0.25">
      <c r="A8" s="1" t="s">
        <v>1015</v>
      </c>
      <c r="B8" s="1">
        <v>7884</v>
      </c>
      <c r="C8" s="1" t="s">
        <v>396</v>
      </c>
      <c r="D8" s="1" t="s">
        <v>847</v>
      </c>
      <c r="E8" s="1" t="s">
        <v>182</v>
      </c>
      <c r="F8" s="1">
        <v>15245515</v>
      </c>
      <c r="G8" s="2">
        <f t="shared" si="0"/>
        <v>290779827</v>
      </c>
      <c r="H8" s="3">
        <f t="shared" si="1"/>
        <v>5.2429754695465861E-2</v>
      </c>
      <c r="I8" s="3"/>
    </row>
    <row r="9" spans="1:9" x14ac:dyDescent="0.25">
      <c r="A9" t="s">
        <v>1008</v>
      </c>
      <c r="B9">
        <v>10672</v>
      </c>
      <c r="C9" t="s">
        <v>573</v>
      </c>
      <c r="D9" t="s">
        <v>382</v>
      </c>
      <c r="E9" t="s">
        <v>387</v>
      </c>
      <c r="F9">
        <v>14905957</v>
      </c>
      <c r="G9" s="4">
        <f t="shared" si="0"/>
        <v>290779827</v>
      </c>
      <c r="H9" s="5">
        <f t="shared" si="1"/>
        <v>5.1262005187175518E-2</v>
      </c>
      <c r="I9" s="5"/>
    </row>
    <row r="10" spans="1:9" x14ac:dyDescent="0.25">
      <c r="A10" t="s">
        <v>1008</v>
      </c>
      <c r="B10">
        <v>5864</v>
      </c>
      <c r="C10" t="s">
        <v>423</v>
      </c>
      <c r="D10" t="s">
        <v>569</v>
      </c>
      <c r="E10" t="s">
        <v>1019</v>
      </c>
      <c r="F10">
        <v>9473023</v>
      </c>
      <c r="G10" s="4">
        <f t="shared" si="0"/>
        <v>290779827</v>
      </c>
      <c r="H10" s="5">
        <f t="shared" si="1"/>
        <v>3.2577992420361405E-2</v>
      </c>
      <c r="I10" s="5"/>
    </row>
    <row r="11" spans="1:9" x14ac:dyDescent="0.25">
      <c r="A11" t="s">
        <v>1020</v>
      </c>
      <c r="B11">
        <v>11788</v>
      </c>
      <c r="C11" t="s">
        <v>58</v>
      </c>
      <c r="D11" t="s">
        <v>1107</v>
      </c>
      <c r="E11" t="s">
        <v>1022</v>
      </c>
      <c r="F11">
        <v>6097713</v>
      </c>
      <c r="G11" s="4">
        <f t="shared" si="0"/>
        <v>290779827</v>
      </c>
      <c r="H11" s="5">
        <f t="shared" si="1"/>
        <v>2.0970206437326205E-2</v>
      </c>
      <c r="I11" s="5"/>
    </row>
    <row r="12" spans="1:9" x14ac:dyDescent="0.25">
      <c r="A12" t="s">
        <v>1005</v>
      </c>
      <c r="B12">
        <v>9588</v>
      </c>
      <c r="C12" t="s">
        <v>67</v>
      </c>
      <c r="D12" t="s">
        <v>103</v>
      </c>
      <c r="E12" t="s">
        <v>377</v>
      </c>
      <c r="F12">
        <v>4835225</v>
      </c>
      <c r="G12" s="4">
        <f t="shared" si="0"/>
        <v>290779827</v>
      </c>
      <c r="H12" s="5">
        <f t="shared" si="1"/>
        <v>1.662847471189946E-2</v>
      </c>
      <c r="I12" s="5"/>
    </row>
    <row r="13" spans="1:9" x14ac:dyDescent="0.25">
      <c r="A13" t="s">
        <v>1005</v>
      </c>
      <c r="B13">
        <v>10196</v>
      </c>
      <c r="C13" t="s">
        <v>316</v>
      </c>
      <c r="D13" t="s">
        <v>1108</v>
      </c>
      <c r="E13" t="s">
        <v>1109</v>
      </c>
      <c r="F13">
        <v>3338546</v>
      </c>
      <c r="G13" s="4">
        <f t="shared" si="0"/>
        <v>290779827</v>
      </c>
      <c r="H13" s="5">
        <f t="shared" si="1"/>
        <v>1.1481353553456787E-2</v>
      </c>
      <c r="I13" s="5"/>
    </row>
    <row r="14" spans="1:9" x14ac:dyDescent="0.25">
      <c r="A14" t="s">
        <v>248</v>
      </c>
      <c r="B14">
        <v>3508</v>
      </c>
      <c r="C14" t="s">
        <v>1028</v>
      </c>
      <c r="D14" t="s">
        <v>67</v>
      </c>
      <c r="E14" t="s">
        <v>915</v>
      </c>
      <c r="F14">
        <v>2594303</v>
      </c>
      <c r="G14" s="4">
        <f t="shared" si="0"/>
        <v>290779827</v>
      </c>
      <c r="H14" s="5">
        <f t="shared" si="1"/>
        <v>8.9218809529039295E-3</v>
      </c>
      <c r="I14" s="5"/>
    </row>
    <row r="15" spans="1:9" x14ac:dyDescent="0.25">
      <c r="A15" t="s">
        <v>1025</v>
      </c>
      <c r="B15">
        <v>3616</v>
      </c>
      <c r="C15" t="s">
        <v>1026</v>
      </c>
      <c r="D15" t="s">
        <v>114</v>
      </c>
      <c r="E15" t="s">
        <v>237</v>
      </c>
      <c r="F15">
        <v>2557950</v>
      </c>
      <c r="G15" s="4">
        <f t="shared" si="0"/>
        <v>290779827</v>
      </c>
      <c r="H15" s="5">
        <f t="shared" si="1"/>
        <v>8.7968619638803206E-3</v>
      </c>
      <c r="I15" s="5"/>
    </row>
    <row r="16" spans="1:9" x14ac:dyDescent="0.25">
      <c r="A16" t="s">
        <v>1008</v>
      </c>
      <c r="B16">
        <v>11040</v>
      </c>
      <c r="C16" t="s">
        <v>264</v>
      </c>
      <c r="D16" t="s">
        <v>1110</v>
      </c>
      <c r="E16" t="s">
        <v>715</v>
      </c>
      <c r="F16">
        <v>2374859</v>
      </c>
      <c r="G16" s="4">
        <f t="shared" si="0"/>
        <v>290779827</v>
      </c>
      <c r="H16" s="5">
        <f t="shared" si="1"/>
        <v>8.1672068674832794E-3</v>
      </c>
      <c r="I16" s="5"/>
    </row>
    <row r="17" spans="1:9" x14ac:dyDescent="0.25">
      <c r="A17" t="s">
        <v>1030</v>
      </c>
      <c r="B17">
        <v>12080</v>
      </c>
      <c r="C17" t="s">
        <v>137</v>
      </c>
      <c r="D17" t="s">
        <v>1031</v>
      </c>
      <c r="E17" t="s">
        <v>1032</v>
      </c>
      <c r="F17">
        <v>1681510</v>
      </c>
      <c r="G17" s="4">
        <f t="shared" si="0"/>
        <v>290779827</v>
      </c>
      <c r="H17" s="5">
        <f t="shared" si="1"/>
        <v>5.7827601637578524E-3</v>
      </c>
      <c r="I17" s="5"/>
    </row>
    <row r="18" spans="1:9" x14ac:dyDescent="0.25">
      <c r="A18" t="s">
        <v>1008</v>
      </c>
      <c r="B18">
        <v>7656</v>
      </c>
      <c r="C18" t="s">
        <v>131</v>
      </c>
      <c r="D18" t="s">
        <v>1033</v>
      </c>
      <c r="E18" t="s">
        <v>1034</v>
      </c>
      <c r="F18">
        <v>1315634</v>
      </c>
      <c r="G18" s="4">
        <f t="shared" si="0"/>
        <v>290779827</v>
      </c>
      <c r="H18" s="5">
        <f t="shared" si="1"/>
        <v>4.5245023135666151E-3</v>
      </c>
      <c r="I18" s="5"/>
    </row>
    <row r="19" spans="1:9" x14ac:dyDescent="0.25">
      <c r="A19" t="s">
        <v>1008</v>
      </c>
      <c r="B19">
        <v>11056</v>
      </c>
      <c r="C19" t="s">
        <v>1111</v>
      </c>
      <c r="D19" t="s">
        <v>1112</v>
      </c>
      <c r="E19" t="s">
        <v>1113</v>
      </c>
      <c r="F19">
        <v>1039462</v>
      </c>
      <c r="G19" s="4">
        <f t="shared" si="0"/>
        <v>290779827</v>
      </c>
      <c r="H19" s="5">
        <f t="shared" si="1"/>
        <v>3.5747390413022016E-3</v>
      </c>
      <c r="I19" s="5"/>
    </row>
    <row r="20" spans="1:9" x14ac:dyDescent="0.25">
      <c r="A20" t="s">
        <v>906</v>
      </c>
      <c r="B20">
        <v>8232</v>
      </c>
      <c r="C20" t="s">
        <v>1075</v>
      </c>
      <c r="D20" t="s">
        <v>1039</v>
      </c>
      <c r="E20" t="s">
        <v>1076</v>
      </c>
      <c r="F20">
        <v>785602</v>
      </c>
      <c r="G20" s="4">
        <f t="shared" si="0"/>
        <v>290779827</v>
      </c>
      <c r="H20" s="5">
        <f t="shared" si="1"/>
        <v>2.7017073643145128E-3</v>
      </c>
      <c r="I20" s="5"/>
    </row>
    <row r="21" spans="1:9" x14ac:dyDescent="0.25">
      <c r="A21" t="s">
        <v>1045</v>
      </c>
      <c r="B21">
        <v>4640</v>
      </c>
      <c r="C21" t="s">
        <v>1079</v>
      </c>
      <c r="D21" t="s">
        <v>477</v>
      </c>
      <c r="E21" t="s">
        <v>1080</v>
      </c>
      <c r="F21">
        <v>515378</v>
      </c>
      <c r="G21" s="4">
        <f t="shared" si="0"/>
        <v>290779827</v>
      </c>
      <c r="H21" s="5">
        <f t="shared" si="1"/>
        <v>1.7723994312714136E-3</v>
      </c>
      <c r="I21" s="5"/>
    </row>
    <row r="22" spans="1:9" x14ac:dyDescent="0.25">
      <c r="A22" t="s">
        <v>248</v>
      </c>
      <c r="B22">
        <v>6036</v>
      </c>
      <c r="C22" t="s">
        <v>1040</v>
      </c>
      <c r="D22" t="s">
        <v>1081</v>
      </c>
      <c r="E22" t="s">
        <v>776</v>
      </c>
      <c r="F22">
        <v>513841</v>
      </c>
      <c r="G22" s="4">
        <f t="shared" si="0"/>
        <v>290779827</v>
      </c>
      <c r="H22" s="5">
        <f t="shared" si="1"/>
        <v>1.7671136450603914E-3</v>
      </c>
      <c r="I22" s="5"/>
    </row>
    <row r="23" spans="1:9" x14ac:dyDescent="0.25">
      <c r="A23" t="s">
        <v>1042</v>
      </c>
      <c r="B23">
        <v>4316</v>
      </c>
      <c r="C23" t="s">
        <v>1043</v>
      </c>
      <c r="D23" t="s">
        <v>522</v>
      </c>
      <c r="E23" t="s">
        <v>1044</v>
      </c>
      <c r="F23">
        <v>448204</v>
      </c>
      <c r="G23" s="4">
        <f t="shared" si="0"/>
        <v>290779827</v>
      </c>
      <c r="H23" s="5">
        <f t="shared" si="1"/>
        <v>1.5413861567501379E-3</v>
      </c>
      <c r="I23" s="5"/>
    </row>
    <row r="24" spans="1:9" x14ac:dyDescent="0.25">
      <c r="A24" t="s">
        <v>901</v>
      </c>
      <c r="B24">
        <v>8384</v>
      </c>
      <c r="C24" t="s">
        <v>1082</v>
      </c>
      <c r="D24" t="s">
        <v>1083</v>
      </c>
      <c r="E24" t="s">
        <v>1099</v>
      </c>
      <c r="F24">
        <v>314367</v>
      </c>
      <c r="G24" s="4">
        <f t="shared" si="0"/>
        <v>290779827</v>
      </c>
      <c r="H24" s="5">
        <f t="shared" si="1"/>
        <v>1.0811169510737757E-3</v>
      </c>
      <c r="I24" s="5"/>
    </row>
    <row r="25" spans="1:9" x14ac:dyDescent="0.25">
      <c r="A25" t="s">
        <v>1005</v>
      </c>
      <c r="B25">
        <v>7164</v>
      </c>
      <c r="C25" t="s">
        <v>1114</v>
      </c>
      <c r="D25" t="s">
        <v>790</v>
      </c>
      <c r="E25" t="s">
        <v>47</v>
      </c>
      <c r="F25">
        <v>238182</v>
      </c>
      <c r="G25" s="4">
        <f t="shared" si="0"/>
        <v>290779827</v>
      </c>
      <c r="H25" s="5">
        <f t="shared" si="1"/>
        <v>8.1911459421839467E-4</v>
      </c>
      <c r="I25" s="5"/>
    </row>
    <row r="26" spans="1:9" x14ac:dyDescent="0.25">
      <c r="A26" t="s">
        <v>549</v>
      </c>
      <c r="B26">
        <v>7284</v>
      </c>
      <c r="C26" t="s">
        <v>1050</v>
      </c>
      <c r="D26" t="s">
        <v>1051</v>
      </c>
      <c r="E26" t="s">
        <v>1054</v>
      </c>
      <c r="F26">
        <v>188621</v>
      </c>
      <c r="G26" s="4">
        <f t="shared" si="0"/>
        <v>290779827</v>
      </c>
      <c r="H26" s="5">
        <f t="shared" si="1"/>
        <v>6.4867292186675664E-4</v>
      </c>
      <c r="I26" s="5"/>
    </row>
    <row r="27" spans="1:9" x14ac:dyDescent="0.25">
      <c r="A27" t="s">
        <v>1005</v>
      </c>
      <c r="B27">
        <v>10176</v>
      </c>
      <c r="C27" t="s">
        <v>1115</v>
      </c>
      <c r="D27" t="s">
        <v>1087</v>
      </c>
      <c r="E27" t="s">
        <v>1055</v>
      </c>
      <c r="F27">
        <v>144178</v>
      </c>
      <c r="G27" s="4">
        <f t="shared" si="0"/>
        <v>290779827</v>
      </c>
      <c r="H27" s="5">
        <f t="shared" si="1"/>
        <v>4.9583219540191826E-4</v>
      </c>
      <c r="I27" s="5"/>
    </row>
    <row r="28" spans="1:9" x14ac:dyDescent="0.25">
      <c r="A28" t="s">
        <v>514</v>
      </c>
      <c r="B28">
        <v>11604</v>
      </c>
      <c r="C28" t="s">
        <v>1056</v>
      </c>
      <c r="D28" t="s">
        <v>532</v>
      </c>
      <c r="E28" t="s">
        <v>16</v>
      </c>
      <c r="F28">
        <v>97381</v>
      </c>
      <c r="G28" s="4">
        <f t="shared" si="0"/>
        <v>290779827</v>
      </c>
      <c r="H28" s="5">
        <f t="shared" si="1"/>
        <v>3.3489599675702402E-4</v>
      </c>
      <c r="I28" s="5"/>
    </row>
    <row r="29" spans="1:9" x14ac:dyDescent="0.25">
      <c r="A29" t="s">
        <v>682</v>
      </c>
      <c r="B29">
        <v>6744</v>
      </c>
      <c r="C29" t="s">
        <v>1057</v>
      </c>
      <c r="D29" t="s">
        <v>207</v>
      </c>
      <c r="E29" t="s">
        <v>1088</v>
      </c>
      <c r="F29">
        <v>65944</v>
      </c>
      <c r="G29" s="4">
        <f t="shared" si="0"/>
        <v>290779827</v>
      </c>
      <c r="H29" s="5">
        <f t="shared" si="1"/>
        <v>2.2678326994121225E-4</v>
      </c>
      <c r="I29" s="5"/>
    </row>
    <row r="30" spans="1:9" x14ac:dyDescent="0.25">
      <c r="A30" t="s">
        <v>549</v>
      </c>
      <c r="B30">
        <v>6448</v>
      </c>
      <c r="C30" t="s">
        <v>1089</v>
      </c>
      <c r="D30" t="s">
        <v>918</v>
      </c>
      <c r="E30" t="s">
        <v>152</v>
      </c>
      <c r="F30">
        <v>39993</v>
      </c>
      <c r="G30" s="4">
        <f t="shared" si="0"/>
        <v>290779827</v>
      </c>
      <c r="H30" s="5">
        <f t="shared" si="1"/>
        <v>1.375370513581054E-4</v>
      </c>
      <c r="I30" s="5"/>
    </row>
    <row r="31" spans="1:9" x14ac:dyDescent="0.25">
      <c r="A31" t="s">
        <v>1059</v>
      </c>
      <c r="B31">
        <v>6112</v>
      </c>
      <c r="C31" t="s">
        <v>1116</v>
      </c>
      <c r="D31" t="s">
        <v>1117</v>
      </c>
      <c r="E31" t="s">
        <v>234</v>
      </c>
      <c r="F31">
        <v>30617</v>
      </c>
      <c r="G31" s="4">
        <f t="shared" si="0"/>
        <v>290779827</v>
      </c>
      <c r="H31" s="5">
        <f t="shared" si="1"/>
        <v>1.0529272376243625E-4</v>
      </c>
      <c r="I31" s="5"/>
    </row>
    <row r="32" spans="1:9" x14ac:dyDescent="0.25">
      <c r="A32" t="s">
        <v>1060</v>
      </c>
      <c r="B32">
        <v>1968</v>
      </c>
      <c r="C32" t="s">
        <v>1061</v>
      </c>
      <c r="D32" t="s">
        <v>207</v>
      </c>
      <c r="E32" t="s">
        <v>111</v>
      </c>
      <c r="F32">
        <v>26316</v>
      </c>
      <c r="G32" s="4">
        <f t="shared" si="0"/>
        <v>290779827</v>
      </c>
      <c r="H32" s="5">
        <f t="shared" si="1"/>
        <v>9.0501463844670348E-5</v>
      </c>
      <c r="I32" s="5"/>
    </row>
    <row r="33" spans="1:9" x14ac:dyDescent="0.25">
      <c r="A33" t="s">
        <v>1008</v>
      </c>
      <c r="B33">
        <v>10956</v>
      </c>
      <c r="C33" t="s">
        <v>1062</v>
      </c>
      <c r="D33" t="s">
        <v>144</v>
      </c>
      <c r="E33" t="s">
        <v>938</v>
      </c>
      <c r="F33">
        <v>7673</v>
      </c>
      <c r="G33" s="4">
        <f t="shared" si="0"/>
        <v>290779827</v>
      </c>
      <c r="H33" s="5">
        <f t="shared" si="1"/>
        <v>2.638766271774417E-5</v>
      </c>
      <c r="I33" s="5"/>
    </row>
    <row r="34" spans="1:9" x14ac:dyDescent="0.25">
      <c r="A34" t="s">
        <v>1005</v>
      </c>
      <c r="B34">
        <v>9936</v>
      </c>
      <c r="C34" t="s">
        <v>207</v>
      </c>
      <c r="D34" t="s">
        <v>933</v>
      </c>
      <c r="E34" t="s">
        <v>344</v>
      </c>
      <c r="F34">
        <v>4270</v>
      </c>
      <c r="G34" s="4">
        <f t="shared" si="0"/>
        <v>290779827</v>
      </c>
      <c r="H34" s="5">
        <f t="shared" si="1"/>
        <v>1.4684650046235841E-5</v>
      </c>
      <c r="I34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 1 5 mins</vt:lpstr>
      <vt:lpstr>user 1 10 mins</vt:lpstr>
      <vt:lpstr>user 1 15 mins</vt:lpstr>
      <vt:lpstr>user 2 5 mins</vt:lpstr>
      <vt:lpstr>user 2 10 mins</vt:lpstr>
      <vt:lpstr>user 2 15 mins</vt:lpstr>
      <vt:lpstr>user 3 5 mins</vt:lpstr>
      <vt:lpstr>user 3 10 mins</vt:lpstr>
      <vt:lpstr>user 3 15 mins</vt:lpstr>
      <vt:lpstr>user 4 5 mins</vt:lpstr>
      <vt:lpstr>user 4 10 mins</vt:lpstr>
      <vt:lpstr>user 4 15 mins</vt:lpstr>
      <vt:lpstr>user 5 5 mins</vt:lpstr>
      <vt:lpstr>user 5 10 mins</vt:lpstr>
      <vt:lpstr>user 5 15 mins</vt:lpstr>
      <vt:lpstr>user 6 5 mins</vt:lpstr>
      <vt:lpstr>user 6 10 mins</vt:lpstr>
      <vt:lpstr>user 6 15 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Yong Tan (Student)</cp:lastModifiedBy>
  <dcterms:created xsi:type="dcterms:W3CDTF">2025-10-22T13:06:01Z</dcterms:created>
  <dcterms:modified xsi:type="dcterms:W3CDTF">2025-10-22T13:08:24Z</dcterms:modified>
</cp:coreProperties>
</file>