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Discord\10 mins\"/>
    </mc:Choice>
  </mc:AlternateContent>
  <xr:revisionPtr revIDLastSave="0" documentId="13_ncr:1_{7BA47F9A-B9EE-4F4E-87CC-4EE4990CFDF6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</calcChain>
</file>

<file path=xl/sharedStrings.xml><?xml version="1.0" encoding="utf-8"?>
<sst xmlns="http://schemas.openxmlformats.org/spreadsheetml/2006/main" count="200" uniqueCount="67">
  <si>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</si>
  <si>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</si>
  <si>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</si>
  <si>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</si>
  <si>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</si>
  <si>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</si>
  <si>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</si>
  <si>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</si>
  <si>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</si>
  <si>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1</t>
  </si>
  <si>
    <t>Normal</t>
  </si>
  <si>
    <t>smss</t>
  </si>
  <si>
    <t>csrss</t>
  </si>
  <si>
    <t>2</t>
  </si>
  <si>
    <t>wininit</t>
  </si>
  <si>
    <t>winlogon</t>
  </si>
  <si>
    <t>services</t>
  </si>
  <si>
    <t>lsass</t>
  </si>
  <si>
    <t>fontdrvhost</t>
  </si>
  <si>
    <t>svchost</t>
  </si>
  <si>
    <t>79</t>
  </si>
  <si>
    <t>dwm</t>
  </si>
  <si>
    <t>VBoxService</t>
  </si>
  <si>
    <t>Memory Compression</t>
  </si>
  <si>
    <t>spoolsv</t>
  </si>
  <si>
    <t>OfficeClickToRun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</si>
  <si>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</si>
  <si>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</si>
  <si>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</si>
  <si>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</si>
  <si>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</si>
  <si>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</si>
  <si>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</si>
  <si>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</si>
  <si>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SearchHost</t>
  </si>
  <si>
    <t>StartMenuExperienceHost</t>
  </si>
  <si>
    <t>RuntimeBroker</t>
  </si>
  <si>
    <t>5</t>
  </si>
  <si>
    <t>Widgets</t>
  </si>
  <si>
    <t>dllhost</t>
  </si>
  <si>
    <t>3</t>
  </si>
  <si>
    <t>msedgewebview2</t>
  </si>
  <si>
    <t>18</t>
  </si>
  <si>
    <t>WidgetService</t>
  </si>
  <si>
    <t>ctfmon</t>
  </si>
  <si>
    <t>SearchIndexer</t>
  </si>
  <si>
    <t>TextInputHost</t>
  </si>
  <si>
    <t>NisSrv</t>
  </si>
  <si>
    <t>PhoneExperienceHost</t>
  </si>
  <si>
    <t>SecurityHealthSystray</t>
  </si>
  <si>
    <t>SecurityHealthService</t>
  </si>
  <si>
    <t>VBoxTray</t>
  </si>
  <si>
    <t>Discord</t>
  </si>
  <si>
    <t>6</t>
  </si>
  <si>
    <t>CrossDeviceService</t>
  </si>
  <si>
    <t>ms-teams</t>
  </si>
  <si>
    <t>SystemSettings</t>
  </si>
  <si>
    <t>ApplicationFrameHost</t>
  </si>
  <si>
    <t>backgroundTaskHost</t>
  </si>
  <si>
    <t>msedge</t>
  </si>
  <si>
    <t>7</t>
  </si>
  <si>
    <t>audiodg</t>
  </si>
  <si>
    <t>ShellExperienceHost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</si>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</sst>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2" borderId="4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10" fontId="1" fillId="2" borderId="2" xfId="0" applyNumberFormat="1" applyFont="1" applyFill="1" applyBorder="1"/>
    <xf numFmtId="2" fontId="0" fillId="0" borderId="5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  <xf numFmtId="10" fontId="0" fillId="4" borderId="0" xfId="0" applyNumberFormat="1" applyFill="1" applyAlignment="1">
      <alignment horizontal="left"/>
    </xf>
    <xf numFmtId="2" fontId="0" fillId="0" borderId="0" xfId="0" applyNumberFormat="1"/>
    <xf numFmtId="0" fontId="2" fillId="5" borderId="7" xfId="0" applyFont="1" applyFill="1" applyBorder="1"/>
    <xf numFmtId="10" fontId="0" fillId="4" borderId="0" xfId="0" applyNumberFormat="1" applyFill="1"/>
  </cellXfs>
  <cellStyles count="1">
    <cellStyle name="Normal" xfId="0" builtinId="0"/>
  </cellStyles>
  <dxfs count="23">
    <dxf>
      <numFmt numFmtId="14" formatCode="0.00%"/>
    </dxf>
    <dxf>
      <numFmt numFmtId="14" formatCode="0.00%"/>
    </dxf>
    <dxf>
      <numFmt numFmtId="0" formatCode="General"/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E0E0E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0FFF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E0E0E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932DD-79B8-4243-9E58-C41BAC064A92}" name="Table1" displayName="Table1" ref="A1:K47" totalsRowShown="0" headerRowDxfId="22" dataDxfId="20" headerRowBorderDxfId="21" tableBorderDxfId="19">
  <autoFilter ref="A1:K47" xr:uid="{3DB932DD-79B8-4243-9E58-C41BAC064A92}"/>
  <sortState xmlns:xlrd2="http://schemas.microsoft.com/office/spreadsheetml/2017/richdata2" ref="A2:K47">
    <sortCondition descending="1" ref="C1:C47"/>
  </sortState>
  <tableColumns count="11">
    <tableColumn id="1" xr3:uid="{473E5E28-06A9-43CB-ACE6-AE3247B1E910}" name="Process Name" dataDxfId="18"/>
    <tableColumn id="2" xr3:uid="{0448AE28-86E2-4E9A-98AB-239730FDA986}" name="Instances" dataDxfId="17"/>
    <tableColumn id="3" xr3:uid="{C71843C1-4D30-410B-8951-01F265EE8BB4}" name="CPU" dataDxfId="16"/>
    <tableColumn id="4" xr3:uid="{6D47122A-B37C-4EBA-8697-415F64C7CFB3}" name="Memory" dataDxfId="15"/>
    <tableColumn id="5" xr3:uid="{038FDB65-994D-4621-9F79-43F08044B74B}" name="Threads" dataDxfId="14"/>
    <tableColumn id="6" xr3:uid="{3F602D96-F878-4CA5-9021-90E1D43353DE}" name="Handles" dataDxfId="13"/>
    <tableColumn id="7" xr3:uid="{90BC4DFA-B7C4-4098-92B8-CBF811DBC348}" name="Data" dataDxfId="12"/>
    <tableColumn id="8" xr3:uid="{D6967E7C-BA9D-4689-81C0-2EA0362AD6E1}" name="Status" dataDxfId="11"/>
    <tableColumn id="9" xr3:uid="{86068BCA-52F2-43E7-ABCD-FA3CE93958BD}" name="Cumulative Total " dataDxfId="10">
      <calculatedColumnFormula>SUM(Table1[CPU])</calculatedColumnFormula>
    </tableColumn>
    <tableColumn id="10" xr3:uid="{59870D07-38C9-4842-9696-BAA2DC1038BF}" name="Total Usage of  CPU in 100% (B / C *100)" dataDxfId="9">
      <calculatedColumnFormula>C2/$I$2</calculatedColumnFormula>
    </tableColumn>
    <tableColumn id="11" xr3:uid="{88493F0A-3155-4FAD-B2CB-E968F106BD82}" name="Column1" dataDxfId="8">
      <calculatedColumnFormula>SUM(J2:J6)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B8A18-4D8F-498E-9890-74542C7B28EB}" name="Table2" displayName="Table2" ref="A1:E47" totalsRowShown="0" headerRowDxfId="7" headerRowBorderDxfId="6" tableBorderDxfId="5">
  <autoFilter ref="A1:E47" xr:uid="{036B8A18-4D8F-498E-9890-74542C7B28EB}"/>
  <sortState xmlns:xlrd2="http://schemas.microsoft.com/office/spreadsheetml/2017/richdata2" ref="A2:B47">
    <sortCondition descending="1" ref="B1:B47"/>
  </sortState>
  <tableColumns count="5">
    <tableColumn id="1" xr3:uid="{5276842D-3D73-46FB-8C56-029CC36B79BF}" name="Process Name" dataDxfId="4"/>
    <tableColumn id="2" xr3:uid="{79CC37AF-799D-494C-A8AF-2DE50E25A2A2}" name="Memory" dataDxfId="3"/>
    <tableColumn id="3" xr3:uid="{17471E72-0EC2-4D43-9914-A22FD87D1819}" name="Cumulative Total " dataDxfId="2">
      <calculatedColumnFormula>SUM(Table2[Memory])</calculatedColumnFormula>
    </tableColumn>
    <tableColumn id="4" xr3:uid="{2AD6B2FC-7FD1-49E8-92E0-EE10D4AFBC52}" name="Total Usage of  Memory in 100% (B / C *100)" dataDxfId="1">
      <calculatedColumnFormula>B2/$C$2</calculatedColumnFormula>
    </tableColumn>
    <tableColumn id="5" xr3:uid="{A143B52E-8700-4000-9E4F-AC314D7486E9}" name="Column1" dataDxfId="0">
      <calculatedColumnFormula>SUM(D2:D11)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selection activeCell="K2" sqref="K2"/>
    </sheetView>
  </sheetViews>
  <sheetFormatPr defaultRowHeight="15" x14ac:dyDescent="0.25"/>
  <cols>
    <col min="1" max="1" width="15.5703125" customWidth="1"/>
    <col min="2" max="2" width="11.42578125" customWidth="1"/>
    <col min="4" max="4" width="10.7109375" customWidth="1"/>
    <col min="5" max="5" width="10.140625" customWidth="1"/>
    <col min="6" max="6" width="10.28515625" customWidth="1"/>
    <col min="10" max="10" width="9.140625" style="13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63</v>
      </c>
      <c r="J1" s="9" t="s">
        <v>64</v>
      </c>
      <c r="K1" s="7" t="s">
        <v>65</v>
      </c>
    </row>
    <row r="2" spans="1:11" x14ac:dyDescent="0.25">
      <c r="A2" s="4" t="s">
        <v>52</v>
      </c>
      <c r="B2" s="1" t="s">
        <v>53</v>
      </c>
      <c r="C2" s="2">
        <v>0.8658360128617355</v>
      </c>
      <c r="D2" s="2">
        <v>769.73253365384562</v>
      </c>
      <c r="E2" s="3">
        <v>142.45993589743591</v>
      </c>
      <c r="F2" s="3">
        <v>3404.0769230769229</v>
      </c>
      <c r="G2" s="2">
        <v>1.019292604501608E-3</v>
      </c>
      <c r="H2" s="5" t="s">
        <v>10</v>
      </c>
      <c r="I2" s="11">
        <f>SUM(Table1[CPU])</f>
        <v>3.7134751186648285</v>
      </c>
      <c r="J2" s="14">
        <f t="shared" ref="J2:J47" si="0">C2/$I$2</f>
        <v>0.23316058010186558</v>
      </c>
      <c r="K2" s="12">
        <f t="shared" ref="K2" si="1">SUM(J2:J6)</f>
        <v>0.80385524815251563</v>
      </c>
    </row>
    <row r="3" spans="1:11" x14ac:dyDescent="0.25">
      <c r="A3" s="4" t="s">
        <v>8</v>
      </c>
      <c r="B3" s="1" t="s">
        <v>9</v>
      </c>
      <c r="C3" s="2">
        <v>0.76713826366559512</v>
      </c>
      <c r="D3" s="2">
        <v>0.1640000000000012</v>
      </c>
      <c r="E3" s="3">
        <v>144.5448717948718</v>
      </c>
      <c r="F3" s="3">
        <v>3397.8157051282051</v>
      </c>
      <c r="G3" s="2">
        <v>3.12700964630225E-3</v>
      </c>
      <c r="H3" s="5" t="s">
        <v>10</v>
      </c>
      <c r="I3" s="11">
        <f>SUM(Table1[CPU])</f>
        <v>3.7134751186648285</v>
      </c>
      <c r="J3" s="14">
        <f t="shared" si="0"/>
        <v>0.20658230879473832</v>
      </c>
      <c r="K3" s="12"/>
    </row>
    <row r="4" spans="1:11" x14ac:dyDescent="0.25">
      <c r="A4" s="4" t="s">
        <v>19</v>
      </c>
      <c r="B4" s="1" t="s">
        <v>20</v>
      </c>
      <c r="C4" s="2">
        <v>0.62276527331189735</v>
      </c>
      <c r="D4" s="2">
        <v>1295.6162612179501</v>
      </c>
      <c r="E4" s="3">
        <v>506.97916666666669</v>
      </c>
      <c r="F4" s="3">
        <v>23848.160256410261</v>
      </c>
      <c r="G4" s="2">
        <v>9.8461414790996807E-2</v>
      </c>
      <c r="H4" s="5" t="s">
        <v>10</v>
      </c>
      <c r="I4" s="11">
        <f>SUM(Table1[CPU])</f>
        <v>3.7134751186648285</v>
      </c>
      <c r="J4" s="14">
        <f t="shared" si="0"/>
        <v>0.16770417288693487</v>
      </c>
      <c r="K4" s="12"/>
    </row>
    <row r="5" spans="1:11" x14ac:dyDescent="0.25">
      <c r="A5" s="4" t="s">
        <v>28</v>
      </c>
      <c r="B5" s="1" t="s">
        <v>9</v>
      </c>
      <c r="C5" s="2">
        <v>0.4731350482315112</v>
      </c>
      <c r="D5" s="2">
        <v>256.9954487179487</v>
      </c>
      <c r="E5" s="3">
        <v>25.87980769230769</v>
      </c>
      <c r="F5" s="3">
        <v>966.25</v>
      </c>
      <c r="G5" s="2">
        <v>1.093247588424437E-4</v>
      </c>
      <c r="H5" s="5" t="s">
        <v>10</v>
      </c>
      <c r="I5" s="11">
        <f>SUM(Table1[CPU])</f>
        <v>3.7134751186648285</v>
      </c>
      <c r="J5" s="14">
        <f t="shared" si="0"/>
        <v>0.1274103186671211</v>
      </c>
      <c r="K5" s="12"/>
    </row>
    <row r="6" spans="1:11" x14ac:dyDescent="0.25">
      <c r="A6" s="4" t="s">
        <v>21</v>
      </c>
      <c r="B6" s="1" t="s">
        <v>9</v>
      </c>
      <c r="C6" s="2">
        <v>0.25622186495176852</v>
      </c>
      <c r="D6" s="2">
        <v>117.6584631410261</v>
      </c>
      <c r="E6" s="3">
        <v>18.945512820512821</v>
      </c>
      <c r="F6" s="3">
        <v>1133.4951923076919</v>
      </c>
      <c r="G6" s="2">
        <v>1.768488745980708E-5</v>
      </c>
      <c r="H6" s="5" t="s">
        <v>10</v>
      </c>
      <c r="I6" s="11">
        <f>SUM(Table1[CPU])</f>
        <v>3.7134751186648285</v>
      </c>
      <c r="J6" s="14">
        <f t="shared" si="0"/>
        <v>6.8997867701855647E-2</v>
      </c>
      <c r="K6" s="12"/>
    </row>
    <row r="7" spans="1:11" x14ac:dyDescent="0.25">
      <c r="A7" s="4" t="s">
        <v>32</v>
      </c>
      <c r="B7" s="1" t="s">
        <v>9</v>
      </c>
      <c r="C7" s="2">
        <v>0.19307073954983919</v>
      </c>
      <c r="D7" s="2">
        <v>324.72838141025818</v>
      </c>
      <c r="E7" s="3">
        <v>80.011217948717942</v>
      </c>
      <c r="F7" s="3">
        <v>4567.7628205128203</v>
      </c>
      <c r="G7" s="2">
        <v>5.4019292604501616E-4</v>
      </c>
      <c r="H7" s="5" t="s">
        <v>10</v>
      </c>
      <c r="I7" s="11">
        <f>SUM(Table1[CPU])</f>
        <v>3.7134751186648285</v>
      </c>
      <c r="J7" s="12">
        <f t="shared" si="0"/>
        <v>5.1991930302540262E-2</v>
      </c>
      <c r="K7" s="12"/>
    </row>
    <row r="8" spans="1:11" x14ac:dyDescent="0.25">
      <c r="A8" s="4" t="s">
        <v>59</v>
      </c>
      <c r="B8" s="1" t="s">
        <v>60</v>
      </c>
      <c r="C8" s="2">
        <v>0.12725080385852089</v>
      </c>
      <c r="D8" s="2">
        <v>410.39873397435917</v>
      </c>
      <c r="E8" s="3">
        <v>138.7259615384616</v>
      </c>
      <c r="F8" s="3">
        <v>3060.8669871794868</v>
      </c>
      <c r="G8" s="2">
        <v>1.1307073954983919E-2</v>
      </c>
      <c r="H8" s="5" t="s">
        <v>10</v>
      </c>
      <c r="I8" s="11">
        <f>SUM(Table1[CPU])</f>
        <v>3.7134751186648285</v>
      </c>
      <c r="J8" s="12">
        <f t="shared" si="0"/>
        <v>3.4267310212724306E-2</v>
      </c>
      <c r="K8" s="12"/>
    </row>
    <row r="9" spans="1:11" x14ac:dyDescent="0.25">
      <c r="A9" s="4" t="s">
        <v>12</v>
      </c>
      <c r="B9" s="1" t="s">
        <v>13</v>
      </c>
      <c r="C9" s="2">
        <v>7.8906752411575534E-2</v>
      </c>
      <c r="D9" s="2">
        <v>14.27869711538469</v>
      </c>
      <c r="E9" s="3">
        <v>25.988782051282051</v>
      </c>
      <c r="F9" s="3">
        <v>1159.9647435897441</v>
      </c>
      <c r="G9" s="2">
        <v>1.2861736334405139E-5</v>
      </c>
      <c r="H9" s="5" t="s">
        <v>10</v>
      </c>
      <c r="I9" s="11">
        <f>SUM(Table1[CPU])</f>
        <v>3.7134751186648285</v>
      </c>
      <c r="J9" s="12">
        <f t="shared" si="0"/>
        <v>2.1248762921547804E-2</v>
      </c>
      <c r="K9" s="12"/>
    </row>
    <row r="10" spans="1:11" x14ac:dyDescent="0.25">
      <c r="A10" s="4" t="s">
        <v>22</v>
      </c>
      <c r="B10" s="1" t="s">
        <v>9</v>
      </c>
      <c r="C10" s="2">
        <v>6.471061093247589E-2</v>
      </c>
      <c r="D10" s="2">
        <v>8.2541698717948933</v>
      </c>
      <c r="E10" s="3">
        <v>11.905448717948721</v>
      </c>
      <c r="F10" s="3">
        <v>165.40384615384619</v>
      </c>
      <c r="G10" s="2">
        <v>0</v>
      </c>
      <c r="H10" s="5" t="s">
        <v>10</v>
      </c>
      <c r="I10" s="11">
        <f>SUM(Table1[CPU])</f>
        <v>3.7134751186648285</v>
      </c>
      <c r="J10" s="12">
        <f t="shared" si="0"/>
        <v>1.7425890537740414E-2</v>
      </c>
      <c r="K10" s="12"/>
    </row>
    <row r="11" spans="1:11" x14ac:dyDescent="0.25">
      <c r="A11" s="4" t="s">
        <v>41</v>
      </c>
      <c r="B11" s="1" t="s">
        <v>42</v>
      </c>
      <c r="C11" s="2">
        <v>5.2877813504823172E-2</v>
      </c>
      <c r="D11" s="2">
        <v>929.4093173076925</v>
      </c>
      <c r="E11" s="3">
        <v>330.14743589743591</v>
      </c>
      <c r="F11" s="3">
        <v>7411.2355769230771</v>
      </c>
      <c r="G11" s="2">
        <v>7.7652733118971048E-4</v>
      </c>
      <c r="H11" s="5" t="s">
        <v>10</v>
      </c>
      <c r="I11" s="11">
        <f>SUM(Table1[CPU])</f>
        <v>3.7134751186648285</v>
      </c>
      <c r="J11" s="12">
        <f t="shared" si="0"/>
        <v>1.4239441982267884E-2</v>
      </c>
      <c r="K11" s="12"/>
    </row>
    <row r="12" spans="1:11" x14ac:dyDescent="0.25">
      <c r="A12" s="4" t="s">
        <v>16</v>
      </c>
      <c r="B12" s="1" t="s">
        <v>9</v>
      </c>
      <c r="C12" s="2">
        <v>4.8038585209003212E-2</v>
      </c>
      <c r="D12" s="2">
        <v>10.68950480769233</v>
      </c>
      <c r="E12" s="3">
        <v>7.9358974358974361</v>
      </c>
      <c r="F12" s="3">
        <v>663.33173076923072</v>
      </c>
      <c r="G12" s="2">
        <v>0</v>
      </c>
      <c r="H12" s="5" t="s">
        <v>10</v>
      </c>
      <c r="I12" s="11">
        <f>SUM(Table1[CPU])</f>
        <v>3.7134751186648285</v>
      </c>
      <c r="J12" s="12">
        <f t="shared" si="0"/>
        <v>1.2936288429010769E-2</v>
      </c>
      <c r="K12" s="12"/>
    </row>
    <row r="13" spans="1:11" x14ac:dyDescent="0.25">
      <c r="A13" s="4" t="s">
        <v>23</v>
      </c>
      <c r="B13" s="1" t="s">
        <v>9</v>
      </c>
      <c r="C13" s="2">
        <v>2.6736334405144689E-2</v>
      </c>
      <c r="D13" s="2">
        <v>220.71978205128201</v>
      </c>
      <c r="E13" s="3">
        <v>50.698717948717949</v>
      </c>
      <c r="F13" s="3">
        <v>0</v>
      </c>
      <c r="G13" s="2">
        <v>0</v>
      </c>
      <c r="H13" s="5" t="s">
        <v>10</v>
      </c>
      <c r="I13" s="11">
        <f>SUM(Table1[CPU])</f>
        <v>3.7134751186648285</v>
      </c>
      <c r="J13" s="12">
        <f t="shared" si="0"/>
        <v>7.1998151464005705E-3</v>
      </c>
      <c r="K13" s="12"/>
    </row>
    <row r="14" spans="1:11" x14ac:dyDescent="0.25">
      <c r="A14" s="4" t="s">
        <v>17</v>
      </c>
      <c r="B14" s="1" t="s">
        <v>9</v>
      </c>
      <c r="C14" s="2">
        <v>2.4453376205787782E-2</v>
      </c>
      <c r="D14" s="2">
        <v>25.705674679487121</v>
      </c>
      <c r="E14" s="3">
        <v>10.516025641025641</v>
      </c>
      <c r="F14" s="3">
        <v>1440.251602564103</v>
      </c>
      <c r="G14" s="2">
        <v>0</v>
      </c>
      <c r="H14" s="5" t="s">
        <v>10</v>
      </c>
      <c r="I14" s="11">
        <f>SUM(Table1[CPU])</f>
        <v>3.7134751186648285</v>
      </c>
      <c r="J14" s="12">
        <f t="shared" si="0"/>
        <v>6.5850383870566867E-3</v>
      </c>
      <c r="K14" s="12"/>
    </row>
    <row r="15" spans="1:11" x14ac:dyDescent="0.25">
      <c r="A15" s="4" t="s">
        <v>62</v>
      </c>
      <c r="B15" s="1" t="s">
        <v>9</v>
      </c>
      <c r="C15" s="2">
        <v>1.9809523809523812E-2</v>
      </c>
      <c r="D15" s="2">
        <v>66.746296296296379</v>
      </c>
      <c r="E15" s="3">
        <v>18.898148148148149</v>
      </c>
      <c r="F15" s="3">
        <v>612.42592592592598</v>
      </c>
      <c r="G15" s="2">
        <v>0</v>
      </c>
      <c r="H15" s="5" t="s">
        <v>10</v>
      </c>
      <c r="I15" s="11">
        <f>SUM(Table1[CPU])</f>
        <v>3.7134751186648285</v>
      </c>
      <c r="J15" s="12">
        <f t="shared" si="0"/>
        <v>5.3344975195757554E-3</v>
      </c>
      <c r="K15" s="12"/>
    </row>
    <row r="16" spans="1:11" x14ac:dyDescent="0.25">
      <c r="A16" s="4" t="s">
        <v>51</v>
      </c>
      <c r="B16" s="1" t="s">
        <v>9</v>
      </c>
      <c r="C16" s="2">
        <v>1.655948553054663E-2</v>
      </c>
      <c r="D16" s="2">
        <v>13.70459775641017</v>
      </c>
      <c r="E16" s="3">
        <v>11.506410256410261</v>
      </c>
      <c r="F16" s="3">
        <v>263.0128205128205</v>
      </c>
      <c r="G16" s="2">
        <v>0</v>
      </c>
      <c r="H16" s="5" t="s">
        <v>10</v>
      </c>
      <c r="I16" s="11">
        <f>SUM(Table1[CPU])</f>
        <v>3.7134751186648285</v>
      </c>
      <c r="J16" s="12">
        <f t="shared" si="0"/>
        <v>4.4592962121422679E-3</v>
      </c>
      <c r="K16" s="12"/>
    </row>
    <row r="17" spans="1:11" x14ac:dyDescent="0.25">
      <c r="A17" s="4" t="s">
        <v>30</v>
      </c>
      <c r="B17" s="1" t="s">
        <v>9</v>
      </c>
      <c r="C17" s="2">
        <v>1.4228295819935691E-2</v>
      </c>
      <c r="D17" s="2">
        <v>45.326620192307637</v>
      </c>
      <c r="E17" s="3">
        <v>13.54807692307692</v>
      </c>
      <c r="F17" s="3">
        <v>723.34935897435901</v>
      </c>
      <c r="G17" s="2">
        <v>3.5369774919614147E-5</v>
      </c>
      <c r="H17" s="5" t="s">
        <v>10</v>
      </c>
      <c r="I17" s="11">
        <f>SUM(Table1[CPU])</f>
        <v>3.7134751186648285</v>
      </c>
      <c r="J17" s="12">
        <f t="shared" si="0"/>
        <v>3.831531211403792E-3</v>
      </c>
      <c r="K17" s="12"/>
    </row>
    <row r="18" spans="1:11" x14ac:dyDescent="0.25">
      <c r="A18" s="4" t="s">
        <v>27</v>
      </c>
      <c r="B18" s="1" t="s">
        <v>9</v>
      </c>
      <c r="C18" s="2">
        <v>1.1752411575562701E-2</v>
      </c>
      <c r="D18" s="2">
        <v>10.268349358974289</v>
      </c>
      <c r="E18" s="3">
        <v>5.1506410256410264</v>
      </c>
      <c r="F18" s="3">
        <v>242.30128205128199</v>
      </c>
      <c r="G18" s="2">
        <v>0</v>
      </c>
      <c r="H18" s="5" t="s">
        <v>10</v>
      </c>
      <c r="I18" s="11">
        <f>SUM(Table1[CPU])</f>
        <v>3.7134751186648285</v>
      </c>
      <c r="J18" s="12">
        <f t="shared" si="0"/>
        <v>3.1648014864815504E-3</v>
      </c>
      <c r="K18" s="12"/>
    </row>
    <row r="19" spans="1:11" x14ac:dyDescent="0.25">
      <c r="A19" s="4" t="s">
        <v>29</v>
      </c>
      <c r="B19" s="1" t="s">
        <v>9</v>
      </c>
      <c r="C19" s="2">
        <v>1.115755627009646E-2</v>
      </c>
      <c r="D19" s="2">
        <v>11.34030769230762</v>
      </c>
      <c r="E19" s="3">
        <v>2.4358974358974361</v>
      </c>
      <c r="F19" s="3">
        <v>141.25641025641031</v>
      </c>
      <c r="G19" s="2">
        <v>0</v>
      </c>
      <c r="H19" s="5" t="s">
        <v>10</v>
      </c>
      <c r="I19" s="11">
        <f>SUM(Table1[CPU])</f>
        <v>3.7134751186648285</v>
      </c>
      <c r="J19" s="12">
        <f t="shared" si="0"/>
        <v>3.0046131759482834E-3</v>
      </c>
      <c r="K19" s="12"/>
    </row>
    <row r="20" spans="1:11" x14ac:dyDescent="0.25">
      <c r="A20" s="4" t="s">
        <v>44</v>
      </c>
      <c r="B20" s="1" t="s">
        <v>9</v>
      </c>
      <c r="C20" s="2">
        <v>8.5691318327974272E-3</v>
      </c>
      <c r="D20" s="2">
        <v>33.679333333333417</v>
      </c>
      <c r="E20" s="3">
        <v>9</v>
      </c>
      <c r="F20" s="3">
        <v>536.08173076923072</v>
      </c>
      <c r="G20" s="2">
        <v>0</v>
      </c>
      <c r="H20" s="5" t="s">
        <v>10</v>
      </c>
      <c r="I20" s="11">
        <f>SUM(Table1[CPU])</f>
        <v>3.7134751186648285</v>
      </c>
      <c r="J20" s="12">
        <f t="shared" si="0"/>
        <v>2.307577554438668E-3</v>
      </c>
      <c r="K20" s="12"/>
    </row>
    <row r="21" spans="1:11" x14ac:dyDescent="0.25">
      <c r="A21" s="4" t="s">
        <v>46</v>
      </c>
      <c r="B21" s="1" t="s">
        <v>9</v>
      </c>
      <c r="C21" s="2">
        <v>8.0064308681672015E-3</v>
      </c>
      <c r="D21" s="2">
        <v>67.526173076922902</v>
      </c>
      <c r="E21" s="3">
        <v>21.91346153846154</v>
      </c>
      <c r="F21" s="3">
        <v>988.90705128205127</v>
      </c>
      <c r="G21" s="2">
        <v>0</v>
      </c>
      <c r="H21" s="5" t="s">
        <v>10</v>
      </c>
      <c r="I21" s="11">
        <f>SUM(Table1[CPU])</f>
        <v>3.7134751186648285</v>
      </c>
      <c r="J21" s="12">
        <f t="shared" si="0"/>
        <v>2.1560480715017948E-3</v>
      </c>
      <c r="K21" s="12"/>
    </row>
    <row r="22" spans="1:11" x14ac:dyDescent="0.25">
      <c r="A22" s="4" t="s">
        <v>48</v>
      </c>
      <c r="B22" s="1" t="s">
        <v>9</v>
      </c>
      <c r="C22" s="2">
        <v>4.8874598070739548E-3</v>
      </c>
      <c r="D22" s="2">
        <v>153.8091089743601</v>
      </c>
      <c r="E22" s="3">
        <v>16.753205128205131</v>
      </c>
      <c r="F22" s="3">
        <v>1075.863782051282</v>
      </c>
      <c r="G22" s="2">
        <v>0</v>
      </c>
      <c r="H22" s="5" t="s">
        <v>10</v>
      </c>
      <c r="I22" s="11">
        <f>SUM(Table1[CPU])</f>
        <v>3.7134751186648285</v>
      </c>
      <c r="J22" s="12">
        <f t="shared" si="0"/>
        <v>1.316141794651698E-3</v>
      </c>
      <c r="K22" s="12"/>
    </row>
    <row r="23" spans="1:11" x14ac:dyDescent="0.25">
      <c r="A23" s="4" t="s">
        <v>36</v>
      </c>
      <c r="B23" s="1" t="s">
        <v>37</v>
      </c>
      <c r="C23" s="2">
        <v>2.9742765273311901E-3</v>
      </c>
      <c r="D23" s="2">
        <v>122.1276746794868</v>
      </c>
      <c r="E23" s="3">
        <v>21.512820512820522</v>
      </c>
      <c r="F23" s="3">
        <v>1390.501602564103</v>
      </c>
      <c r="G23" s="2">
        <v>0</v>
      </c>
      <c r="H23" s="5" t="s">
        <v>10</v>
      </c>
      <c r="I23" s="11">
        <f>SUM(Table1[CPU])</f>
        <v>3.7134751186648285</v>
      </c>
      <c r="J23" s="12">
        <f t="shared" si="0"/>
        <v>8.0094155266632959E-4</v>
      </c>
      <c r="K23" s="12"/>
    </row>
    <row r="24" spans="1:11" x14ac:dyDescent="0.25">
      <c r="A24" s="4" t="s">
        <v>26</v>
      </c>
      <c r="B24" s="1" t="s">
        <v>9</v>
      </c>
      <c r="C24" s="2">
        <v>2.7331189710610932E-3</v>
      </c>
      <c r="D24" s="2">
        <v>23.623363782051459</v>
      </c>
      <c r="E24" s="3">
        <v>6.9823717948717947</v>
      </c>
      <c r="F24" s="3">
        <v>466.5128205128205</v>
      </c>
      <c r="G24" s="2">
        <v>0</v>
      </c>
      <c r="H24" s="5" t="s">
        <v>10</v>
      </c>
      <c r="I24" s="11">
        <f>SUM(Table1[CPU])</f>
        <v>3.7134751186648285</v>
      </c>
      <c r="J24" s="12">
        <f t="shared" si="0"/>
        <v>7.3600034569338375E-4</v>
      </c>
      <c r="K24" s="12"/>
    </row>
    <row r="25" spans="1:11" x14ac:dyDescent="0.25">
      <c r="A25" s="4" t="s">
        <v>34</v>
      </c>
      <c r="B25" s="1" t="s">
        <v>9</v>
      </c>
      <c r="C25" s="2">
        <v>2.0418006430868172E-3</v>
      </c>
      <c r="D25" s="2">
        <v>112.8780624999999</v>
      </c>
      <c r="E25" s="3">
        <v>12.700320512820509</v>
      </c>
      <c r="F25" s="3">
        <v>1048.948717948718</v>
      </c>
      <c r="G25" s="2">
        <v>0</v>
      </c>
      <c r="H25" s="5" t="s">
        <v>10</v>
      </c>
      <c r="I25" s="11">
        <f>SUM(Table1[CPU])</f>
        <v>3.7134751186648285</v>
      </c>
      <c r="J25" s="12">
        <f t="shared" si="0"/>
        <v>5.4983555237093982E-4</v>
      </c>
      <c r="K25" s="12"/>
    </row>
    <row r="26" spans="1:11" x14ac:dyDescent="0.25">
      <c r="A26" s="4" t="s">
        <v>33</v>
      </c>
      <c r="B26" s="1" t="s">
        <v>9</v>
      </c>
      <c r="C26" s="2">
        <v>1.9131832797427649E-3</v>
      </c>
      <c r="D26" s="2">
        <v>37.506509615384601</v>
      </c>
      <c r="E26" s="3">
        <v>6.5352564102564106</v>
      </c>
      <c r="F26" s="3">
        <v>371.70673076923077</v>
      </c>
      <c r="G26" s="2">
        <v>0</v>
      </c>
      <c r="H26" s="5" t="s">
        <v>10</v>
      </c>
      <c r="I26" s="11">
        <f>SUM(Table1[CPU])</f>
        <v>3.7134751186648285</v>
      </c>
      <c r="J26" s="12">
        <f t="shared" si="0"/>
        <v>5.1520024198536854E-4</v>
      </c>
      <c r="K26" s="12"/>
    </row>
    <row r="27" spans="1:11" x14ac:dyDescent="0.25">
      <c r="A27" s="4" t="s">
        <v>25</v>
      </c>
      <c r="B27" s="1" t="s">
        <v>9</v>
      </c>
      <c r="C27" s="2">
        <v>1.5755627009646301E-3</v>
      </c>
      <c r="D27" s="2">
        <v>65.474487179487085</v>
      </c>
      <c r="E27" s="3">
        <v>18.059294871794869</v>
      </c>
      <c r="F27" s="3">
        <v>795.24358974358972</v>
      </c>
      <c r="G27" s="2">
        <v>0</v>
      </c>
      <c r="H27" s="5" t="s">
        <v>10</v>
      </c>
      <c r="I27" s="11">
        <f>SUM(Table1[CPU])</f>
        <v>3.7134751186648285</v>
      </c>
      <c r="J27" s="12">
        <f t="shared" si="0"/>
        <v>4.2428255222324473E-4</v>
      </c>
      <c r="K27" s="12"/>
    </row>
    <row r="28" spans="1:11" x14ac:dyDescent="0.25">
      <c r="A28" s="4" t="s">
        <v>35</v>
      </c>
      <c r="B28" s="1" t="s">
        <v>9</v>
      </c>
      <c r="C28" s="2">
        <v>1.559485530546624E-3</v>
      </c>
      <c r="D28" s="2">
        <v>119.93290865384709</v>
      </c>
      <c r="E28" s="3">
        <v>13.63461538461539</v>
      </c>
      <c r="F28" s="3">
        <v>968.43910256410254</v>
      </c>
      <c r="G28" s="2">
        <v>0</v>
      </c>
      <c r="H28" s="5" t="s">
        <v>10</v>
      </c>
      <c r="I28" s="11">
        <f>SUM(Table1[CPU])</f>
        <v>3.7134751186648285</v>
      </c>
      <c r="J28" s="12">
        <f t="shared" si="0"/>
        <v>4.1995313842504848E-4</v>
      </c>
      <c r="K28" s="12"/>
    </row>
    <row r="29" spans="1:11" x14ac:dyDescent="0.25">
      <c r="A29" s="4" t="s">
        <v>38</v>
      </c>
      <c r="B29" s="1" t="s">
        <v>9</v>
      </c>
      <c r="C29" s="2">
        <v>1.4469453376205789E-3</v>
      </c>
      <c r="D29" s="2">
        <v>64.285439102563814</v>
      </c>
      <c r="E29" s="3">
        <v>14.61057692307692</v>
      </c>
      <c r="F29" s="3">
        <v>903.94711538461536</v>
      </c>
      <c r="G29" s="2">
        <v>0</v>
      </c>
      <c r="H29" s="5" t="s">
        <v>10</v>
      </c>
      <c r="I29" s="11">
        <f>SUM(Table1[CPU])</f>
        <v>3.7134751186648285</v>
      </c>
      <c r="J29" s="12">
        <f t="shared" si="0"/>
        <v>3.8964724183767382E-4</v>
      </c>
      <c r="K29" s="12"/>
    </row>
    <row r="30" spans="1:11" x14ac:dyDescent="0.25">
      <c r="A30" s="4" t="s">
        <v>45</v>
      </c>
      <c r="B30" s="1" t="s">
        <v>9</v>
      </c>
      <c r="C30" s="2">
        <v>1.1897106109324759E-3</v>
      </c>
      <c r="D30" s="2">
        <v>29.591006410256529</v>
      </c>
      <c r="E30" s="3">
        <v>11.9375</v>
      </c>
      <c r="F30" s="3">
        <v>775.01282051282055</v>
      </c>
      <c r="G30" s="2">
        <v>0</v>
      </c>
      <c r="H30" s="5" t="s">
        <v>10</v>
      </c>
      <c r="I30" s="11">
        <f>SUM(Table1[CPU])</f>
        <v>3.7134751186648285</v>
      </c>
      <c r="J30" s="12">
        <f t="shared" si="0"/>
        <v>3.2037662106653179E-4</v>
      </c>
      <c r="K30" s="12"/>
    </row>
    <row r="31" spans="1:11" x14ac:dyDescent="0.25">
      <c r="A31" s="4" t="s">
        <v>15</v>
      </c>
      <c r="B31" s="1" t="s">
        <v>9</v>
      </c>
      <c r="C31" s="2">
        <v>1.0932475884244371E-3</v>
      </c>
      <c r="D31" s="2">
        <v>14.481293269230751</v>
      </c>
      <c r="E31" s="3">
        <v>4.2612179487179489</v>
      </c>
      <c r="F31" s="3">
        <v>278.27564102564111</v>
      </c>
      <c r="G31" s="2">
        <v>0</v>
      </c>
      <c r="H31" s="5" t="s">
        <v>10</v>
      </c>
      <c r="I31" s="11">
        <f>SUM(Table1[CPU])</f>
        <v>3.7134751186648285</v>
      </c>
      <c r="J31" s="12">
        <f t="shared" si="0"/>
        <v>2.9440013827735349E-4</v>
      </c>
      <c r="K31" s="12"/>
    </row>
    <row r="32" spans="1:11" x14ac:dyDescent="0.25">
      <c r="A32" s="4" t="s">
        <v>31</v>
      </c>
      <c r="B32" s="1" t="s">
        <v>13</v>
      </c>
      <c r="C32" s="2">
        <v>8.3601286173633443E-4</v>
      </c>
      <c r="D32" s="2">
        <v>46.593828525640632</v>
      </c>
      <c r="E32" s="3">
        <v>10.15384615384615</v>
      </c>
      <c r="F32" s="3">
        <v>709.45993589743591</v>
      </c>
      <c r="G32" s="2">
        <v>0</v>
      </c>
      <c r="H32" s="5" t="s">
        <v>10</v>
      </c>
      <c r="I32" s="11">
        <f>SUM(Table1[CPU])</f>
        <v>3.7134751186648285</v>
      </c>
      <c r="J32" s="12">
        <f t="shared" si="0"/>
        <v>2.2512951750621151E-4</v>
      </c>
      <c r="K32" s="12"/>
    </row>
    <row r="33" spans="1:11" x14ac:dyDescent="0.25">
      <c r="A33" s="4" t="s">
        <v>11</v>
      </c>
      <c r="B33" s="1" t="s">
        <v>9</v>
      </c>
      <c r="C33" s="2">
        <v>0</v>
      </c>
      <c r="D33" s="2">
        <v>1.5</v>
      </c>
      <c r="E33" s="3">
        <v>2</v>
      </c>
      <c r="F33" s="3">
        <v>58</v>
      </c>
      <c r="G33" s="2">
        <v>0</v>
      </c>
      <c r="H33" s="5" t="s">
        <v>10</v>
      </c>
      <c r="I33" s="11">
        <f>SUM(Table1[CPU])</f>
        <v>3.7134751186648285</v>
      </c>
      <c r="J33" s="12">
        <f t="shared" si="0"/>
        <v>0</v>
      </c>
      <c r="K33" s="12"/>
    </row>
    <row r="34" spans="1:11" x14ac:dyDescent="0.25">
      <c r="A34" s="4" t="s">
        <v>14</v>
      </c>
      <c r="B34" s="1" t="s">
        <v>9</v>
      </c>
      <c r="C34" s="2">
        <v>0</v>
      </c>
      <c r="D34" s="2">
        <v>8.7073653846154269</v>
      </c>
      <c r="E34" s="3">
        <v>1.983974358974359</v>
      </c>
      <c r="F34" s="3">
        <v>157</v>
      </c>
      <c r="G34" s="2">
        <v>0</v>
      </c>
      <c r="H34" s="5" t="s">
        <v>10</v>
      </c>
      <c r="I34" s="11">
        <f>SUM(Table1[CPU])</f>
        <v>3.7134751186648285</v>
      </c>
      <c r="J34" s="12">
        <f t="shared" si="0"/>
        <v>0</v>
      </c>
      <c r="K34" s="12"/>
    </row>
    <row r="35" spans="1:11" x14ac:dyDescent="0.25">
      <c r="A35" s="4" t="s">
        <v>18</v>
      </c>
      <c r="B35" s="1" t="s">
        <v>13</v>
      </c>
      <c r="C35" s="2">
        <v>0</v>
      </c>
      <c r="D35" s="2">
        <v>13.00413461538451</v>
      </c>
      <c r="E35" s="3">
        <v>10</v>
      </c>
      <c r="F35" s="3">
        <v>84</v>
      </c>
      <c r="G35" s="2">
        <v>0</v>
      </c>
      <c r="H35" s="5" t="s">
        <v>10</v>
      </c>
      <c r="I35" s="11">
        <f>SUM(Table1[CPU])</f>
        <v>3.7134751186648285</v>
      </c>
      <c r="J35" s="12">
        <f t="shared" si="0"/>
        <v>0</v>
      </c>
      <c r="K35" s="12"/>
    </row>
    <row r="36" spans="1:11" x14ac:dyDescent="0.25">
      <c r="A36" s="4" t="s">
        <v>24</v>
      </c>
      <c r="B36" s="1" t="s">
        <v>9</v>
      </c>
      <c r="C36" s="2">
        <v>0</v>
      </c>
      <c r="D36" s="2">
        <v>18.744807692307681</v>
      </c>
      <c r="E36" s="3">
        <v>10.75160256410256</v>
      </c>
      <c r="F36" s="3">
        <v>443.04006410256409</v>
      </c>
      <c r="G36" s="2">
        <v>0</v>
      </c>
      <c r="H36" s="5" t="s">
        <v>10</v>
      </c>
      <c r="I36" s="11">
        <f>SUM(Table1[CPU])</f>
        <v>3.7134751186648285</v>
      </c>
      <c r="J36" s="12">
        <f t="shared" si="0"/>
        <v>0</v>
      </c>
      <c r="K36" s="12"/>
    </row>
    <row r="37" spans="1:11" x14ac:dyDescent="0.25">
      <c r="A37" s="4" t="s">
        <v>39</v>
      </c>
      <c r="B37" s="1" t="s">
        <v>40</v>
      </c>
      <c r="C37" s="2">
        <v>0</v>
      </c>
      <c r="D37" s="2">
        <v>40.523870192308102</v>
      </c>
      <c r="E37" s="3">
        <v>10.6025641025641</v>
      </c>
      <c r="F37" s="3">
        <v>486.86858974358972</v>
      </c>
      <c r="G37" s="2">
        <v>1.607717041800643E-5</v>
      </c>
      <c r="H37" s="5" t="s">
        <v>10</v>
      </c>
      <c r="I37" s="11">
        <f>SUM(Table1[CPU])</f>
        <v>3.7134751186648285</v>
      </c>
      <c r="J37" s="12">
        <f t="shared" si="0"/>
        <v>0</v>
      </c>
      <c r="K37" s="12"/>
    </row>
    <row r="38" spans="1:11" x14ac:dyDescent="0.25">
      <c r="A38" s="4" t="s">
        <v>43</v>
      </c>
      <c r="B38" s="1" t="s">
        <v>9</v>
      </c>
      <c r="C38" s="2">
        <v>0</v>
      </c>
      <c r="D38" s="2">
        <v>26.30094391025635</v>
      </c>
      <c r="E38" s="3">
        <v>5.4391025641025639</v>
      </c>
      <c r="F38" s="3">
        <v>329</v>
      </c>
      <c r="G38" s="2">
        <v>0</v>
      </c>
      <c r="H38" s="5" t="s">
        <v>10</v>
      </c>
      <c r="I38" s="11">
        <f>SUM(Table1[CPU])</f>
        <v>3.7134751186648285</v>
      </c>
      <c r="J38" s="12">
        <f t="shared" si="0"/>
        <v>0</v>
      </c>
      <c r="K38" s="12"/>
    </row>
    <row r="39" spans="1:11" x14ac:dyDescent="0.25">
      <c r="A39" s="4" t="s">
        <v>47</v>
      </c>
      <c r="B39" s="1" t="s">
        <v>9</v>
      </c>
      <c r="C39" s="2">
        <v>0</v>
      </c>
      <c r="D39" s="2">
        <v>12.91426121794867</v>
      </c>
      <c r="E39" s="3">
        <v>4.8189102564102564</v>
      </c>
      <c r="F39" s="3">
        <v>214.33333333333329</v>
      </c>
      <c r="G39" s="2">
        <v>0</v>
      </c>
      <c r="H39" s="5" t="s">
        <v>10</v>
      </c>
      <c r="I39" s="11">
        <f>SUM(Table1[CPU])</f>
        <v>3.7134751186648285</v>
      </c>
      <c r="J39" s="12">
        <f t="shared" si="0"/>
        <v>0</v>
      </c>
      <c r="K39" s="12"/>
    </row>
    <row r="40" spans="1:11" x14ac:dyDescent="0.25">
      <c r="A40" s="4" t="s">
        <v>49</v>
      </c>
      <c r="B40" s="1" t="s">
        <v>9</v>
      </c>
      <c r="C40" s="2">
        <v>0</v>
      </c>
      <c r="D40" s="2">
        <v>12.73447115384595</v>
      </c>
      <c r="E40" s="3">
        <v>1.240384615384615</v>
      </c>
      <c r="F40" s="3">
        <v>179.96153846153851</v>
      </c>
      <c r="G40" s="2">
        <v>0</v>
      </c>
      <c r="H40" s="5" t="s">
        <v>10</v>
      </c>
      <c r="I40" s="11">
        <f>SUM(Table1[CPU])</f>
        <v>3.7134751186648285</v>
      </c>
      <c r="J40" s="12">
        <f t="shared" si="0"/>
        <v>0</v>
      </c>
      <c r="K40" s="12"/>
    </row>
    <row r="41" spans="1:11" x14ac:dyDescent="0.25">
      <c r="A41" s="4" t="s">
        <v>50</v>
      </c>
      <c r="B41" s="1" t="s">
        <v>9</v>
      </c>
      <c r="C41" s="2">
        <v>0</v>
      </c>
      <c r="D41" s="2">
        <v>24.7099631410257</v>
      </c>
      <c r="E41" s="3">
        <v>10.60416666666667</v>
      </c>
      <c r="F41" s="3">
        <v>602.33333333333337</v>
      </c>
      <c r="G41" s="2">
        <v>0</v>
      </c>
      <c r="H41" s="5" t="s">
        <v>10</v>
      </c>
      <c r="I41" s="11">
        <f>SUM(Table1[CPU])</f>
        <v>3.7134751186648285</v>
      </c>
      <c r="J41" s="12">
        <f t="shared" si="0"/>
        <v>0</v>
      </c>
      <c r="K41" s="12"/>
    </row>
    <row r="42" spans="1:11" x14ac:dyDescent="0.25">
      <c r="A42" s="4" t="s">
        <v>54</v>
      </c>
      <c r="B42" s="1" t="s">
        <v>9</v>
      </c>
      <c r="C42" s="2">
        <v>0</v>
      </c>
      <c r="D42" s="2">
        <v>75.463717948717175</v>
      </c>
      <c r="E42" s="3">
        <v>13.37339743589744</v>
      </c>
      <c r="F42" s="3">
        <v>962.60576923076928</v>
      </c>
      <c r="G42" s="2">
        <v>0</v>
      </c>
      <c r="H42" s="5" t="s">
        <v>10</v>
      </c>
      <c r="I42" s="11">
        <f>SUM(Table1[CPU])</f>
        <v>3.7134751186648285</v>
      </c>
      <c r="J42" s="12">
        <f t="shared" si="0"/>
        <v>0</v>
      </c>
      <c r="K42" s="12"/>
    </row>
    <row r="43" spans="1:11" x14ac:dyDescent="0.25">
      <c r="A43" s="4" t="s">
        <v>55</v>
      </c>
      <c r="B43" s="1" t="s">
        <v>9</v>
      </c>
      <c r="C43" s="2">
        <v>0</v>
      </c>
      <c r="D43" s="2">
        <v>10.29088942307696</v>
      </c>
      <c r="E43" s="3">
        <v>28.464743589743591</v>
      </c>
      <c r="F43" s="3">
        <v>816</v>
      </c>
      <c r="G43" s="2">
        <v>0</v>
      </c>
      <c r="H43" s="5" t="s">
        <v>10</v>
      </c>
      <c r="I43" s="11">
        <f>SUM(Table1[CPU])</f>
        <v>3.7134751186648285</v>
      </c>
      <c r="J43" s="12">
        <f t="shared" si="0"/>
        <v>0</v>
      </c>
      <c r="K43" s="12"/>
    </row>
    <row r="44" spans="1:11" x14ac:dyDescent="0.25">
      <c r="A44" s="4" t="s">
        <v>56</v>
      </c>
      <c r="B44" s="1" t="s">
        <v>9</v>
      </c>
      <c r="C44" s="2">
        <v>0</v>
      </c>
      <c r="D44" s="2">
        <v>2.7100000000000231</v>
      </c>
      <c r="E44" s="3">
        <v>29</v>
      </c>
      <c r="F44" s="3">
        <v>1258</v>
      </c>
      <c r="G44" s="2">
        <v>0</v>
      </c>
      <c r="H44" s="5" t="s">
        <v>10</v>
      </c>
      <c r="I44" s="11">
        <f>SUM(Table1[CPU])</f>
        <v>3.7134751186648285</v>
      </c>
      <c r="J44" s="12">
        <f t="shared" si="0"/>
        <v>0</v>
      </c>
      <c r="K44" s="12"/>
    </row>
    <row r="45" spans="1:11" x14ac:dyDescent="0.25">
      <c r="A45" s="4" t="s">
        <v>57</v>
      </c>
      <c r="B45" s="1" t="s">
        <v>9</v>
      </c>
      <c r="C45" s="2">
        <v>0</v>
      </c>
      <c r="D45" s="2">
        <v>37.319285256410687</v>
      </c>
      <c r="E45" s="3">
        <v>2.5336538461538458</v>
      </c>
      <c r="F45" s="3">
        <v>373</v>
      </c>
      <c r="G45" s="2">
        <v>0</v>
      </c>
      <c r="H45" s="5" t="s">
        <v>10</v>
      </c>
      <c r="I45" s="11">
        <f>SUM(Table1[CPU])</f>
        <v>3.7134751186648285</v>
      </c>
      <c r="J45" s="12">
        <f t="shared" si="0"/>
        <v>0</v>
      </c>
      <c r="K45" s="12"/>
    </row>
    <row r="46" spans="1:11" x14ac:dyDescent="0.25">
      <c r="A46" s="4" t="s">
        <v>58</v>
      </c>
      <c r="B46" s="1" t="s">
        <v>9</v>
      </c>
      <c r="C46" s="2">
        <v>0</v>
      </c>
      <c r="D46" s="2">
        <v>2.273057692307713</v>
      </c>
      <c r="E46" s="3">
        <v>12</v>
      </c>
      <c r="F46" s="3">
        <v>427</v>
      </c>
      <c r="G46" s="2">
        <v>0</v>
      </c>
      <c r="H46" s="5" t="s">
        <v>10</v>
      </c>
      <c r="I46" s="11">
        <f>SUM(Table1[CPU])</f>
        <v>3.7134751186648285</v>
      </c>
      <c r="J46" s="12">
        <f t="shared" si="0"/>
        <v>0</v>
      </c>
      <c r="K46" s="12"/>
    </row>
    <row r="47" spans="1:11" x14ac:dyDescent="0.25">
      <c r="A47" s="4" t="s">
        <v>61</v>
      </c>
      <c r="B47" s="1" t="s">
        <v>9</v>
      </c>
      <c r="C47" s="2">
        <v>0</v>
      </c>
      <c r="D47" s="2">
        <v>15.3954166666667</v>
      </c>
      <c r="E47" s="3">
        <v>7.6759259259259256</v>
      </c>
      <c r="F47" s="3">
        <v>238.0185185185185</v>
      </c>
      <c r="G47" s="2">
        <v>0</v>
      </c>
      <c r="H47" s="5" t="s">
        <v>10</v>
      </c>
      <c r="I47" s="11">
        <f>SUM(Table1[CPU])</f>
        <v>3.7134751186648285</v>
      </c>
      <c r="J47" s="12">
        <f t="shared" si="0"/>
        <v>0</v>
      </c>
      <c r="K47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F6FE-0ECD-4F9C-A76D-9FCCD003E556}">
  <dimension ref="A1:E47"/>
  <sheetViews>
    <sheetView tabSelected="1" workbookViewId="0">
      <selection activeCell="D2" sqref="D2"/>
    </sheetView>
  </sheetViews>
  <sheetFormatPr defaultRowHeight="15" x14ac:dyDescent="0.25"/>
  <cols>
    <col min="1" max="1" width="15.5703125" customWidth="1"/>
    <col min="2" max="2" width="10.7109375" customWidth="1"/>
    <col min="4" max="4" width="9.140625" style="13"/>
  </cols>
  <sheetData>
    <row r="1" spans="1:5" x14ac:dyDescent="0.25">
      <c r="A1" s="6" t="s">
        <v>0</v>
      </c>
      <c r="B1" s="8" t="s">
        <v>3</v>
      </c>
      <c r="C1" s="16" t="s">
        <v>63</v>
      </c>
      <c r="D1" s="9" t="s">
        <v>66</v>
      </c>
      <c r="E1" s="7" t="s">
        <v>65</v>
      </c>
    </row>
    <row r="2" spans="1:5" x14ac:dyDescent="0.25">
      <c r="A2" s="4" t="s">
        <v>19</v>
      </c>
      <c r="B2" s="10">
        <v>1295.6162612179501</v>
      </c>
      <c r="C2" s="15">
        <f>SUM(Table2[Memory])</f>
        <v>5725.8385126424546</v>
      </c>
      <c r="D2" s="17">
        <f>B2/$C$2</f>
        <v>0.22627537579994159</v>
      </c>
      <c r="E2" s="13">
        <f t="shared" ref="E2" si="0">SUM(D2:D11)</f>
        <v>0.80398183435958359</v>
      </c>
    </row>
    <row r="3" spans="1:5" x14ac:dyDescent="0.25">
      <c r="A3" s="4" t="s">
        <v>41</v>
      </c>
      <c r="B3" s="10">
        <v>929.4093173076925</v>
      </c>
      <c r="C3" s="15">
        <f>SUM(Table2[Memory])</f>
        <v>5725.8385126424546</v>
      </c>
      <c r="D3" s="17">
        <f t="shared" ref="D2:D47" si="1">B3/$C$2</f>
        <v>0.16231846484241369</v>
      </c>
      <c r="E3" s="13"/>
    </row>
    <row r="4" spans="1:5" x14ac:dyDescent="0.25">
      <c r="A4" s="4" t="s">
        <v>52</v>
      </c>
      <c r="B4" s="10">
        <v>769.73253365384562</v>
      </c>
      <c r="C4" s="15">
        <f>SUM(Table2[Memory])</f>
        <v>5725.8385126424546</v>
      </c>
      <c r="D4" s="17">
        <f t="shared" si="1"/>
        <v>0.13443140807312373</v>
      </c>
      <c r="E4" s="13"/>
    </row>
    <row r="5" spans="1:5" x14ac:dyDescent="0.25">
      <c r="A5" s="4" t="s">
        <v>59</v>
      </c>
      <c r="B5" s="10">
        <v>410.39873397435917</v>
      </c>
      <c r="C5" s="15">
        <f>SUM(Table2[Memory])</f>
        <v>5725.8385126424546</v>
      </c>
      <c r="D5" s="17">
        <f t="shared" si="1"/>
        <v>7.1674870513412647E-2</v>
      </c>
      <c r="E5" s="13"/>
    </row>
    <row r="6" spans="1:5" x14ac:dyDescent="0.25">
      <c r="A6" s="4" t="s">
        <v>32</v>
      </c>
      <c r="B6" s="10">
        <v>324.72838141025818</v>
      </c>
      <c r="C6" s="15">
        <f>SUM(Table2[Memory])</f>
        <v>5725.8385126424546</v>
      </c>
      <c r="D6" s="17">
        <f t="shared" si="1"/>
        <v>5.6712808210233154E-2</v>
      </c>
      <c r="E6" s="13"/>
    </row>
    <row r="7" spans="1:5" x14ac:dyDescent="0.25">
      <c r="A7" s="4" t="s">
        <v>28</v>
      </c>
      <c r="B7" s="10">
        <v>256.9954487179487</v>
      </c>
      <c r="C7" s="15">
        <f>SUM(Table2[Memory])</f>
        <v>5725.8385126424546</v>
      </c>
      <c r="D7" s="17">
        <f t="shared" si="1"/>
        <v>4.4883460850408473E-2</v>
      </c>
      <c r="E7" s="13"/>
    </row>
    <row r="8" spans="1:5" x14ac:dyDescent="0.25">
      <c r="A8" s="4" t="s">
        <v>23</v>
      </c>
      <c r="B8" s="10">
        <v>220.71978205128201</v>
      </c>
      <c r="C8" s="15">
        <f>SUM(Table2[Memory])</f>
        <v>5725.8385126424546</v>
      </c>
      <c r="D8" s="17">
        <f t="shared" si="1"/>
        <v>3.854802778037493E-2</v>
      </c>
      <c r="E8" s="13"/>
    </row>
    <row r="9" spans="1:5" x14ac:dyDescent="0.25">
      <c r="A9" s="4" t="s">
        <v>48</v>
      </c>
      <c r="B9" s="10">
        <v>153.8091089743601</v>
      </c>
      <c r="C9" s="15">
        <f>SUM(Table2[Memory])</f>
        <v>5725.8385126424546</v>
      </c>
      <c r="D9" s="17">
        <f t="shared" si="1"/>
        <v>2.6862285521108371E-2</v>
      </c>
      <c r="E9" s="13"/>
    </row>
    <row r="10" spans="1:5" x14ac:dyDescent="0.25">
      <c r="A10" s="4" t="s">
        <v>36</v>
      </c>
      <c r="B10" s="10">
        <v>122.1276746794868</v>
      </c>
      <c r="C10" s="15">
        <f>SUM(Table2[Memory])</f>
        <v>5725.8385126424546</v>
      </c>
      <c r="D10" s="17">
        <f t="shared" si="1"/>
        <v>2.1329220935908881E-2</v>
      </c>
      <c r="E10" s="13"/>
    </row>
    <row r="11" spans="1:5" x14ac:dyDescent="0.25">
      <c r="A11" s="4" t="s">
        <v>35</v>
      </c>
      <c r="B11" s="10">
        <v>119.93290865384709</v>
      </c>
      <c r="C11" s="15">
        <f>SUM(Table2[Memory])</f>
        <v>5725.8385126424546</v>
      </c>
      <c r="D11" s="17">
        <f t="shared" si="1"/>
        <v>2.0945911832658107E-2</v>
      </c>
      <c r="E11" s="13"/>
    </row>
    <row r="12" spans="1:5" x14ac:dyDescent="0.25">
      <c r="A12" s="4" t="s">
        <v>21</v>
      </c>
      <c r="B12" s="10">
        <v>117.6584631410261</v>
      </c>
      <c r="C12" s="15">
        <f>SUM(Table2[Memory])</f>
        <v>5725.8385126424546</v>
      </c>
      <c r="D12" s="13">
        <f t="shared" si="1"/>
        <v>2.0548686953227945E-2</v>
      </c>
      <c r="E12" s="13"/>
    </row>
    <row r="13" spans="1:5" x14ac:dyDescent="0.25">
      <c r="A13" s="4" t="s">
        <v>34</v>
      </c>
      <c r="B13" s="10">
        <v>112.8780624999999</v>
      </c>
      <c r="C13" s="15">
        <f>SUM(Table2[Memory])</f>
        <v>5725.8385126424546</v>
      </c>
      <c r="D13" s="13">
        <f t="shared" si="1"/>
        <v>1.9713804755542619E-2</v>
      </c>
      <c r="E13" s="13"/>
    </row>
    <row r="14" spans="1:5" x14ac:dyDescent="0.25">
      <c r="A14" s="4" t="s">
        <v>54</v>
      </c>
      <c r="B14" s="10">
        <v>75.463717948717175</v>
      </c>
      <c r="C14" s="15">
        <f>SUM(Table2[Memory])</f>
        <v>5725.8385126424546</v>
      </c>
      <c r="D14" s="13">
        <f t="shared" si="1"/>
        <v>1.3179505112150103E-2</v>
      </c>
      <c r="E14" s="13"/>
    </row>
    <row r="15" spans="1:5" x14ac:dyDescent="0.25">
      <c r="A15" s="4" t="s">
        <v>46</v>
      </c>
      <c r="B15" s="10">
        <v>67.526173076922902</v>
      </c>
      <c r="C15" s="15">
        <f>SUM(Table2[Memory])</f>
        <v>5725.8385126424546</v>
      </c>
      <c r="D15" s="13">
        <f t="shared" si="1"/>
        <v>1.1793237432007109E-2</v>
      </c>
      <c r="E15" s="13"/>
    </row>
    <row r="16" spans="1:5" x14ac:dyDescent="0.25">
      <c r="A16" s="4" t="s">
        <v>62</v>
      </c>
      <c r="B16" s="10">
        <v>66.746296296296379</v>
      </c>
      <c r="C16" s="15">
        <f>SUM(Table2[Memory])</f>
        <v>5725.8385126424546</v>
      </c>
      <c r="D16" s="13">
        <f t="shared" si="1"/>
        <v>1.1657034362551938E-2</v>
      </c>
      <c r="E16" s="13"/>
    </row>
    <row r="17" spans="1:5" x14ac:dyDescent="0.25">
      <c r="A17" s="4" t="s">
        <v>25</v>
      </c>
      <c r="B17" s="10">
        <v>65.474487179487085</v>
      </c>
      <c r="C17" s="15">
        <f>SUM(Table2[Memory])</f>
        <v>5725.8385126424546</v>
      </c>
      <c r="D17" s="13">
        <f t="shared" si="1"/>
        <v>1.143491683094479E-2</v>
      </c>
      <c r="E17" s="13"/>
    </row>
    <row r="18" spans="1:5" x14ac:dyDescent="0.25">
      <c r="A18" s="4" t="s">
        <v>38</v>
      </c>
      <c r="B18" s="10">
        <v>64.285439102563814</v>
      </c>
      <c r="C18" s="15">
        <f>SUM(Table2[Memory])</f>
        <v>5725.8385126424546</v>
      </c>
      <c r="D18" s="13">
        <f t="shared" si="1"/>
        <v>1.1227253259173092E-2</v>
      </c>
      <c r="E18" s="13"/>
    </row>
    <row r="19" spans="1:5" x14ac:dyDescent="0.25">
      <c r="A19" s="4" t="s">
        <v>31</v>
      </c>
      <c r="B19" s="10">
        <v>46.593828525640632</v>
      </c>
      <c r="C19" s="15">
        <f>SUM(Table2[Memory])</f>
        <v>5725.8385126424546</v>
      </c>
      <c r="D19" s="13">
        <f t="shared" si="1"/>
        <v>8.1374681494706946E-3</v>
      </c>
      <c r="E19" s="13"/>
    </row>
    <row r="20" spans="1:5" x14ac:dyDescent="0.25">
      <c r="A20" s="4" t="s">
        <v>30</v>
      </c>
      <c r="B20" s="10">
        <v>45.326620192307637</v>
      </c>
      <c r="C20" s="15">
        <f>SUM(Table2[Memory])</f>
        <v>5725.8385126424546</v>
      </c>
      <c r="D20" s="13">
        <f t="shared" si="1"/>
        <v>7.9161541304785341E-3</v>
      </c>
      <c r="E20" s="13"/>
    </row>
    <row r="21" spans="1:5" x14ac:dyDescent="0.25">
      <c r="A21" s="4" t="s">
        <v>39</v>
      </c>
      <c r="B21" s="10">
        <v>40.523870192308102</v>
      </c>
      <c r="C21" s="15">
        <f>SUM(Table2[Memory])</f>
        <v>5725.8385126424546</v>
      </c>
      <c r="D21" s="13">
        <f t="shared" si="1"/>
        <v>7.0773686863212764E-3</v>
      </c>
      <c r="E21" s="13"/>
    </row>
    <row r="22" spans="1:5" x14ac:dyDescent="0.25">
      <c r="A22" s="4" t="s">
        <v>33</v>
      </c>
      <c r="B22" s="10">
        <v>37.506509615384601</v>
      </c>
      <c r="C22" s="15">
        <f>SUM(Table2[Memory])</f>
        <v>5725.8385126424546</v>
      </c>
      <c r="D22" s="13">
        <f t="shared" si="1"/>
        <v>6.5503959869932619E-3</v>
      </c>
      <c r="E22" s="13"/>
    </row>
    <row r="23" spans="1:5" x14ac:dyDescent="0.25">
      <c r="A23" s="4" t="s">
        <v>57</v>
      </c>
      <c r="B23" s="10">
        <v>37.319285256410687</v>
      </c>
      <c r="C23" s="15">
        <f>SUM(Table2[Memory])</f>
        <v>5725.8385126424546</v>
      </c>
      <c r="D23" s="13">
        <f t="shared" si="1"/>
        <v>6.5176978313326488E-3</v>
      </c>
      <c r="E23" s="13"/>
    </row>
    <row r="24" spans="1:5" x14ac:dyDescent="0.25">
      <c r="A24" s="4" t="s">
        <v>44</v>
      </c>
      <c r="B24" s="10">
        <v>33.679333333333417</v>
      </c>
      <c r="C24" s="15">
        <f>SUM(Table2[Memory])</f>
        <v>5725.8385126424546</v>
      </c>
      <c r="D24" s="13">
        <f t="shared" si="1"/>
        <v>5.8819914775749627E-3</v>
      </c>
      <c r="E24" s="13"/>
    </row>
    <row r="25" spans="1:5" x14ac:dyDescent="0.25">
      <c r="A25" s="4" t="s">
        <v>45</v>
      </c>
      <c r="B25" s="10">
        <v>29.591006410256529</v>
      </c>
      <c r="C25" s="15">
        <f>SUM(Table2[Memory])</f>
        <v>5725.8385126424546</v>
      </c>
      <c r="D25" s="13">
        <f t="shared" si="1"/>
        <v>5.1679778158117114E-3</v>
      </c>
      <c r="E25" s="13"/>
    </row>
    <row r="26" spans="1:5" x14ac:dyDescent="0.25">
      <c r="A26" s="4" t="s">
        <v>43</v>
      </c>
      <c r="B26" s="10">
        <v>26.30094391025635</v>
      </c>
      <c r="C26" s="15">
        <f>SUM(Table2[Memory])</f>
        <v>5725.8385126424546</v>
      </c>
      <c r="D26" s="13">
        <f t="shared" si="1"/>
        <v>4.5933785684288461E-3</v>
      </c>
      <c r="E26" s="13"/>
    </row>
    <row r="27" spans="1:5" x14ac:dyDescent="0.25">
      <c r="A27" s="4" t="s">
        <v>17</v>
      </c>
      <c r="B27" s="10">
        <v>25.705674679487121</v>
      </c>
      <c r="C27" s="15">
        <f>SUM(Table2[Memory])</f>
        <v>5725.8385126424546</v>
      </c>
      <c r="D27" s="13">
        <f t="shared" si="1"/>
        <v>4.4894166370095618E-3</v>
      </c>
      <c r="E27" s="13"/>
    </row>
    <row r="28" spans="1:5" x14ac:dyDescent="0.25">
      <c r="A28" s="4" t="s">
        <v>50</v>
      </c>
      <c r="B28" s="10">
        <v>24.7099631410257</v>
      </c>
      <c r="C28" s="15">
        <f>SUM(Table2[Memory])</f>
        <v>5725.8385126424546</v>
      </c>
      <c r="D28" s="13">
        <f t="shared" si="1"/>
        <v>4.315518694155791E-3</v>
      </c>
      <c r="E28" s="13"/>
    </row>
    <row r="29" spans="1:5" x14ac:dyDescent="0.25">
      <c r="A29" s="4" t="s">
        <v>26</v>
      </c>
      <c r="B29" s="10">
        <v>23.623363782051459</v>
      </c>
      <c r="C29" s="15">
        <f>SUM(Table2[Memory])</f>
        <v>5725.8385126424546</v>
      </c>
      <c r="D29" s="13">
        <f t="shared" si="1"/>
        <v>4.1257474743466626E-3</v>
      </c>
      <c r="E29" s="13"/>
    </row>
    <row r="30" spans="1:5" x14ac:dyDescent="0.25">
      <c r="A30" s="4" t="s">
        <v>24</v>
      </c>
      <c r="B30" s="10">
        <v>18.744807692307681</v>
      </c>
      <c r="C30" s="15">
        <f>SUM(Table2[Memory])</f>
        <v>5725.8385126424546</v>
      </c>
      <c r="D30" s="13">
        <f t="shared" si="1"/>
        <v>3.2737227309012976E-3</v>
      </c>
      <c r="E30" s="13"/>
    </row>
    <row r="31" spans="1:5" x14ac:dyDescent="0.25">
      <c r="A31" s="4" t="s">
        <v>61</v>
      </c>
      <c r="B31" s="10">
        <v>15.3954166666667</v>
      </c>
      <c r="C31" s="15">
        <f>SUM(Table2[Memory])</f>
        <v>5725.8385126424546</v>
      </c>
      <c r="D31" s="13">
        <f t="shared" si="1"/>
        <v>2.6887619398755567E-3</v>
      </c>
      <c r="E31" s="13"/>
    </row>
    <row r="32" spans="1:5" x14ac:dyDescent="0.25">
      <c r="A32" s="4" t="s">
        <v>15</v>
      </c>
      <c r="B32" s="10">
        <v>14.481293269230751</v>
      </c>
      <c r="C32" s="15">
        <f>SUM(Table2[Memory])</f>
        <v>5725.8385126424546</v>
      </c>
      <c r="D32" s="13">
        <f t="shared" si="1"/>
        <v>2.5291131136961952E-3</v>
      </c>
      <c r="E32" s="13"/>
    </row>
    <row r="33" spans="1:5" x14ac:dyDescent="0.25">
      <c r="A33" s="4" t="s">
        <v>12</v>
      </c>
      <c r="B33" s="10">
        <v>14.27869711538469</v>
      </c>
      <c r="C33" s="15">
        <f>SUM(Table2[Memory])</f>
        <v>5725.8385126424546</v>
      </c>
      <c r="D33" s="13">
        <f t="shared" si="1"/>
        <v>2.4937303215691146E-3</v>
      </c>
      <c r="E33" s="13"/>
    </row>
    <row r="34" spans="1:5" x14ac:dyDescent="0.25">
      <c r="A34" s="4" t="s">
        <v>51</v>
      </c>
      <c r="B34" s="10">
        <v>13.70459775641017</v>
      </c>
      <c r="C34" s="15">
        <f>SUM(Table2[Memory])</f>
        <v>5725.8385126424546</v>
      </c>
      <c r="D34" s="13">
        <f t="shared" si="1"/>
        <v>2.393465642831332E-3</v>
      </c>
      <c r="E34" s="13"/>
    </row>
    <row r="35" spans="1:5" x14ac:dyDescent="0.25">
      <c r="A35" s="4" t="s">
        <v>18</v>
      </c>
      <c r="B35" s="10">
        <v>13.00413461538451</v>
      </c>
      <c r="C35" s="15">
        <f>SUM(Table2[Memory])</f>
        <v>5725.8385126424546</v>
      </c>
      <c r="D35" s="13">
        <f t="shared" si="1"/>
        <v>2.2711319200972623E-3</v>
      </c>
      <c r="E35" s="13"/>
    </row>
    <row r="36" spans="1:5" x14ac:dyDescent="0.25">
      <c r="A36" s="4" t="s">
        <v>47</v>
      </c>
      <c r="B36" s="10">
        <v>12.91426121794867</v>
      </c>
      <c r="C36" s="15">
        <f>SUM(Table2[Memory])</f>
        <v>5725.8385126424546</v>
      </c>
      <c r="D36" s="13">
        <f t="shared" si="1"/>
        <v>2.255435808997132E-3</v>
      </c>
      <c r="E36" s="13"/>
    </row>
    <row r="37" spans="1:5" x14ac:dyDescent="0.25">
      <c r="A37" s="4" t="s">
        <v>49</v>
      </c>
      <c r="B37" s="10">
        <v>12.73447115384595</v>
      </c>
      <c r="C37" s="15">
        <f>SUM(Table2[Memory])</f>
        <v>5725.8385126424546</v>
      </c>
      <c r="D37" s="13">
        <f t="shared" si="1"/>
        <v>2.2240360299593982E-3</v>
      </c>
      <c r="E37" s="13"/>
    </row>
    <row r="38" spans="1:5" x14ac:dyDescent="0.25">
      <c r="A38" s="4" t="s">
        <v>29</v>
      </c>
      <c r="B38" s="10">
        <v>11.34030769230762</v>
      </c>
      <c r="C38" s="15">
        <f>SUM(Table2[Memory])</f>
        <v>5725.8385126424546</v>
      </c>
      <c r="D38" s="13">
        <f t="shared" si="1"/>
        <v>1.9805496901927309E-3</v>
      </c>
      <c r="E38" s="13"/>
    </row>
    <row r="39" spans="1:5" x14ac:dyDescent="0.25">
      <c r="A39" s="4" t="s">
        <v>16</v>
      </c>
      <c r="B39" s="10">
        <v>10.68950480769233</v>
      </c>
      <c r="C39" s="15">
        <f>SUM(Table2[Memory])</f>
        <v>5725.8385126424546</v>
      </c>
      <c r="D39" s="13">
        <f t="shared" si="1"/>
        <v>1.8668889777611211E-3</v>
      </c>
      <c r="E39" s="13"/>
    </row>
    <row r="40" spans="1:5" x14ac:dyDescent="0.25">
      <c r="A40" s="4" t="s">
        <v>55</v>
      </c>
      <c r="B40" s="10">
        <v>10.29088942307696</v>
      </c>
      <c r="C40" s="15">
        <f>SUM(Table2[Memory])</f>
        <v>5725.8385126424546</v>
      </c>
      <c r="D40" s="13">
        <f t="shared" si="1"/>
        <v>1.7972720327957259E-3</v>
      </c>
      <c r="E40" s="13"/>
    </row>
    <row r="41" spans="1:5" x14ac:dyDescent="0.25">
      <c r="A41" s="4" t="s">
        <v>27</v>
      </c>
      <c r="B41" s="10">
        <v>10.268349358974289</v>
      </c>
      <c r="C41" s="15">
        <f>SUM(Table2[Memory])</f>
        <v>5725.8385126424546</v>
      </c>
      <c r="D41" s="13">
        <f t="shared" si="1"/>
        <v>1.7933354802623454E-3</v>
      </c>
      <c r="E41" s="13"/>
    </row>
    <row r="42" spans="1:5" x14ac:dyDescent="0.25">
      <c r="A42" s="4" t="s">
        <v>14</v>
      </c>
      <c r="B42" s="10">
        <v>8.7073653846154269</v>
      </c>
      <c r="C42" s="15">
        <f>SUM(Table2[Memory])</f>
        <v>5725.8385126424546</v>
      </c>
      <c r="D42" s="13">
        <f t="shared" si="1"/>
        <v>1.5207144535057814E-3</v>
      </c>
      <c r="E42" s="13"/>
    </row>
    <row r="43" spans="1:5" x14ac:dyDescent="0.25">
      <c r="A43" s="4" t="s">
        <v>22</v>
      </c>
      <c r="B43" s="10">
        <v>8.2541698717948933</v>
      </c>
      <c r="C43" s="15">
        <f>SUM(Table2[Memory])</f>
        <v>5725.8385126424546</v>
      </c>
      <c r="D43" s="13">
        <f t="shared" si="1"/>
        <v>1.441565257834284E-3</v>
      </c>
      <c r="E43" s="13"/>
    </row>
    <row r="44" spans="1:5" x14ac:dyDescent="0.25">
      <c r="A44" s="4" t="s">
        <v>56</v>
      </c>
      <c r="B44" s="10">
        <v>2.7100000000000231</v>
      </c>
      <c r="C44" s="15">
        <f>SUM(Table2[Memory])</f>
        <v>5725.8385126424546</v>
      </c>
      <c r="D44" s="13">
        <f t="shared" si="1"/>
        <v>4.7329312449459346E-4</v>
      </c>
      <c r="E44" s="13"/>
    </row>
    <row r="45" spans="1:5" x14ac:dyDescent="0.25">
      <c r="A45" s="4" t="s">
        <v>58</v>
      </c>
      <c r="B45" s="10">
        <v>2.273057692307713</v>
      </c>
      <c r="C45" s="15">
        <f>SUM(Table2[Memory])</f>
        <v>5725.8385126424546</v>
      </c>
      <c r="D45" s="13">
        <f t="shared" si="1"/>
        <v>3.9698250086670796E-4</v>
      </c>
      <c r="E45" s="13"/>
    </row>
    <row r="46" spans="1:5" x14ac:dyDescent="0.25">
      <c r="A46" s="4" t="s">
        <v>11</v>
      </c>
      <c r="B46" s="10">
        <v>1.5</v>
      </c>
      <c r="C46" s="15">
        <f>SUM(Table2[Memory])</f>
        <v>5725.8385126424546</v>
      </c>
      <c r="D46" s="13">
        <f t="shared" si="1"/>
        <v>2.6197036411139635E-4</v>
      </c>
      <c r="E46" s="13"/>
    </row>
    <row r="47" spans="1:5" x14ac:dyDescent="0.25">
      <c r="A47" s="4" t="s">
        <v>8</v>
      </c>
      <c r="B47" s="10">
        <v>0.1640000000000012</v>
      </c>
      <c r="C47" s="15">
        <f>SUM(Table2[Memory])</f>
        <v>5725.8385126424546</v>
      </c>
      <c r="D47" s="13">
        <f t="shared" si="1"/>
        <v>2.864209314284621E-5</v>
      </c>
      <c r="E47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2025-08-18T12:01:07Z</dcterms:modified>
</cp:coreProperties>
</file>