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Discord\15 mins\"/>
    </mc:Choice>
  </mc:AlternateContent>
  <xr:revisionPtr revIDLastSave="0" documentId="13_ncr:1_{B553301A-A8F4-4ED2-BB10-EEBACE5780C8}" xr6:coauthVersionLast="47" xr6:coauthVersionMax="47" xr10:uidLastSave="{00000000-0000-0000-0000-000000000000}"/>
  <bookViews>
    <workbookView xWindow="315" yWindow="4950" windowWidth="14400" windowHeight="825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46" i="2"/>
  <c r="C45" i="2"/>
  <c r="C33" i="2"/>
  <c r="C41" i="2"/>
  <c r="C32" i="2"/>
  <c r="C39" i="2"/>
  <c r="C27" i="2"/>
  <c r="C36" i="2"/>
  <c r="C2" i="2"/>
  <c r="D46" i="2" s="1"/>
  <c r="C12" i="2"/>
  <c r="C42" i="2"/>
  <c r="C8" i="2"/>
  <c r="C30" i="2"/>
  <c r="C18" i="2"/>
  <c r="C29" i="2"/>
  <c r="C40" i="2"/>
  <c r="C7" i="2"/>
  <c r="C35" i="2"/>
  <c r="C20" i="2"/>
  <c r="C19" i="2"/>
  <c r="C6" i="2"/>
  <c r="C21" i="2"/>
  <c r="C13" i="2"/>
  <c r="C11" i="2"/>
  <c r="C10" i="2"/>
  <c r="C17" i="2"/>
  <c r="C23" i="2"/>
  <c r="C3" i="2"/>
  <c r="C26" i="2"/>
  <c r="C24" i="2"/>
  <c r="C25" i="2"/>
  <c r="C15" i="2"/>
  <c r="C37" i="2"/>
  <c r="C9" i="2"/>
  <c r="C38" i="2"/>
  <c r="C28" i="2"/>
  <c r="C34" i="2"/>
  <c r="C4" i="2"/>
  <c r="C14" i="2"/>
  <c r="C31" i="2"/>
  <c r="C44" i="2"/>
  <c r="C22" i="2"/>
  <c r="C43" i="2"/>
  <c r="C5" i="2"/>
  <c r="C16" i="2"/>
  <c r="D45" i="2"/>
  <c r="D33" i="2"/>
  <c r="D2" i="2"/>
  <c r="D12" i="2"/>
  <c r="D42" i="2"/>
  <c r="D8" i="2"/>
  <c r="D30" i="2"/>
  <c r="D18" i="2"/>
  <c r="D29" i="2"/>
  <c r="D40" i="2"/>
  <c r="D7" i="2"/>
  <c r="D35" i="2"/>
  <c r="D20" i="2"/>
  <c r="D19" i="2"/>
  <c r="D6" i="2"/>
  <c r="D21" i="2"/>
  <c r="D13" i="2"/>
  <c r="D11" i="2"/>
  <c r="D10" i="2"/>
  <c r="D17" i="2"/>
  <c r="D23" i="2"/>
  <c r="D37" i="2"/>
  <c r="D9" i="2"/>
  <c r="D38" i="2"/>
  <c r="D28" i="2"/>
  <c r="D34" i="2"/>
  <c r="D4" i="2"/>
  <c r="D14" i="2"/>
  <c r="D31" i="2"/>
  <c r="D44" i="2"/>
  <c r="D22" i="2"/>
  <c r="D43" i="2"/>
  <c r="D5" i="2"/>
  <c r="D16" i="2"/>
  <c r="K2" i="1"/>
  <c r="J2" i="1"/>
  <c r="J5" i="1"/>
  <c r="J29" i="1"/>
  <c r="J25" i="1"/>
  <c r="J26" i="1"/>
  <c r="J7" i="1"/>
  <c r="J13" i="1"/>
  <c r="J15" i="1"/>
  <c r="J40" i="1"/>
  <c r="J6" i="1"/>
  <c r="J32" i="1"/>
  <c r="J33" i="1"/>
  <c r="J27" i="1"/>
  <c r="J34" i="1"/>
  <c r="J28" i="1"/>
  <c r="J43" i="1"/>
  <c r="J3" i="1"/>
  <c r="J31" i="1"/>
  <c r="J23" i="1"/>
  <c r="J44" i="1"/>
  <c r="J45" i="1"/>
  <c r="J46" i="1"/>
  <c r="J17" i="1"/>
  <c r="J14" i="1"/>
  <c r="I4" i="1"/>
  <c r="I36" i="1"/>
  <c r="I10" i="1"/>
  <c r="I37" i="1"/>
  <c r="I35" i="1"/>
  <c r="I18" i="1"/>
  <c r="I12" i="1"/>
  <c r="I38" i="1"/>
  <c r="I2" i="1"/>
  <c r="J4" i="1" s="1"/>
  <c r="I5" i="1"/>
  <c r="I9" i="1"/>
  <c r="I11" i="1"/>
  <c r="I39" i="1"/>
  <c r="I29" i="1"/>
  <c r="I25" i="1"/>
  <c r="I26" i="1"/>
  <c r="I7" i="1"/>
  <c r="I13" i="1"/>
  <c r="I15" i="1"/>
  <c r="I40" i="1"/>
  <c r="I6" i="1"/>
  <c r="I32" i="1"/>
  <c r="I33" i="1"/>
  <c r="I27" i="1"/>
  <c r="I21" i="1"/>
  <c r="I16" i="1"/>
  <c r="I30" i="1"/>
  <c r="I8" i="1"/>
  <c r="I41" i="1"/>
  <c r="I20" i="1"/>
  <c r="I22" i="1"/>
  <c r="I24" i="1"/>
  <c r="I34" i="1"/>
  <c r="I28" i="1"/>
  <c r="I42" i="1"/>
  <c r="I43" i="1"/>
  <c r="I19" i="1"/>
  <c r="I3" i="1"/>
  <c r="I31" i="1"/>
  <c r="I23" i="1"/>
  <c r="I44" i="1"/>
  <c r="I45" i="1"/>
  <c r="I46" i="1"/>
  <c r="I17" i="1"/>
  <c r="I14" i="1"/>
  <c r="D15" i="2" l="1"/>
  <c r="D36" i="2"/>
  <c r="D25" i="2"/>
  <c r="D27" i="2"/>
  <c r="D24" i="2"/>
  <c r="D39" i="2"/>
  <c r="D26" i="2"/>
  <c r="D32" i="2"/>
  <c r="D3" i="2"/>
  <c r="D41" i="2"/>
  <c r="J19" i="1"/>
  <c r="J39" i="1"/>
  <c r="J11" i="1"/>
  <c r="J42" i="1"/>
  <c r="J9" i="1"/>
  <c r="J24" i="1"/>
  <c r="J38" i="1"/>
  <c r="J22" i="1"/>
  <c r="J12" i="1"/>
  <c r="J20" i="1"/>
  <c r="J18" i="1"/>
  <c r="J41" i="1"/>
  <c r="J35" i="1"/>
  <c r="J8" i="1"/>
  <c r="J37" i="1"/>
  <c r="J30" i="1"/>
  <c r="J10" i="1"/>
  <c r="J16" i="1"/>
  <c r="J36" i="1"/>
  <c r="J21" i="1"/>
</calcChain>
</file>

<file path=xl/sharedStrings.xml><?xml version="1.0" encoding="utf-8"?>
<sst xmlns="http://schemas.openxmlformats.org/spreadsheetml/2006/main" count="196" uniqueCount="65">
  <si>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</si>
  <si>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</si>
  <si>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</si>
  <si>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</si>
  <si>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</si>
  <si>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</si>
  <si>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</si>
  <si>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</si>
  <si>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</si>
  <si>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1</t>
  </si>
  <si>
    <t>Normal</t>
  </si>
  <si>
    <t>smss</t>
  </si>
  <si>
    <t>csrss</t>
  </si>
  <si>
    <t>2</t>
  </si>
  <si>
    <t>wininit</t>
  </si>
  <si>
    <t>winlogon</t>
  </si>
  <si>
    <t>services</t>
  </si>
  <si>
    <t>lsass</t>
  </si>
  <si>
    <t>fontdrvhost</t>
  </si>
  <si>
    <t>svchost</t>
  </si>
  <si>
    <t>74</t>
  </si>
  <si>
    <t>dwm</t>
  </si>
  <si>
    <t>VBoxService</t>
  </si>
  <si>
    <t>Memory Compression</t>
  </si>
  <si>
    <t>spoolsv</t>
  </si>
  <si>
    <t>OfficeClickToRun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</si>
  <si>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</si>
  <si>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</si>
  <si>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</si>
  <si>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</si>
  <si>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</si>
  <si>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</si>
  <si>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</si>
  <si>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</si>
  <si>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SearchHost</t>
  </si>
  <si>
    <t>StartMenuExperienceHost</t>
  </si>
  <si>
    <t>RuntimeBroker</t>
  </si>
  <si>
    <t>5</t>
  </si>
  <si>
    <t>Widgets</t>
  </si>
  <si>
    <t>dllhost</t>
  </si>
  <si>
    <t>msedgewebview2</t>
  </si>
  <si>
    <t>18</t>
  </si>
  <si>
    <t>WidgetService</t>
  </si>
  <si>
    <t>ctfmon</t>
  </si>
  <si>
    <t>SearchIndexer</t>
  </si>
  <si>
    <t>TextInputHost</t>
  </si>
  <si>
    <t>NisSrv</t>
  </si>
  <si>
    <t>PhoneExperienceHost</t>
  </si>
  <si>
    <t>SecurityHealthSystray</t>
  </si>
  <si>
    <t>SecurityHealthService</t>
  </si>
  <si>
    <t>VBoxTray</t>
  </si>
  <si>
    <t>Discord</t>
  </si>
  <si>
    <t>6</t>
  </si>
  <si>
    <t>CrossDeviceService</t>
  </si>
  <si>
    <t>ms-teams</t>
  </si>
  <si>
    <t>SystemSettings</t>
  </si>
  <si>
    <t>ApplicationFrameHost</t>
  </si>
  <si>
    <t>backgroundTaskHost</t>
  </si>
  <si>
    <t>msedge</t>
  </si>
  <si>
    <t>7</t>
  </si>
  <si>
    <t>ShellExperienceHost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</si>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</sst>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2" borderId="4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2" fontId="0" fillId="0" borderId="5" xfId="0" applyNumberFormat="1" applyBorder="1" applyAlignment="1">
      <alignment horizontal="left"/>
    </xf>
    <xf numFmtId="10" fontId="1" fillId="2" borderId="2" xfId="0" applyNumberFormat="1" applyFont="1" applyFill="1" applyBorder="1"/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4" borderId="0" xfId="0" applyNumberFormat="1" applyFill="1" applyAlignment="1">
      <alignment horizontal="left"/>
    </xf>
    <xf numFmtId="10" fontId="0" fillId="4" borderId="0" xfId="0" applyNumberFormat="1" applyFill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3">
    <dxf>
      <numFmt numFmtId="14" formatCode="0.00%"/>
    </dxf>
    <dxf>
      <numFmt numFmtId="2" formatCode="0.00"/>
    </dxf>
    <dxf>
      <numFmt numFmtId="14" formatCode="0.00%"/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0FFF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FAC3B0-5EF9-4CF0-9234-9B4D1FBCBDBE}" name="Table1" displayName="Table1" ref="A1:K46" totalsRowShown="0" headerRowDxfId="11" dataDxfId="12" headerRowBorderDxfId="21" tableBorderDxfId="22">
  <autoFilter ref="A1:K46" xr:uid="{EAFAC3B0-5EF9-4CF0-9234-9B4D1FBCBDBE}"/>
  <sortState xmlns:xlrd2="http://schemas.microsoft.com/office/spreadsheetml/2017/richdata2" ref="A2:K46">
    <sortCondition descending="1" ref="C1:C46"/>
  </sortState>
  <tableColumns count="11">
    <tableColumn id="1" xr3:uid="{79070279-76BD-4630-90A3-6CD535EF35C8}" name="Process Name" dataDxfId="20"/>
    <tableColumn id="2" xr3:uid="{E3CFAF52-6990-4CB9-A673-613EBB10E70E}" name="Instances" dataDxfId="19"/>
    <tableColumn id="3" xr3:uid="{D84B7C7C-C67D-42B6-B0AE-A8E85CAB5479}" name="CPU" dataDxfId="18"/>
    <tableColumn id="4" xr3:uid="{1A9CFDEA-1368-4362-82D5-CCAA0F7EBAF5}" name="Memory" dataDxfId="17"/>
    <tableColumn id="5" xr3:uid="{0AB70BFE-2BD9-4DAB-AB1D-9E380582613E}" name="Threads" dataDxfId="16"/>
    <tableColumn id="6" xr3:uid="{267584A0-32EB-42B7-AB90-F48DD8CC3074}" name="Handles" dataDxfId="15"/>
    <tableColumn id="7" xr3:uid="{5D1272B4-B97C-49B7-93B4-6CC963176294}" name="Data" dataDxfId="14"/>
    <tableColumn id="8" xr3:uid="{6A40A9A9-5864-4CF4-8737-D4D88C3A1DF8}" name="Status" dataDxfId="13"/>
    <tableColumn id="9" xr3:uid="{0BDA5362-269A-4B72-8AFF-F42482DD47A1}" name="Cumulative Total " dataDxfId="5">
      <calculatedColumnFormula>SUM(Table1[CPU])</calculatedColumnFormula>
    </tableColumn>
    <tableColumn id="10" xr3:uid="{38B63223-F0E4-4046-9D7C-CAE24B386D61}" name="Total Usage of  CPU in 100% (B / C *100)" dataDxfId="4">
      <calculatedColumnFormula>C2/$I$2</calculatedColumnFormula>
    </tableColumn>
    <tableColumn id="11" xr3:uid="{F52BD5FA-18ED-4F4F-9D22-C8C922DDCF6F}" name="Column1" dataDxfId="3">
      <calculatedColumnFormula>SUM(J2:J5)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14A0C-6C00-4877-B5DF-DE4AD7E74755}" name="Table2" displayName="Table2" ref="A1:E46" totalsRowShown="0" headerRowDxfId="6" headerRowBorderDxfId="9" tableBorderDxfId="10">
  <autoFilter ref="A1:E46" xr:uid="{5FF14A0C-6C00-4877-B5DF-DE4AD7E74755}"/>
  <sortState xmlns:xlrd2="http://schemas.microsoft.com/office/spreadsheetml/2017/richdata2" ref="A2:E46">
    <sortCondition descending="1" ref="B1:B46"/>
  </sortState>
  <tableColumns count="5">
    <tableColumn id="1" xr3:uid="{1C053D04-F068-4C85-99AA-909ECDF7C885}" name="Process Name" dataDxfId="8"/>
    <tableColumn id="2" xr3:uid="{8E805F77-A48D-48EE-A438-1C2AEDCEE4C1}" name="Memory" dataDxfId="7"/>
    <tableColumn id="3" xr3:uid="{7BACD265-23A5-443D-8223-7C21EEC816EB}" name="Cumulative Total " dataDxfId="1">
      <calculatedColumnFormula>SUM(Table2[Memory])</calculatedColumnFormula>
    </tableColumn>
    <tableColumn id="4" xr3:uid="{F5B3D010-4E6E-493E-AD7C-4F726CC05B06}" name="Total Usage of  Memory in 100% (B / C *100)" dataDxfId="2">
      <calculatedColumnFormula>B2/$C$2</calculatedColumnFormula>
    </tableColumn>
    <tableColumn id="5" xr3:uid="{7DCBD73D-0348-4354-8189-01B197F00FD6}" name="Column1" dataDxfId="0">
      <calculatedColumnFormula>SUM(D2:D11)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>
      <selection activeCell="K3" sqref="K3:K46"/>
    </sheetView>
  </sheetViews>
  <sheetFormatPr defaultRowHeight="15" x14ac:dyDescent="0.25"/>
  <cols>
    <col min="1" max="1" width="15.5703125" customWidth="1"/>
    <col min="2" max="2" width="11.42578125" customWidth="1"/>
    <col min="4" max="4" width="10.7109375" customWidth="1"/>
    <col min="5" max="5" width="10.140625" customWidth="1"/>
    <col min="6" max="6" width="10.28515625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61</v>
      </c>
      <c r="J1" s="10" t="s">
        <v>62</v>
      </c>
      <c r="K1" s="7" t="s">
        <v>63</v>
      </c>
    </row>
    <row r="2" spans="1:11" x14ac:dyDescent="0.25">
      <c r="A2" s="4" t="s">
        <v>19</v>
      </c>
      <c r="B2" s="1" t="s">
        <v>20</v>
      </c>
      <c r="C2" s="2">
        <v>2.151713091922006</v>
      </c>
      <c r="D2" s="2">
        <v>1269.7879527777791</v>
      </c>
      <c r="E2" s="3">
        <v>473.84444444444438</v>
      </c>
      <c r="F2" s="3">
        <v>23696.277777777781</v>
      </c>
      <c r="G2" s="2">
        <v>0.43404178272980509</v>
      </c>
      <c r="H2" s="5" t="s">
        <v>10</v>
      </c>
      <c r="I2" s="11">
        <f>SUM(Table1[CPU])</f>
        <v>4.922108790530066</v>
      </c>
      <c r="J2" s="13">
        <f>C2/$I$2</f>
        <v>0.43715268871379137</v>
      </c>
      <c r="K2" s="12">
        <f t="shared" ref="K2:K46" si="0">SUM(J2:J5)</f>
        <v>0.83573233235404243</v>
      </c>
    </row>
    <row r="3" spans="1:11" x14ac:dyDescent="0.25">
      <c r="A3" s="4" t="s">
        <v>51</v>
      </c>
      <c r="B3" s="1" t="s">
        <v>52</v>
      </c>
      <c r="C3" s="2">
        <v>0.95518105849582058</v>
      </c>
      <c r="D3" s="2">
        <v>783.36028333333445</v>
      </c>
      <c r="E3" s="3">
        <v>145.22777777777779</v>
      </c>
      <c r="F3" s="3">
        <v>3425.6805555555561</v>
      </c>
      <c r="G3" s="2">
        <v>2.7576601671308932E-3</v>
      </c>
      <c r="H3" s="5" t="s">
        <v>10</v>
      </c>
      <c r="I3" s="11">
        <f>SUM(Table1[CPU])</f>
        <v>4.922108790530066</v>
      </c>
      <c r="J3" s="13">
        <f>C3/$I$2</f>
        <v>0.19405931464447707</v>
      </c>
      <c r="K3" s="12"/>
    </row>
    <row r="4" spans="1:11" x14ac:dyDescent="0.25">
      <c r="A4" s="4" t="s">
        <v>8</v>
      </c>
      <c r="B4" s="1" t="s">
        <v>9</v>
      </c>
      <c r="C4" s="2">
        <v>0.81284122562674066</v>
      </c>
      <c r="D4" s="2">
        <v>0.16400000000000359</v>
      </c>
      <c r="E4" s="3">
        <v>140.80972222222221</v>
      </c>
      <c r="F4" s="3">
        <v>3441.791666666667</v>
      </c>
      <c r="G4" s="2">
        <v>3.3203342618384388E-3</v>
      </c>
      <c r="H4" s="5" t="s">
        <v>10</v>
      </c>
      <c r="I4" s="11">
        <f>SUM(Table1[CPU])</f>
        <v>4.922108790530066</v>
      </c>
      <c r="J4" s="13">
        <f>C4/$I$2</f>
        <v>0.16514084922109271</v>
      </c>
      <c r="K4" s="12"/>
    </row>
    <row r="5" spans="1:11" x14ac:dyDescent="0.25">
      <c r="A5" s="4" t="s">
        <v>21</v>
      </c>
      <c r="B5" s="1" t="s">
        <v>9</v>
      </c>
      <c r="C5" s="2">
        <v>0.19383008356545969</v>
      </c>
      <c r="D5" s="2">
        <v>117.28225138888899</v>
      </c>
      <c r="E5" s="3">
        <v>18.381944444444439</v>
      </c>
      <c r="F5" s="3">
        <v>1145.2541666666671</v>
      </c>
      <c r="G5" s="2">
        <v>1.114206128133705E-5</v>
      </c>
      <c r="H5" s="5" t="s">
        <v>10</v>
      </c>
      <c r="I5" s="11">
        <f>SUM(Table1[CPU])</f>
        <v>4.922108790530066</v>
      </c>
      <c r="J5" s="13">
        <f>C5/$I$2</f>
        <v>3.9379479774681286E-2</v>
      </c>
      <c r="K5" s="12"/>
    </row>
    <row r="6" spans="1:11" x14ac:dyDescent="0.25">
      <c r="A6" s="4" t="s">
        <v>32</v>
      </c>
      <c r="B6" s="1" t="s">
        <v>9</v>
      </c>
      <c r="C6" s="2">
        <v>0.1513649025069638</v>
      </c>
      <c r="D6" s="2">
        <v>322.7421722222266</v>
      </c>
      <c r="E6" s="3">
        <v>79.462500000000006</v>
      </c>
      <c r="F6" s="3">
        <v>4561.6416666666664</v>
      </c>
      <c r="G6" s="2">
        <v>2.325905292479109E-4</v>
      </c>
      <c r="H6" s="5" t="s">
        <v>10</v>
      </c>
      <c r="I6" s="11">
        <f>SUM(Table1[CPU])</f>
        <v>4.922108790530066</v>
      </c>
      <c r="J6" s="12">
        <f>C6/$I$2</f>
        <v>3.075204327019013E-2</v>
      </c>
      <c r="K6" s="12"/>
    </row>
    <row r="7" spans="1:11" x14ac:dyDescent="0.25">
      <c r="A7" s="4" t="s">
        <v>28</v>
      </c>
      <c r="B7" s="1" t="s">
        <v>9</v>
      </c>
      <c r="C7" s="2">
        <v>0.14987465181058471</v>
      </c>
      <c r="D7" s="2">
        <v>252.4546625000001</v>
      </c>
      <c r="E7" s="3">
        <v>22.919444444444441</v>
      </c>
      <c r="F7" s="3">
        <v>907.29166666666663</v>
      </c>
      <c r="G7" s="2">
        <v>2.6323119777158779E-4</v>
      </c>
      <c r="H7" s="5" t="s">
        <v>10</v>
      </c>
      <c r="I7" s="11">
        <f>SUM(Table1[CPU])</f>
        <v>4.922108790530066</v>
      </c>
      <c r="J7" s="12">
        <f>C7/$I$2</f>
        <v>3.0449276557831747E-2</v>
      </c>
      <c r="K7" s="12"/>
    </row>
    <row r="8" spans="1:11" x14ac:dyDescent="0.25">
      <c r="A8" s="4" t="s">
        <v>40</v>
      </c>
      <c r="B8" s="1" t="s">
        <v>41</v>
      </c>
      <c r="C8" s="2">
        <v>0.12654596100278551</v>
      </c>
      <c r="D8" s="2">
        <v>972.9810930555584</v>
      </c>
      <c r="E8" s="3">
        <v>338.27222222222218</v>
      </c>
      <c r="F8" s="3">
        <v>7457.5763888888887</v>
      </c>
      <c r="G8" s="2">
        <v>1.408217270194986E-2</v>
      </c>
      <c r="H8" s="5" t="s">
        <v>10</v>
      </c>
      <c r="I8" s="11">
        <f>SUM(Table1[CPU])</f>
        <v>4.922108790530066</v>
      </c>
      <c r="J8" s="12">
        <f>C8/$I$2</f>
        <v>2.5709704191474742E-2</v>
      </c>
      <c r="K8" s="12"/>
    </row>
    <row r="9" spans="1:11" x14ac:dyDescent="0.25">
      <c r="A9" s="4" t="s">
        <v>22</v>
      </c>
      <c r="B9" s="1" t="s">
        <v>9</v>
      </c>
      <c r="C9" s="2">
        <v>6.9763231197771614E-2</v>
      </c>
      <c r="D9" s="2">
        <v>8.2468097222222845</v>
      </c>
      <c r="E9" s="3">
        <v>11.861111111111111</v>
      </c>
      <c r="F9" s="3">
        <v>165.23333333333329</v>
      </c>
      <c r="G9" s="2">
        <v>0</v>
      </c>
      <c r="H9" s="5" t="s">
        <v>10</v>
      </c>
      <c r="I9" s="11">
        <f>SUM(Table1[CPU])</f>
        <v>4.922108790530066</v>
      </c>
      <c r="J9" s="12">
        <f>C9/$I$2</f>
        <v>1.4173443571989549E-2</v>
      </c>
      <c r="K9" s="12"/>
    </row>
    <row r="10" spans="1:11" x14ac:dyDescent="0.25">
      <c r="A10" s="4" t="s">
        <v>12</v>
      </c>
      <c r="B10" s="1" t="s">
        <v>13</v>
      </c>
      <c r="C10" s="2">
        <v>6.4777158774373234E-2</v>
      </c>
      <c r="D10" s="2">
        <v>14.283558333333531</v>
      </c>
      <c r="E10" s="3">
        <v>25.975000000000001</v>
      </c>
      <c r="F10" s="3">
        <v>1162.820833333333</v>
      </c>
      <c r="G10" s="2">
        <v>0</v>
      </c>
      <c r="H10" s="5" t="s">
        <v>10</v>
      </c>
      <c r="I10" s="11">
        <f>SUM(Table1[CPU])</f>
        <v>4.922108790530066</v>
      </c>
      <c r="J10" s="12">
        <f>C10/$I$2</f>
        <v>1.3160448403538298E-2</v>
      </c>
      <c r="K10" s="12"/>
    </row>
    <row r="11" spans="1:11" x14ac:dyDescent="0.25">
      <c r="A11" s="4" t="s">
        <v>23</v>
      </c>
      <c r="B11" s="1" t="s">
        <v>9</v>
      </c>
      <c r="C11" s="2">
        <v>4.9220055710306403E-2</v>
      </c>
      <c r="D11" s="2">
        <v>194.8899194444503</v>
      </c>
      <c r="E11" s="3">
        <v>54.216666666666669</v>
      </c>
      <c r="F11" s="3">
        <v>0</v>
      </c>
      <c r="G11" s="2">
        <v>0</v>
      </c>
      <c r="H11" s="5" t="s">
        <v>10</v>
      </c>
      <c r="I11" s="11">
        <f>SUM(Table1[CPU])</f>
        <v>4.922108790530066</v>
      </c>
      <c r="J11" s="12">
        <f>C11/$I$2</f>
        <v>9.9997902941527331E-3</v>
      </c>
      <c r="K11" s="12"/>
    </row>
    <row r="12" spans="1:11" x14ac:dyDescent="0.25">
      <c r="A12" s="4" t="s">
        <v>17</v>
      </c>
      <c r="B12" s="1" t="s">
        <v>9</v>
      </c>
      <c r="C12" s="2">
        <v>2.4846796657381608E-2</v>
      </c>
      <c r="D12" s="2">
        <v>26.000736111110889</v>
      </c>
      <c r="E12" s="3">
        <v>10.3</v>
      </c>
      <c r="F12" s="3">
        <v>1456.4569444444439</v>
      </c>
      <c r="G12" s="2">
        <v>0</v>
      </c>
      <c r="H12" s="5" t="s">
        <v>10</v>
      </c>
      <c r="I12" s="11">
        <f>SUM(Table1[CPU])</f>
        <v>4.922108790530066</v>
      </c>
      <c r="J12" s="12">
        <f>C12/$I$2</f>
        <v>5.0479982696005864E-3</v>
      </c>
      <c r="K12" s="12"/>
    </row>
    <row r="13" spans="1:11" x14ac:dyDescent="0.25">
      <c r="A13" s="4" t="s">
        <v>29</v>
      </c>
      <c r="B13" s="1" t="s">
        <v>9</v>
      </c>
      <c r="C13" s="2">
        <v>2.247910863509749E-2</v>
      </c>
      <c r="D13" s="2">
        <v>13.70563194444439</v>
      </c>
      <c r="E13" s="3">
        <v>3.166666666666667</v>
      </c>
      <c r="F13" s="3">
        <v>254.8138888888889</v>
      </c>
      <c r="G13" s="2">
        <v>7.9252089136490261E-2</v>
      </c>
      <c r="H13" s="5" t="s">
        <v>10</v>
      </c>
      <c r="I13" s="11">
        <f>SUM(Table1[CPU])</f>
        <v>4.922108790530066</v>
      </c>
      <c r="J13" s="12">
        <f>C13/$I$2</f>
        <v>4.5669670443583789E-3</v>
      </c>
      <c r="K13" s="12"/>
    </row>
    <row r="14" spans="1:11" x14ac:dyDescent="0.25">
      <c r="A14" s="4" t="s">
        <v>60</v>
      </c>
      <c r="B14" s="1" t="s">
        <v>9</v>
      </c>
      <c r="C14" s="2">
        <v>2.173274596182086E-2</v>
      </c>
      <c r="D14" s="2">
        <v>67.337122807018247</v>
      </c>
      <c r="E14" s="3">
        <v>19.021929824561401</v>
      </c>
      <c r="F14" s="3">
        <v>620.18128654970758</v>
      </c>
      <c r="G14" s="2">
        <v>5.5800293685756237E-5</v>
      </c>
      <c r="H14" s="5" t="s">
        <v>10</v>
      </c>
      <c r="I14" s="11">
        <f>SUM(Table1[CPU])</f>
        <v>4.922108790530066</v>
      </c>
      <c r="J14" s="12">
        <f>C14/$I$2</f>
        <v>4.4153323070862975E-3</v>
      </c>
      <c r="K14" s="12"/>
    </row>
    <row r="15" spans="1:11" x14ac:dyDescent="0.25">
      <c r="A15" s="4" t="s">
        <v>30</v>
      </c>
      <c r="B15" s="1" t="s">
        <v>9</v>
      </c>
      <c r="C15" s="2">
        <v>1.82033426183844E-2</v>
      </c>
      <c r="D15" s="2">
        <v>45.459012499999623</v>
      </c>
      <c r="E15" s="3">
        <v>13.38194444444445</v>
      </c>
      <c r="F15" s="3">
        <v>746.63194444444446</v>
      </c>
      <c r="G15" s="2">
        <v>5.571030640668524E-6</v>
      </c>
      <c r="H15" s="5" t="s">
        <v>10</v>
      </c>
      <c r="I15" s="11">
        <f>SUM(Table1[CPU])</f>
        <v>4.922108790530066</v>
      </c>
      <c r="J15" s="12">
        <f>C15/$I$2</f>
        <v>3.6982812434798026E-3</v>
      </c>
      <c r="K15" s="12"/>
    </row>
    <row r="16" spans="1:11" x14ac:dyDescent="0.25">
      <c r="A16" s="4" t="s">
        <v>38</v>
      </c>
      <c r="B16" s="1" t="s">
        <v>9</v>
      </c>
      <c r="C16" s="2">
        <v>1.6949860724233989E-2</v>
      </c>
      <c r="D16" s="2">
        <v>65.850004166667517</v>
      </c>
      <c r="E16" s="3">
        <v>16.616666666666671</v>
      </c>
      <c r="F16" s="3">
        <v>922.28888888888889</v>
      </c>
      <c r="G16" s="2">
        <v>2.4150417827298052E-3</v>
      </c>
      <c r="H16" s="5" t="s">
        <v>10</v>
      </c>
      <c r="I16" s="11">
        <f>SUM(Table1[CPU])</f>
        <v>4.922108790530066</v>
      </c>
      <c r="J16" s="12">
        <f>C16/$I$2</f>
        <v>3.4436176536456939E-3</v>
      </c>
      <c r="K16" s="12"/>
    </row>
    <row r="17" spans="1:11" x14ac:dyDescent="0.25">
      <c r="A17" s="4" t="s">
        <v>58</v>
      </c>
      <c r="B17" s="1" t="s">
        <v>59</v>
      </c>
      <c r="C17" s="2">
        <v>1.2883008356545969E-2</v>
      </c>
      <c r="D17" s="2">
        <v>393.60839583334382</v>
      </c>
      <c r="E17" s="3">
        <v>128.8736111111111</v>
      </c>
      <c r="F17" s="3">
        <v>2973.666666666667</v>
      </c>
      <c r="G17" s="2">
        <v>2.089136490250859E-5</v>
      </c>
      <c r="H17" s="5" t="s">
        <v>10</v>
      </c>
      <c r="I17" s="11">
        <f>SUM(Table1[CPU])</f>
        <v>4.922108790530066</v>
      </c>
      <c r="J17" s="12">
        <f>C17/$I$2</f>
        <v>2.6173757844061363E-3</v>
      </c>
      <c r="K17" s="12"/>
    </row>
    <row r="18" spans="1:11" x14ac:dyDescent="0.25">
      <c r="A18" s="4" t="s">
        <v>16</v>
      </c>
      <c r="B18" s="1" t="s">
        <v>9</v>
      </c>
      <c r="C18" s="2">
        <v>1.1657381615598889E-2</v>
      </c>
      <c r="D18" s="2">
        <v>11.10060972222219</v>
      </c>
      <c r="E18" s="3">
        <v>7.4749999999999996</v>
      </c>
      <c r="F18" s="3">
        <v>662.36388888888894</v>
      </c>
      <c r="G18" s="2">
        <v>0</v>
      </c>
      <c r="H18" s="5" t="s">
        <v>10</v>
      </c>
      <c r="I18" s="11">
        <f>SUM(Table1[CPU])</f>
        <v>4.922108790530066</v>
      </c>
      <c r="J18" s="12">
        <f>C18/$I$2</f>
        <v>2.3683713854572271E-3</v>
      </c>
      <c r="K18" s="12"/>
    </row>
    <row r="19" spans="1:11" x14ac:dyDescent="0.25">
      <c r="A19" s="4" t="s">
        <v>50</v>
      </c>
      <c r="B19" s="1" t="s">
        <v>9</v>
      </c>
      <c r="C19" s="2">
        <v>1.110027855153204E-2</v>
      </c>
      <c r="D19" s="2">
        <v>13.72328194444375</v>
      </c>
      <c r="E19" s="3">
        <v>11.60555555555556</v>
      </c>
      <c r="F19" s="3">
        <v>263.21111111111111</v>
      </c>
      <c r="G19" s="2">
        <v>0</v>
      </c>
      <c r="H19" s="5" t="s">
        <v>10</v>
      </c>
      <c r="I19" s="11">
        <f>SUM(Table1[CPU])</f>
        <v>4.922108790530066</v>
      </c>
      <c r="J19" s="12">
        <f>C19/$I$2</f>
        <v>2.2551875677531787E-3</v>
      </c>
      <c r="K19" s="12"/>
    </row>
    <row r="20" spans="1:11" x14ac:dyDescent="0.25">
      <c r="A20" s="4" t="s">
        <v>43</v>
      </c>
      <c r="B20" s="1" t="s">
        <v>9</v>
      </c>
      <c r="C20" s="2">
        <v>8.5654596100278538E-3</v>
      </c>
      <c r="D20" s="2">
        <v>33.695926388888061</v>
      </c>
      <c r="E20" s="3">
        <v>9.1680555555555561</v>
      </c>
      <c r="F20" s="3">
        <v>544</v>
      </c>
      <c r="G20" s="2">
        <v>0</v>
      </c>
      <c r="H20" s="5" t="s">
        <v>10</v>
      </c>
      <c r="I20" s="11">
        <f>SUM(Table1[CPU])</f>
        <v>4.922108790530066</v>
      </c>
      <c r="J20" s="12">
        <f>C20/$I$2</f>
        <v>1.740201197199754E-3</v>
      </c>
      <c r="K20" s="12"/>
    </row>
    <row r="21" spans="1:11" x14ac:dyDescent="0.25">
      <c r="A21" s="4" t="s">
        <v>36</v>
      </c>
      <c r="B21" s="1" t="s">
        <v>37</v>
      </c>
      <c r="C21" s="2">
        <v>7.4930362116991658E-3</v>
      </c>
      <c r="D21" s="2">
        <v>142.37089861111221</v>
      </c>
      <c r="E21" s="3">
        <v>23.894444444444449</v>
      </c>
      <c r="F21" s="3">
        <v>1620.1944444444439</v>
      </c>
      <c r="G21" s="2">
        <v>0</v>
      </c>
      <c r="H21" s="5" t="s">
        <v>10</v>
      </c>
      <c r="I21" s="11">
        <f>SUM(Table1[CPU])</f>
        <v>4.922108790530066</v>
      </c>
      <c r="J21" s="12">
        <f>C21/$I$2</f>
        <v>1.5223223481194601E-3</v>
      </c>
      <c r="K21" s="12"/>
    </row>
    <row r="22" spans="1:11" x14ac:dyDescent="0.25">
      <c r="A22" s="4" t="s">
        <v>44</v>
      </c>
      <c r="B22" s="1" t="s">
        <v>9</v>
      </c>
      <c r="C22" s="2">
        <v>7.3816155988857927E-3</v>
      </c>
      <c r="D22" s="2">
        <v>29.593665277778019</v>
      </c>
      <c r="E22" s="3">
        <v>11.4125</v>
      </c>
      <c r="F22" s="3">
        <v>773.21527777777783</v>
      </c>
      <c r="G22" s="2">
        <v>0</v>
      </c>
      <c r="H22" s="5" t="s">
        <v>10</v>
      </c>
      <c r="I22" s="11">
        <f>SUM(Table1[CPU])</f>
        <v>4.922108790530066</v>
      </c>
      <c r="J22" s="12">
        <f>C22/$I$2</f>
        <v>1.4996855845786498E-3</v>
      </c>
      <c r="K22" s="12"/>
    </row>
    <row r="23" spans="1:11" x14ac:dyDescent="0.25">
      <c r="A23" s="4" t="s">
        <v>54</v>
      </c>
      <c r="B23" s="1" t="s">
        <v>9</v>
      </c>
      <c r="C23" s="2">
        <v>6.8384401114206126E-3</v>
      </c>
      <c r="D23" s="2">
        <v>17.636079166666541</v>
      </c>
      <c r="E23" s="3">
        <v>28.9375</v>
      </c>
      <c r="F23" s="3">
        <v>822.2833333333333</v>
      </c>
      <c r="G23" s="2">
        <v>5.2506963788300832E-4</v>
      </c>
      <c r="H23" s="5" t="s">
        <v>10</v>
      </c>
      <c r="I23" s="11">
        <f>SUM(Table1[CPU])</f>
        <v>4.922108790530066</v>
      </c>
      <c r="J23" s="12">
        <f>C23/$I$2</f>
        <v>1.3893313623172022E-3</v>
      </c>
      <c r="K23" s="12"/>
    </row>
    <row r="24" spans="1:11" x14ac:dyDescent="0.25">
      <c r="A24" s="4" t="s">
        <v>45</v>
      </c>
      <c r="B24" s="1" t="s">
        <v>9</v>
      </c>
      <c r="C24" s="2">
        <v>5.2089136490250697E-3</v>
      </c>
      <c r="D24" s="2">
        <v>67.439949999999726</v>
      </c>
      <c r="E24" s="3">
        <v>21.24861111111111</v>
      </c>
      <c r="F24" s="3">
        <v>986.71805555555557</v>
      </c>
      <c r="G24" s="2">
        <v>0</v>
      </c>
      <c r="H24" s="5" t="s">
        <v>10</v>
      </c>
      <c r="I24" s="11">
        <f>SUM(Table1[CPU])</f>
        <v>4.922108790530066</v>
      </c>
      <c r="J24" s="12">
        <f>C24/$I$2</f>
        <v>1.0582686955328588E-3</v>
      </c>
      <c r="K24" s="12"/>
    </row>
    <row r="25" spans="1:11" x14ac:dyDescent="0.25">
      <c r="A25" s="4" t="s">
        <v>26</v>
      </c>
      <c r="B25" s="1" t="s">
        <v>9</v>
      </c>
      <c r="C25" s="2">
        <v>3.3008356545961011E-3</v>
      </c>
      <c r="D25" s="2">
        <v>24.053240277777689</v>
      </c>
      <c r="E25" s="3">
        <v>7.0263888888888886</v>
      </c>
      <c r="F25" s="3">
        <v>472.92916666666667</v>
      </c>
      <c r="G25" s="2">
        <v>0</v>
      </c>
      <c r="H25" s="5" t="s">
        <v>10</v>
      </c>
      <c r="I25" s="11">
        <f>SUM(Table1[CPU])</f>
        <v>4.922108790530066</v>
      </c>
      <c r="J25" s="12">
        <f>C25/$I$2</f>
        <v>6.7061411989649078E-4</v>
      </c>
      <c r="K25" s="12"/>
    </row>
    <row r="26" spans="1:11" x14ac:dyDescent="0.25">
      <c r="A26" s="4" t="s">
        <v>27</v>
      </c>
      <c r="B26" s="1" t="s">
        <v>9</v>
      </c>
      <c r="C26" s="2">
        <v>3.161559888579388E-3</v>
      </c>
      <c r="D26" s="2">
        <v>10.351272222221599</v>
      </c>
      <c r="E26" s="3">
        <v>5</v>
      </c>
      <c r="F26" s="3">
        <v>242</v>
      </c>
      <c r="G26" s="2">
        <v>0</v>
      </c>
      <c r="H26" s="5" t="s">
        <v>10</v>
      </c>
      <c r="I26" s="11">
        <f>SUM(Table1[CPU])</f>
        <v>4.922108790530066</v>
      </c>
      <c r="J26" s="12">
        <f>C26/$I$2</f>
        <v>6.4231816547047859E-4</v>
      </c>
      <c r="K26" s="12"/>
    </row>
    <row r="27" spans="1:11" x14ac:dyDescent="0.25">
      <c r="A27" s="4" t="s">
        <v>35</v>
      </c>
      <c r="B27" s="1" t="s">
        <v>9</v>
      </c>
      <c r="C27" s="2">
        <v>3.0919220055710302E-3</v>
      </c>
      <c r="D27" s="2">
        <v>119.92133333333599</v>
      </c>
      <c r="E27" s="3">
        <v>13.5</v>
      </c>
      <c r="F27" s="3">
        <v>968.12638888888887</v>
      </c>
      <c r="G27" s="2">
        <v>0</v>
      </c>
      <c r="H27" s="5" t="s">
        <v>10</v>
      </c>
      <c r="I27" s="11">
        <f>SUM(Table1[CPU])</f>
        <v>4.922108790530066</v>
      </c>
      <c r="J27" s="12">
        <f>C27/$I$2</f>
        <v>6.2817018825747216E-4</v>
      </c>
      <c r="K27" s="12"/>
    </row>
    <row r="28" spans="1:11" x14ac:dyDescent="0.25">
      <c r="A28" s="4" t="s">
        <v>47</v>
      </c>
      <c r="B28" s="1" t="s">
        <v>9</v>
      </c>
      <c r="C28" s="2">
        <v>3.0222841225626732E-3</v>
      </c>
      <c r="D28" s="2">
        <v>153.87101527777889</v>
      </c>
      <c r="E28" s="3">
        <v>16.786111111111111</v>
      </c>
      <c r="F28" s="3">
        <v>1102.6500000000001</v>
      </c>
      <c r="G28" s="2">
        <v>0</v>
      </c>
      <c r="H28" s="5" t="s">
        <v>10</v>
      </c>
      <c r="I28" s="11">
        <f>SUM(Table1[CPU])</f>
        <v>4.922108790530066</v>
      </c>
      <c r="J28" s="12">
        <f>C28/$I$2</f>
        <v>6.1402221104446596E-4</v>
      </c>
      <c r="K28" s="12"/>
    </row>
    <row r="29" spans="1:11" x14ac:dyDescent="0.25">
      <c r="A29" s="4" t="s">
        <v>25</v>
      </c>
      <c r="B29" s="1" t="s">
        <v>9</v>
      </c>
      <c r="C29" s="2">
        <v>2.7158774373259062E-3</v>
      </c>
      <c r="D29" s="2">
        <v>65.599652777777891</v>
      </c>
      <c r="E29" s="3">
        <v>17.984722222222221</v>
      </c>
      <c r="F29" s="3">
        <v>791.33888888888885</v>
      </c>
      <c r="G29" s="2">
        <v>1.392757660167131E-6</v>
      </c>
      <c r="H29" s="5" t="s">
        <v>10</v>
      </c>
      <c r="I29" s="11">
        <f>SUM(Table1[CPU])</f>
        <v>4.922108790530066</v>
      </c>
      <c r="J29" s="12">
        <f>C29/$I$2</f>
        <v>5.517711113072393E-4</v>
      </c>
      <c r="K29" s="12"/>
    </row>
    <row r="30" spans="1:11" x14ac:dyDescent="0.25">
      <c r="A30" s="4" t="s">
        <v>39</v>
      </c>
      <c r="B30" s="1" t="s">
        <v>13</v>
      </c>
      <c r="C30" s="2">
        <v>1.768802228412256E-3</v>
      </c>
      <c r="D30" s="2">
        <v>36.344827777778463</v>
      </c>
      <c r="E30" s="3">
        <v>9.4652777777777786</v>
      </c>
      <c r="F30" s="3">
        <v>472.86527777777781</v>
      </c>
      <c r="G30" s="2">
        <v>2.1392757660167131E-3</v>
      </c>
      <c r="H30" s="5" t="s">
        <v>10</v>
      </c>
      <c r="I30" s="11">
        <f>SUM(Table1[CPU])</f>
        <v>4.922108790530066</v>
      </c>
      <c r="J30" s="12">
        <f>C30/$I$2</f>
        <v>3.5935862121035572E-4</v>
      </c>
      <c r="K30" s="12"/>
    </row>
    <row r="31" spans="1:11" x14ac:dyDescent="0.25">
      <c r="A31" s="4" t="s">
        <v>53</v>
      </c>
      <c r="B31" s="1" t="s">
        <v>9</v>
      </c>
      <c r="C31" s="2">
        <v>1.1838440111420611E-3</v>
      </c>
      <c r="D31" s="2">
        <v>75.58465138888667</v>
      </c>
      <c r="E31" s="3">
        <v>13.37361111111111</v>
      </c>
      <c r="F31" s="3">
        <v>966.61527777777781</v>
      </c>
      <c r="G31" s="2">
        <v>0</v>
      </c>
      <c r="H31" s="5" t="s">
        <v>10</v>
      </c>
      <c r="I31" s="11">
        <f>SUM(Table1[CPU])</f>
        <v>4.922108790530066</v>
      </c>
      <c r="J31" s="12">
        <f>C31/$I$2</f>
        <v>2.4051561262110419E-4</v>
      </c>
      <c r="K31" s="12"/>
    </row>
    <row r="32" spans="1:11" x14ac:dyDescent="0.25">
      <c r="A32" s="4" t="s">
        <v>33</v>
      </c>
      <c r="B32" s="1" t="s">
        <v>9</v>
      </c>
      <c r="C32" s="2">
        <v>9.0529247910863518E-4</v>
      </c>
      <c r="D32" s="2">
        <v>37.595631944443788</v>
      </c>
      <c r="E32" s="3">
        <v>6.4777777777777779</v>
      </c>
      <c r="F32" s="3">
        <v>372.38611111111112</v>
      </c>
      <c r="G32" s="2">
        <v>0</v>
      </c>
      <c r="H32" s="5" t="s">
        <v>10</v>
      </c>
      <c r="I32" s="11">
        <f>SUM(Table1[CPU])</f>
        <v>4.922108790530066</v>
      </c>
      <c r="J32" s="12">
        <f>C32/$I$2</f>
        <v>1.8392370376907972E-4</v>
      </c>
      <c r="K32" s="12"/>
    </row>
    <row r="33" spans="1:11" x14ac:dyDescent="0.25">
      <c r="A33" s="4" t="s">
        <v>34</v>
      </c>
      <c r="B33" s="1" t="s">
        <v>9</v>
      </c>
      <c r="C33" s="2">
        <v>8.6350974930362136E-4</v>
      </c>
      <c r="D33" s="2">
        <v>112.8874249999992</v>
      </c>
      <c r="E33" s="3">
        <v>12.552777777777781</v>
      </c>
      <c r="F33" s="3">
        <v>1048.413888888889</v>
      </c>
      <c r="G33" s="2">
        <v>0</v>
      </c>
      <c r="H33" s="5" t="s">
        <v>10</v>
      </c>
      <c r="I33" s="11">
        <f>SUM(Table1[CPU])</f>
        <v>4.922108790530066</v>
      </c>
      <c r="J33" s="12">
        <f>C33/$I$2</f>
        <v>1.7543491744127608E-4</v>
      </c>
      <c r="K33" s="12"/>
    </row>
    <row r="34" spans="1:11" x14ac:dyDescent="0.25">
      <c r="A34" s="4" t="s">
        <v>46</v>
      </c>
      <c r="B34" s="1" t="s">
        <v>9</v>
      </c>
      <c r="C34" s="2">
        <v>8.6350974930362115E-4</v>
      </c>
      <c r="D34" s="2">
        <v>12.925822222221459</v>
      </c>
      <c r="E34" s="3">
        <v>3.9833333333333329</v>
      </c>
      <c r="F34" s="3">
        <v>214</v>
      </c>
      <c r="G34" s="2">
        <v>0</v>
      </c>
      <c r="H34" s="5" t="s">
        <v>10</v>
      </c>
      <c r="I34" s="11">
        <f>SUM(Table1[CPU])</f>
        <v>4.922108790530066</v>
      </c>
      <c r="J34" s="12">
        <f>C34/$I$2</f>
        <v>1.7543491744127603E-4</v>
      </c>
      <c r="K34" s="12"/>
    </row>
    <row r="35" spans="1:11" x14ac:dyDescent="0.25">
      <c r="A35" s="4" t="s">
        <v>15</v>
      </c>
      <c r="B35" s="1" t="s">
        <v>9</v>
      </c>
      <c r="C35" s="2">
        <v>7.7994428969359352E-4</v>
      </c>
      <c r="D35" s="2">
        <v>14.486333333333439</v>
      </c>
      <c r="E35" s="3">
        <v>4.2861111111111114</v>
      </c>
      <c r="F35" s="3">
        <v>278.3944444444445</v>
      </c>
      <c r="G35" s="2">
        <v>0</v>
      </c>
      <c r="H35" s="5" t="s">
        <v>10</v>
      </c>
      <c r="I35" s="11">
        <f>SUM(Table1[CPU])</f>
        <v>4.922108790530066</v>
      </c>
      <c r="J35" s="12">
        <f>C35/$I$2</f>
        <v>1.5845734478566872E-4</v>
      </c>
      <c r="K35" s="12"/>
    </row>
    <row r="36" spans="1:11" x14ac:dyDescent="0.25">
      <c r="A36" s="4" t="s">
        <v>11</v>
      </c>
      <c r="B36" s="1" t="s">
        <v>9</v>
      </c>
      <c r="C36" s="2">
        <v>0</v>
      </c>
      <c r="D36" s="2">
        <v>1.530673611111159</v>
      </c>
      <c r="E36" s="3">
        <v>2</v>
      </c>
      <c r="F36" s="3">
        <v>58</v>
      </c>
      <c r="G36" s="2">
        <v>0</v>
      </c>
      <c r="H36" s="5" t="s">
        <v>10</v>
      </c>
      <c r="I36" s="11">
        <f>SUM(Table1[CPU])</f>
        <v>4.922108790530066</v>
      </c>
      <c r="J36" s="12">
        <f>C36/$I$2</f>
        <v>0</v>
      </c>
      <c r="K36" s="12"/>
    </row>
    <row r="37" spans="1:11" x14ac:dyDescent="0.25">
      <c r="A37" s="4" t="s">
        <v>14</v>
      </c>
      <c r="B37" s="1" t="s">
        <v>9</v>
      </c>
      <c r="C37" s="2">
        <v>0</v>
      </c>
      <c r="D37" s="2">
        <v>8.7072916666671176</v>
      </c>
      <c r="E37" s="3">
        <v>1.9833333333333329</v>
      </c>
      <c r="F37" s="3">
        <v>157</v>
      </c>
      <c r="G37" s="2">
        <v>0</v>
      </c>
      <c r="H37" s="5" t="s">
        <v>10</v>
      </c>
      <c r="I37" s="11">
        <f>SUM(Table1[CPU])</f>
        <v>4.922108790530066</v>
      </c>
      <c r="J37" s="12">
        <f>C37/$I$2</f>
        <v>0</v>
      </c>
      <c r="K37" s="12"/>
    </row>
    <row r="38" spans="1:11" x14ac:dyDescent="0.25">
      <c r="A38" s="4" t="s">
        <v>18</v>
      </c>
      <c r="B38" s="1" t="s">
        <v>13</v>
      </c>
      <c r="C38" s="2">
        <v>0</v>
      </c>
      <c r="D38" s="2">
        <v>13.061999999999729</v>
      </c>
      <c r="E38" s="3">
        <v>10</v>
      </c>
      <c r="F38" s="3">
        <v>84</v>
      </c>
      <c r="G38" s="2">
        <v>0</v>
      </c>
      <c r="H38" s="5" t="s">
        <v>10</v>
      </c>
      <c r="I38" s="11">
        <f>SUM(Table1[CPU])</f>
        <v>4.922108790530066</v>
      </c>
      <c r="J38" s="12">
        <f>C38/$I$2</f>
        <v>0</v>
      </c>
      <c r="K38" s="12"/>
    </row>
    <row r="39" spans="1:11" x14ac:dyDescent="0.25">
      <c r="A39" s="4" t="s">
        <v>24</v>
      </c>
      <c r="B39" s="1" t="s">
        <v>9</v>
      </c>
      <c r="C39" s="2">
        <v>0</v>
      </c>
      <c r="D39" s="2">
        <v>18.77563611111092</v>
      </c>
      <c r="E39" s="3">
        <v>10.05694444444444</v>
      </c>
      <c r="F39" s="3">
        <v>441.42500000000001</v>
      </c>
      <c r="G39" s="2">
        <v>0</v>
      </c>
      <c r="H39" s="5" t="s">
        <v>10</v>
      </c>
      <c r="I39" s="11">
        <f>SUM(Table1[CPU])</f>
        <v>4.922108790530066</v>
      </c>
      <c r="J39" s="12">
        <f>C39/$I$2</f>
        <v>0</v>
      </c>
      <c r="K39" s="12"/>
    </row>
    <row r="40" spans="1:11" x14ac:dyDescent="0.25">
      <c r="A40" s="4" t="s">
        <v>31</v>
      </c>
      <c r="B40" s="1" t="s">
        <v>13</v>
      </c>
      <c r="C40" s="2">
        <v>0</v>
      </c>
      <c r="D40" s="2">
        <v>46.649315277777092</v>
      </c>
      <c r="E40" s="3">
        <v>8.7236111111111114</v>
      </c>
      <c r="F40" s="3">
        <v>703.16111111111115</v>
      </c>
      <c r="G40" s="2">
        <v>0</v>
      </c>
      <c r="H40" s="5" t="s">
        <v>10</v>
      </c>
      <c r="I40" s="11">
        <f>SUM(Table1[CPU])</f>
        <v>4.922108790530066</v>
      </c>
      <c r="J40" s="12">
        <f>C40/$I$2</f>
        <v>0</v>
      </c>
      <c r="K40" s="12"/>
    </row>
    <row r="41" spans="1:11" x14ac:dyDescent="0.25">
      <c r="A41" s="4" t="s">
        <v>42</v>
      </c>
      <c r="B41" s="1" t="s">
        <v>9</v>
      </c>
      <c r="C41" s="2">
        <v>0</v>
      </c>
      <c r="D41" s="2">
        <v>26.300041666667571</v>
      </c>
      <c r="E41" s="3">
        <v>5.3861111111111111</v>
      </c>
      <c r="F41" s="3">
        <v>329</v>
      </c>
      <c r="G41" s="2">
        <v>0</v>
      </c>
      <c r="H41" s="5" t="s">
        <v>10</v>
      </c>
      <c r="I41" s="11">
        <f>SUM(Table1[CPU])</f>
        <v>4.922108790530066</v>
      </c>
      <c r="J41" s="12">
        <f>C41/$I$2</f>
        <v>0</v>
      </c>
      <c r="K41" s="12"/>
    </row>
    <row r="42" spans="1:11" x14ac:dyDescent="0.25">
      <c r="A42" s="4" t="s">
        <v>48</v>
      </c>
      <c r="B42" s="1" t="s">
        <v>9</v>
      </c>
      <c r="C42" s="2">
        <v>0</v>
      </c>
      <c r="D42" s="2">
        <v>12.72999999999913</v>
      </c>
      <c r="E42" s="3">
        <v>1</v>
      </c>
      <c r="F42" s="3">
        <v>179</v>
      </c>
      <c r="G42" s="2">
        <v>0</v>
      </c>
      <c r="H42" s="5" t="s">
        <v>10</v>
      </c>
      <c r="I42" s="11">
        <f>SUM(Table1[CPU])</f>
        <v>4.922108790530066</v>
      </c>
      <c r="J42" s="12">
        <f>C42/$I$2</f>
        <v>0</v>
      </c>
      <c r="K42" s="12"/>
    </row>
    <row r="43" spans="1:11" x14ac:dyDescent="0.25">
      <c r="A43" s="4" t="s">
        <v>49</v>
      </c>
      <c r="B43" s="1" t="s">
        <v>9</v>
      </c>
      <c r="C43" s="2">
        <v>0</v>
      </c>
      <c r="D43" s="2">
        <v>24.462977777776981</v>
      </c>
      <c r="E43" s="3">
        <v>9.7472222222222218</v>
      </c>
      <c r="F43" s="3">
        <v>559.44444444444446</v>
      </c>
      <c r="G43" s="2">
        <v>0</v>
      </c>
      <c r="H43" s="5" t="s">
        <v>10</v>
      </c>
      <c r="I43" s="11">
        <f>SUM(Table1[CPU])</f>
        <v>4.922108790530066</v>
      </c>
      <c r="J43" s="12">
        <f>C43/$I$2</f>
        <v>0</v>
      </c>
      <c r="K43" s="12"/>
    </row>
    <row r="44" spans="1:11" x14ac:dyDescent="0.25">
      <c r="A44" s="4" t="s">
        <v>55</v>
      </c>
      <c r="B44" s="1" t="s">
        <v>9</v>
      </c>
      <c r="C44" s="2">
        <v>0</v>
      </c>
      <c r="D44" s="2">
        <v>2.7100000000000781</v>
      </c>
      <c r="E44" s="3">
        <v>29</v>
      </c>
      <c r="F44" s="3">
        <v>1258</v>
      </c>
      <c r="G44" s="2">
        <v>0</v>
      </c>
      <c r="H44" s="5" t="s">
        <v>10</v>
      </c>
      <c r="I44" s="11">
        <f>SUM(Table1[CPU])</f>
        <v>4.922108790530066</v>
      </c>
      <c r="J44" s="12">
        <f>C44/$I$2</f>
        <v>0</v>
      </c>
      <c r="K44" s="12"/>
    </row>
    <row r="45" spans="1:11" x14ac:dyDescent="0.25">
      <c r="A45" s="4" t="s">
        <v>56</v>
      </c>
      <c r="B45" s="1" t="s">
        <v>9</v>
      </c>
      <c r="C45" s="2">
        <v>0</v>
      </c>
      <c r="D45" s="2">
        <v>37.318422222225053</v>
      </c>
      <c r="E45" s="3">
        <v>2.401388888888889</v>
      </c>
      <c r="F45" s="3">
        <v>373</v>
      </c>
      <c r="G45" s="2">
        <v>0</v>
      </c>
      <c r="H45" s="5" t="s">
        <v>10</v>
      </c>
      <c r="I45" s="11">
        <f>SUM(Table1[CPU])</f>
        <v>4.922108790530066</v>
      </c>
      <c r="J45" s="12">
        <f>C45/$I$2</f>
        <v>0</v>
      </c>
      <c r="K45" s="12"/>
    </row>
    <row r="46" spans="1:11" x14ac:dyDescent="0.25">
      <c r="A46" s="4" t="s">
        <v>57</v>
      </c>
      <c r="B46" s="1" t="s">
        <v>9</v>
      </c>
      <c r="C46" s="2">
        <v>0</v>
      </c>
      <c r="D46" s="2">
        <v>3.7227749999998632</v>
      </c>
      <c r="E46" s="3">
        <v>12.633333333333329</v>
      </c>
      <c r="F46" s="3">
        <v>443.20277777777778</v>
      </c>
      <c r="G46" s="2">
        <v>0</v>
      </c>
      <c r="H46" s="5" t="s">
        <v>10</v>
      </c>
      <c r="I46" s="11">
        <f>SUM(Table1[CPU])</f>
        <v>4.922108790530066</v>
      </c>
      <c r="J46" s="12">
        <f>C46/$I$2</f>
        <v>0</v>
      </c>
      <c r="K46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5F82-EBFF-455C-9E8E-972CDCF0E533}">
  <dimension ref="A1:E46"/>
  <sheetViews>
    <sheetView tabSelected="1" workbookViewId="0">
      <selection activeCell="I7" activeCellId="1" sqref="D2:D9 I7"/>
    </sheetView>
  </sheetViews>
  <sheetFormatPr defaultRowHeight="15" x14ac:dyDescent="0.25"/>
  <cols>
    <col min="1" max="1" width="15.5703125" customWidth="1"/>
    <col min="2" max="2" width="10.7109375" customWidth="1"/>
  </cols>
  <sheetData>
    <row r="1" spans="1:5" x14ac:dyDescent="0.25">
      <c r="A1" s="6" t="s">
        <v>0</v>
      </c>
      <c r="B1" s="8" t="s">
        <v>3</v>
      </c>
      <c r="C1" s="7" t="s">
        <v>61</v>
      </c>
      <c r="D1" s="10" t="s">
        <v>64</v>
      </c>
      <c r="E1" s="7" t="s">
        <v>63</v>
      </c>
    </row>
    <row r="2" spans="1:5" x14ac:dyDescent="0.25">
      <c r="A2" s="4" t="s">
        <v>19</v>
      </c>
      <c r="B2" s="9">
        <v>1269.7879527777791</v>
      </c>
      <c r="C2" s="16">
        <f>SUM(Table2[Memory])</f>
        <v>5723.304356140382</v>
      </c>
      <c r="D2" s="14">
        <f>B2/$C$2</f>
        <v>0.22186273414159027</v>
      </c>
      <c r="E2" s="15">
        <f t="shared" ref="E2:E46" si="0">SUM(D2:D11)</f>
        <v>0.80477770179167152</v>
      </c>
    </row>
    <row r="3" spans="1:5" x14ac:dyDescent="0.25">
      <c r="A3" s="4" t="s">
        <v>40</v>
      </c>
      <c r="B3" s="9">
        <v>972.9810930555584</v>
      </c>
      <c r="C3" s="16">
        <f>SUM(Table2[Memory])</f>
        <v>5723.304356140382</v>
      </c>
      <c r="D3" s="14">
        <f>B3/$C$2</f>
        <v>0.17000338135288448</v>
      </c>
      <c r="E3" s="15"/>
    </row>
    <row r="4" spans="1:5" x14ac:dyDescent="0.25">
      <c r="A4" s="4" t="s">
        <v>51</v>
      </c>
      <c r="B4" s="9">
        <v>783.36028333333445</v>
      </c>
      <c r="C4" s="16">
        <f>SUM(Table2[Memory])</f>
        <v>5723.304356140382</v>
      </c>
      <c r="D4" s="14">
        <f>B4/$C$2</f>
        <v>0.13687202961570408</v>
      </c>
      <c r="E4" s="15"/>
    </row>
    <row r="5" spans="1:5" x14ac:dyDescent="0.25">
      <c r="A5" s="4" t="s">
        <v>58</v>
      </c>
      <c r="B5" s="9">
        <v>393.60839583334382</v>
      </c>
      <c r="C5" s="16">
        <f>SUM(Table2[Memory])</f>
        <v>5723.304356140382</v>
      </c>
      <c r="D5" s="14">
        <f>B5/$C$2</f>
        <v>6.8772927550332319E-2</v>
      </c>
      <c r="E5" s="15"/>
    </row>
    <row r="6" spans="1:5" x14ac:dyDescent="0.25">
      <c r="A6" s="4" t="s">
        <v>32</v>
      </c>
      <c r="B6" s="9">
        <v>322.7421722222266</v>
      </c>
      <c r="C6" s="16">
        <f>SUM(Table2[Memory])</f>
        <v>5723.304356140382</v>
      </c>
      <c r="D6" s="14">
        <f>B6/$C$2</f>
        <v>5.6390880536689447E-2</v>
      </c>
      <c r="E6" s="15"/>
    </row>
    <row r="7" spans="1:5" x14ac:dyDescent="0.25">
      <c r="A7" s="4" t="s">
        <v>28</v>
      </c>
      <c r="B7" s="9">
        <v>252.4546625000001</v>
      </c>
      <c r="C7" s="16">
        <f>SUM(Table2[Memory])</f>
        <v>5723.304356140382</v>
      </c>
      <c r="D7" s="14">
        <f>B7/$C$2</f>
        <v>4.4109948867064562E-2</v>
      </c>
      <c r="E7" s="15"/>
    </row>
    <row r="8" spans="1:5" x14ac:dyDescent="0.25">
      <c r="A8" s="4" t="s">
        <v>23</v>
      </c>
      <c r="B8" s="9">
        <v>194.8899194444503</v>
      </c>
      <c r="C8" s="16">
        <f>SUM(Table2[Memory])</f>
        <v>5723.304356140382</v>
      </c>
      <c r="D8" s="14">
        <f>B8/$C$2</f>
        <v>3.4051992925268434E-2</v>
      </c>
      <c r="E8" s="15"/>
    </row>
    <row r="9" spans="1:5" x14ac:dyDescent="0.25">
      <c r="A9" s="4" t="s">
        <v>47</v>
      </c>
      <c r="B9" s="9">
        <v>153.87101527777889</v>
      </c>
      <c r="C9" s="16">
        <f>SUM(Table2[Memory])</f>
        <v>5723.304356140382</v>
      </c>
      <c r="D9" s="14">
        <f>B9/$C$2</f>
        <v>2.6884996097175009E-2</v>
      </c>
      <c r="E9" s="15"/>
    </row>
    <row r="10" spans="1:5" x14ac:dyDescent="0.25">
      <c r="A10" s="4" t="s">
        <v>36</v>
      </c>
      <c r="B10" s="9">
        <v>142.37089861111221</v>
      </c>
      <c r="C10" s="16">
        <f>SUM(Table2[Memory])</f>
        <v>5723.304356140382</v>
      </c>
      <c r="D10" s="14">
        <f>B10/$C$2</f>
        <v>2.487564696054758E-2</v>
      </c>
      <c r="E10" s="15"/>
    </row>
    <row r="11" spans="1:5" x14ac:dyDescent="0.25">
      <c r="A11" s="4" t="s">
        <v>35</v>
      </c>
      <c r="B11" s="9">
        <v>119.92133333333599</v>
      </c>
      <c r="C11" s="16">
        <f>SUM(Table2[Memory])</f>
        <v>5723.304356140382</v>
      </c>
      <c r="D11" s="14">
        <f>B11/$C$2</f>
        <v>2.0953163744415509E-2</v>
      </c>
      <c r="E11" s="15"/>
    </row>
    <row r="12" spans="1:5" x14ac:dyDescent="0.25">
      <c r="A12" s="4" t="s">
        <v>21</v>
      </c>
      <c r="B12" s="9">
        <v>117.28225138888899</v>
      </c>
      <c r="C12" s="16">
        <f>SUM(Table2[Memory])</f>
        <v>5723.304356140382</v>
      </c>
      <c r="D12" s="15">
        <f>B12/$C$2</f>
        <v>2.0492052159179684E-2</v>
      </c>
      <c r="E12" s="15"/>
    </row>
    <row r="13" spans="1:5" x14ac:dyDescent="0.25">
      <c r="A13" s="4" t="s">
        <v>34</v>
      </c>
      <c r="B13" s="9">
        <v>112.8874249999992</v>
      </c>
      <c r="C13" s="16">
        <f>SUM(Table2[Memory])</f>
        <v>5723.304356140382</v>
      </c>
      <c r="D13" s="15">
        <f>B13/$C$2</f>
        <v>1.9724169461455471E-2</v>
      </c>
      <c r="E13" s="15"/>
    </row>
    <row r="14" spans="1:5" x14ac:dyDescent="0.25">
      <c r="A14" s="4" t="s">
        <v>53</v>
      </c>
      <c r="B14" s="9">
        <v>75.58465138888667</v>
      </c>
      <c r="C14" s="16">
        <f>SUM(Table2[Memory])</f>
        <v>5723.304356140382</v>
      </c>
      <c r="D14" s="15">
        <f>B14/$C$2</f>
        <v>1.3206470717880642E-2</v>
      </c>
      <c r="E14" s="15"/>
    </row>
    <row r="15" spans="1:5" x14ac:dyDescent="0.25">
      <c r="A15" s="4" t="s">
        <v>45</v>
      </c>
      <c r="B15" s="9">
        <v>67.439949999999726</v>
      </c>
      <c r="C15" s="16">
        <f>SUM(Table2[Memory])</f>
        <v>5723.304356140382</v>
      </c>
      <c r="D15" s="15">
        <f>B15/$C$2</f>
        <v>1.1783393963252222E-2</v>
      </c>
      <c r="E15" s="15"/>
    </row>
    <row r="16" spans="1:5" x14ac:dyDescent="0.25">
      <c r="A16" s="4" t="s">
        <v>60</v>
      </c>
      <c r="B16" s="9">
        <v>67.337122807018247</v>
      </c>
      <c r="C16" s="16">
        <f>SUM(Table2[Memory])</f>
        <v>5723.304356140382</v>
      </c>
      <c r="D16" s="15">
        <f>B16/$C$2</f>
        <v>1.1765427560177545E-2</v>
      </c>
      <c r="E16" s="15"/>
    </row>
    <row r="17" spans="1:5" x14ac:dyDescent="0.25">
      <c r="A17" s="4" t="s">
        <v>38</v>
      </c>
      <c r="B17" s="9">
        <v>65.850004166667517</v>
      </c>
      <c r="C17" s="16">
        <f>SUM(Table2[Memory])</f>
        <v>5723.304356140382</v>
      </c>
      <c r="D17" s="15">
        <f>B17/$C$2</f>
        <v>1.1505591886969769E-2</v>
      </c>
      <c r="E17" s="15"/>
    </row>
    <row r="18" spans="1:5" x14ac:dyDescent="0.25">
      <c r="A18" s="4" t="s">
        <v>25</v>
      </c>
      <c r="B18" s="9">
        <v>65.599652777777891</v>
      </c>
      <c r="C18" s="16">
        <f>SUM(Table2[Memory])</f>
        <v>5723.304356140382</v>
      </c>
      <c r="D18" s="15">
        <f>B18/$C$2</f>
        <v>1.146184943098435E-2</v>
      </c>
      <c r="E18" s="15"/>
    </row>
    <row r="19" spans="1:5" x14ac:dyDescent="0.25">
      <c r="A19" s="4" t="s">
        <v>31</v>
      </c>
      <c r="B19" s="9">
        <v>46.649315277777092</v>
      </c>
      <c r="C19" s="16">
        <f>SUM(Table2[Memory])</f>
        <v>5723.304356140382</v>
      </c>
      <c r="D19" s="15">
        <f>B19/$C$2</f>
        <v>8.1507661265171529E-3</v>
      </c>
      <c r="E19" s="15"/>
    </row>
    <row r="20" spans="1:5" x14ac:dyDescent="0.25">
      <c r="A20" s="4" t="s">
        <v>30</v>
      </c>
      <c r="B20" s="9">
        <v>45.459012499999623</v>
      </c>
      <c r="C20" s="16">
        <f>SUM(Table2[Memory])</f>
        <v>5723.304356140382</v>
      </c>
      <c r="D20" s="15">
        <f>B20/$C$2</f>
        <v>7.9427913791143834E-3</v>
      </c>
      <c r="E20" s="15"/>
    </row>
    <row r="21" spans="1:5" x14ac:dyDescent="0.25">
      <c r="A21" s="4" t="s">
        <v>33</v>
      </c>
      <c r="B21" s="9">
        <v>37.595631944443788</v>
      </c>
      <c r="C21" s="16">
        <f>SUM(Table2[Memory])</f>
        <v>5723.304356140382</v>
      </c>
      <c r="D21" s="15">
        <f>B21/$C$2</f>
        <v>6.5688681930934582E-3</v>
      </c>
      <c r="E21" s="15"/>
    </row>
    <row r="22" spans="1:5" x14ac:dyDescent="0.25">
      <c r="A22" s="4" t="s">
        <v>56</v>
      </c>
      <c r="B22" s="9">
        <v>37.318422222225053</v>
      </c>
      <c r="C22" s="16">
        <f>SUM(Table2[Memory])</f>
        <v>5723.304356140382</v>
      </c>
      <c r="D22" s="15">
        <f>B22/$C$2</f>
        <v>6.520432935247818E-3</v>
      </c>
      <c r="E22" s="15"/>
    </row>
    <row r="23" spans="1:5" x14ac:dyDescent="0.25">
      <c r="A23" s="4" t="s">
        <v>39</v>
      </c>
      <c r="B23" s="9">
        <v>36.344827777778463</v>
      </c>
      <c r="C23" s="16">
        <f>SUM(Table2[Memory])</f>
        <v>5723.304356140382</v>
      </c>
      <c r="D23" s="15">
        <f>B23/$C$2</f>
        <v>6.3503223865397015E-3</v>
      </c>
      <c r="E23" s="15"/>
    </row>
    <row r="24" spans="1:5" x14ac:dyDescent="0.25">
      <c r="A24" s="4" t="s">
        <v>43</v>
      </c>
      <c r="B24" s="9">
        <v>33.695926388888061</v>
      </c>
      <c r="C24" s="16">
        <f>SUM(Table2[Memory])</f>
        <v>5723.304356140382</v>
      </c>
      <c r="D24" s="15">
        <f>B24/$C$2</f>
        <v>5.8874951063429982E-3</v>
      </c>
      <c r="E24" s="15"/>
    </row>
    <row r="25" spans="1:5" x14ac:dyDescent="0.25">
      <c r="A25" s="4" t="s">
        <v>44</v>
      </c>
      <c r="B25" s="9">
        <v>29.593665277778019</v>
      </c>
      <c r="C25" s="16">
        <f>SUM(Table2[Memory])</f>
        <v>5723.304356140382</v>
      </c>
      <c r="D25" s="15">
        <f>B25/$C$2</f>
        <v>5.1707306542291007E-3</v>
      </c>
      <c r="E25" s="15"/>
    </row>
    <row r="26" spans="1:5" x14ac:dyDescent="0.25">
      <c r="A26" s="4" t="s">
        <v>42</v>
      </c>
      <c r="B26" s="9">
        <v>26.300041666667571</v>
      </c>
      <c r="C26" s="16">
        <f>SUM(Table2[Memory])</f>
        <v>5723.304356140382</v>
      </c>
      <c r="D26" s="15">
        <f>B26/$C$2</f>
        <v>4.5952547741849427E-3</v>
      </c>
      <c r="E26" s="15"/>
    </row>
    <row r="27" spans="1:5" x14ac:dyDescent="0.25">
      <c r="A27" s="4" t="s">
        <v>17</v>
      </c>
      <c r="B27" s="9">
        <v>26.000736111110889</v>
      </c>
      <c r="C27" s="16">
        <f>SUM(Table2[Memory])</f>
        <v>5723.304356140382</v>
      </c>
      <c r="D27" s="15">
        <f>B27/$C$2</f>
        <v>4.5429588386672794E-3</v>
      </c>
      <c r="E27" s="15"/>
    </row>
    <row r="28" spans="1:5" x14ac:dyDescent="0.25">
      <c r="A28" s="4" t="s">
        <v>49</v>
      </c>
      <c r="B28" s="9">
        <v>24.462977777776981</v>
      </c>
      <c r="C28" s="16">
        <f>SUM(Table2[Memory])</f>
        <v>5723.304356140382</v>
      </c>
      <c r="D28" s="15">
        <f>B28/$C$2</f>
        <v>4.2742751836238272E-3</v>
      </c>
      <c r="E28" s="15"/>
    </row>
    <row r="29" spans="1:5" x14ac:dyDescent="0.25">
      <c r="A29" s="4" t="s">
        <v>26</v>
      </c>
      <c r="B29" s="9">
        <v>24.053240277777689</v>
      </c>
      <c r="C29" s="16">
        <f>SUM(Table2[Memory])</f>
        <v>5723.304356140382</v>
      </c>
      <c r="D29" s="15">
        <f>B29/$C$2</f>
        <v>4.2026841106172531E-3</v>
      </c>
      <c r="E29" s="15"/>
    </row>
    <row r="30" spans="1:5" x14ac:dyDescent="0.25">
      <c r="A30" s="4" t="s">
        <v>24</v>
      </c>
      <c r="B30" s="9">
        <v>18.77563611111092</v>
      </c>
      <c r="C30" s="16">
        <f>SUM(Table2[Memory])</f>
        <v>5723.304356140382</v>
      </c>
      <c r="D30" s="15">
        <f>B30/$C$2</f>
        <v>3.2805587371859818E-3</v>
      </c>
      <c r="E30" s="15"/>
    </row>
    <row r="31" spans="1:5" x14ac:dyDescent="0.25">
      <c r="A31" s="4" t="s">
        <v>54</v>
      </c>
      <c r="B31" s="9">
        <v>17.636079166666541</v>
      </c>
      <c r="C31" s="16">
        <f>SUM(Table2[Memory])</f>
        <v>5723.304356140382</v>
      </c>
      <c r="D31" s="15">
        <f>B31/$C$2</f>
        <v>3.0814505169107871E-3</v>
      </c>
      <c r="E31" s="15"/>
    </row>
    <row r="32" spans="1:5" x14ac:dyDescent="0.25">
      <c r="A32" s="4" t="s">
        <v>15</v>
      </c>
      <c r="B32" s="9">
        <v>14.486333333333439</v>
      </c>
      <c r="C32" s="16">
        <f>SUM(Table2[Memory])</f>
        <v>5723.304356140382</v>
      </c>
      <c r="D32" s="15">
        <f>B32/$C$2</f>
        <v>2.5311135721432384E-3</v>
      </c>
      <c r="E32" s="15"/>
    </row>
    <row r="33" spans="1:5" x14ac:dyDescent="0.25">
      <c r="A33" s="4" t="s">
        <v>12</v>
      </c>
      <c r="B33" s="9">
        <v>14.283558333333531</v>
      </c>
      <c r="C33" s="16">
        <f>SUM(Table2[Memory])</f>
        <v>5723.304356140382</v>
      </c>
      <c r="D33" s="15">
        <f>B33/$C$2</f>
        <v>2.495683864515973E-3</v>
      </c>
      <c r="E33" s="15"/>
    </row>
    <row r="34" spans="1:5" x14ac:dyDescent="0.25">
      <c r="A34" s="4" t="s">
        <v>50</v>
      </c>
      <c r="B34" s="9">
        <v>13.72328194444375</v>
      </c>
      <c r="C34" s="16">
        <f>SUM(Table2[Memory])</f>
        <v>5723.304356140382</v>
      </c>
      <c r="D34" s="15">
        <f>B34/$C$2</f>
        <v>2.397789998660547E-3</v>
      </c>
      <c r="E34" s="15"/>
    </row>
    <row r="35" spans="1:5" x14ac:dyDescent="0.25">
      <c r="A35" s="4" t="s">
        <v>29</v>
      </c>
      <c r="B35" s="9">
        <v>13.70563194444439</v>
      </c>
      <c r="C35" s="16">
        <f>SUM(Table2[Memory])</f>
        <v>5723.304356140382</v>
      </c>
      <c r="D35" s="15">
        <f>B35/$C$2</f>
        <v>2.3947061158367334E-3</v>
      </c>
      <c r="E35" s="15"/>
    </row>
    <row r="36" spans="1:5" x14ac:dyDescent="0.25">
      <c r="A36" s="4" t="s">
        <v>18</v>
      </c>
      <c r="B36" s="9">
        <v>13.061999999999729</v>
      </c>
      <c r="C36" s="16">
        <f>SUM(Table2[Memory])</f>
        <v>5723.304356140382</v>
      </c>
      <c r="D36" s="15">
        <f>B36/$C$2</f>
        <v>2.282248013944227E-3</v>
      </c>
      <c r="E36" s="15"/>
    </row>
    <row r="37" spans="1:5" x14ac:dyDescent="0.25">
      <c r="A37" s="4" t="s">
        <v>46</v>
      </c>
      <c r="B37" s="9">
        <v>12.925822222221459</v>
      </c>
      <c r="C37" s="16">
        <f>SUM(Table2[Memory])</f>
        <v>5723.304356140382</v>
      </c>
      <c r="D37" s="15">
        <f>B37/$C$2</f>
        <v>2.2584544553101893E-3</v>
      </c>
      <c r="E37" s="15"/>
    </row>
    <row r="38" spans="1:5" x14ac:dyDescent="0.25">
      <c r="A38" s="4" t="s">
        <v>48</v>
      </c>
      <c r="B38" s="9">
        <v>12.72999999999913</v>
      </c>
      <c r="C38" s="16">
        <f>SUM(Table2[Memory])</f>
        <v>5723.304356140382</v>
      </c>
      <c r="D38" s="15">
        <f>B38/$C$2</f>
        <v>2.2242395664912439E-3</v>
      </c>
      <c r="E38" s="15"/>
    </row>
    <row r="39" spans="1:5" x14ac:dyDescent="0.25">
      <c r="A39" s="4" t="s">
        <v>16</v>
      </c>
      <c r="B39" s="9">
        <v>11.10060972222219</v>
      </c>
      <c r="C39" s="16">
        <f>SUM(Table2[Memory])</f>
        <v>5723.304356140382</v>
      </c>
      <c r="D39" s="15">
        <f>B39/$C$2</f>
        <v>1.9395455896579464E-3</v>
      </c>
      <c r="E39" s="15"/>
    </row>
    <row r="40" spans="1:5" x14ac:dyDescent="0.25">
      <c r="A40" s="4" t="s">
        <v>27</v>
      </c>
      <c r="B40" s="9">
        <v>10.351272222221599</v>
      </c>
      <c r="C40" s="16">
        <f>SUM(Table2[Memory])</f>
        <v>5723.304356140382</v>
      </c>
      <c r="D40" s="15">
        <f>B40/$C$2</f>
        <v>1.8086181649794655E-3</v>
      </c>
      <c r="E40" s="15"/>
    </row>
    <row r="41" spans="1:5" x14ac:dyDescent="0.25">
      <c r="A41" s="4" t="s">
        <v>14</v>
      </c>
      <c r="B41" s="9">
        <v>8.7072916666671176</v>
      </c>
      <c r="C41" s="16">
        <f>SUM(Table2[Memory])</f>
        <v>5723.304356140382</v>
      </c>
      <c r="D41" s="15">
        <f>B41/$C$2</f>
        <v>1.5213749129600795E-3</v>
      </c>
      <c r="E41" s="15"/>
    </row>
    <row r="42" spans="1:5" x14ac:dyDescent="0.25">
      <c r="A42" s="4" t="s">
        <v>22</v>
      </c>
      <c r="B42" s="9">
        <v>8.2468097222222845</v>
      </c>
      <c r="C42" s="16">
        <f>SUM(Table2[Memory])</f>
        <v>5723.304356140382</v>
      </c>
      <c r="D42" s="15">
        <f>B42/$C$2</f>
        <v>1.4409175554982499E-3</v>
      </c>
      <c r="E42" s="15"/>
    </row>
    <row r="43" spans="1:5" x14ac:dyDescent="0.25">
      <c r="A43" s="4" t="s">
        <v>57</v>
      </c>
      <c r="B43" s="9">
        <v>3.7227749999998632</v>
      </c>
      <c r="C43" s="16">
        <f>SUM(Table2[Memory])</f>
        <v>5723.304356140382</v>
      </c>
      <c r="D43" s="15">
        <f>B43/$C$2</f>
        <v>6.5045903001922239E-4</v>
      </c>
      <c r="E43" s="15"/>
    </row>
    <row r="44" spans="1:5" x14ac:dyDescent="0.25">
      <c r="A44" s="4" t="s">
        <v>55</v>
      </c>
      <c r="B44" s="9">
        <v>2.7100000000000781</v>
      </c>
      <c r="C44" s="16">
        <f>SUM(Table2[Memory])</f>
        <v>5723.304356140382</v>
      </c>
      <c r="D44" s="15">
        <f>B44/$C$2</f>
        <v>4.7350268854610023E-4</v>
      </c>
      <c r="E44" s="15"/>
    </row>
    <row r="45" spans="1:5" x14ac:dyDescent="0.25">
      <c r="A45" s="4" t="s">
        <v>11</v>
      </c>
      <c r="B45" s="9">
        <v>1.530673611111159</v>
      </c>
      <c r="C45" s="16">
        <f>SUM(Table2[Memory])</f>
        <v>5723.304356140382</v>
      </c>
      <c r="D45" s="15">
        <f>B45/$C$2</f>
        <v>2.6744578234231761E-4</v>
      </c>
      <c r="E45" s="15"/>
    </row>
    <row r="46" spans="1:5" x14ac:dyDescent="0.25">
      <c r="A46" s="4" t="s">
        <v>8</v>
      </c>
      <c r="B46" s="9">
        <v>0.16400000000000359</v>
      </c>
      <c r="C46" s="16">
        <f>SUM(Table2[Memory])</f>
        <v>5723.304356140382</v>
      </c>
      <c r="D46" s="14">
        <f>B46/$C$2</f>
        <v>2.8654775247808081E-5</v>
      </c>
      <c r="E46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2025-05-27T11:22:58Z</dcterms:modified>
</cp:coreProperties>
</file>