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ST VM SHARED\DATA\Multiple User\CPU-Memory-DiskManagement\Excels\15 mins\"/>
    </mc:Choice>
  </mc:AlternateContent>
  <xr:revisionPtr revIDLastSave="0" documentId="13_ncr:1_{F14EA9B2-8047-4C42-B793-7A40CDB8F61E}" xr6:coauthVersionLast="47" xr6:coauthVersionMax="47" xr10:uidLastSave="{00000000-0000-0000-0000-000000000000}"/>
  <bookViews>
    <workbookView xWindow="1890" yWindow="6930" windowWidth="14400" windowHeight="8250" activeTab="1" xr2:uid="{6A6A3845-6CA3-4EB0-90A2-52C5BF13CCE9}"/>
  </bookViews>
  <sheets>
    <sheet name="CPU" sheetId="1" r:id="rId1"/>
    <sheet name="Mem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D48" i="2"/>
  <c r="D11" i="2"/>
  <c r="D2" i="2"/>
  <c r="D9" i="2"/>
  <c r="D44" i="2"/>
  <c r="D6" i="2"/>
  <c r="D15" i="2"/>
  <c r="D5" i="2"/>
  <c r="D43" i="2"/>
  <c r="D24" i="2"/>
  <c r="D36" i="2"/>
  <c r="D23" i="2"/>
  <c r="D42" i="2"/>
  <c r="D7" i="2"/>
  <c r="D19" i="2"/>
  <c r="D28" i="2"/>
  <c r="D26" i="2"/>
  <c r="D35" i="2"/>
  <c r="D31" i="2"/>
  <c r="D22" i="2"/>
  <c r="D16" i="2"/>
  <c r="D32" i="2"/>
  <c r="D41" i="2"/>
  <c r="D29" i="2"/>
  <c r="D14" i="2"/>
  <c r="D47" i="2"/>
  <c r="D45" i="2"/>
  <c r="D37" i="2"/>
  <c r="D34" i="2"/>
  <c r="D21" i="2"/>
  <c r="D40" i="2"/>
  <c r="D30" i="2"/>
  <c r="D46" i="2"/>
  <c r="D20" i="2"/>
  <c r="D27" i="2"/>
  <c r="C4" i="2"/>
  <c r="C25" i="2"/>
  <c r="C3" i="2"/>
  <c r="C8" i="2"/>
  <c r="C48" i="2"/>
  <c r="C11" i="2"/>
  <c r="C38" i="2"/>
  <c r="C2" i="2"/>
  <c r="D4" i="2" s="1"/>
  <c r="C9" i="2"/>
  <c r="C44" i="2"/>
  <c r="C6" i="2"/>
  <c r="C15" i="2"/>
  <c r="C5" i="2"/>
  <c r="C43" i="2"/>
  <c r="C24" i="2"/>
  <c r="C36" i="2"/>
  <c r="C23" i="2"/>
  <c r="C42" i="2"/>
  <c r="C7" i="2"/>
  <c r="C19" i="2"/>
  <c r="C28" i="2"/>
  <c r="C26" i="2"/>
  <c r="C35" i="2"/>
  <c r="C31" i="2"/>
  <c r="C10" i="2"/>
  <c r="C18" i="2"/>
  <c r="C17" i="2"/>
  <c r="C39" i="2"/>
  <c r="C33" i="2"/>
  <c r="C13" i="2"/>
  <c r="C12" i="2"/>
  <c r="C22" i="2"/>
  <c r="C16" i="2"/>
  <c r="C32" i="2"/>
  <c r="C41" i="2"/>
  <c r="C29" i="2"/>
  <c r="C14" i="2"/>
  <c r="C47" i="2"/>
  <c r="C45" i="2"/>
  <c r="C37" i="2"/>
  <c r="C34" i="2"/>
  <c r="C21" i="2"/>
  <c r="C40" i="2"/>
  <c r="C30" i="2"/>
  <c r="C46" i="2"/>
  <c r="C20" i="2"/>
  <c r="C27" i="2"/>
  <c r="K2" i="1"/>
  <c r="J15" i="1"/>
  <c r="J30" i="1"/>
  <c r="J27" i="1"/>
  <c r="J35" i="1"/>
  <c r="J19" i="1"/>
  <c r="J10" i="1"/>
  <c r="J36" i="1"/>
  <c r="J21" i="1"/>
  <c r="J18" i="1"/>
  <c r="J12" i="1"/>
  <c r="J43" i="1"/>
  <c r="J31" i="1"/>
  <c r="J32" i="1"/>
  <c r="J2" i="1"/>
  <c r="J38" i="1"/>
  <c r="J25" i="1"/>
  <c r="J46" i="1"/>
  <c r="J47" i="1"/>
  <c r="J34" i="1"/>
  <c r="J14" i="1"/>
  <c r="J5" i="1"/>
  <c r="J48" i="1"/>
  <c r="J24" i="1"/>
  <c r="J3" i="1"/>
  <c r="I6" i="1"/>
  <c r="I39" i="1"/>
  <c r="I8" i="1"/>
  <c r="I40" i="1"/>
  <c r="I41" i="1"/>
  <c r="I15" i="1"/>
  <c r="I22" i="1"/>
  <c r="I42" i="1"/>
  <c r="I4" i="1"/>
  <c r="I7" i="1"/>
  <c r="I11" i="1"/>
  <c r="I20" i="1"/>
  <c r="I30" i="1"/>
  <c r="I27" i="1"/>
  <c r="I35" i="1"/>
  <c r="I19" i="1"/>
  <c r="I10" i="1"/>
  <c r="I36" i="1"/>
  <c r="I21" i="1"/>
  <c r="I18" i="1"/>
  <c r="I12" i="1"/>
  <c r="I43" i="1"/>
  <c r="I31" i="1"/>
  <c r="I32" i="1"/>
  <c r="I26" i="1"/>
  <c r="I33" i="1"/>
  <c r="I28" i="1"/>
  <c r="I9" i="1"/>
  <c r="I37" i="1"/>
  <c r="I16" i="1"/>
  <c r="I23" i="1"/>
  <c r="I13" i="1"/>
  <c r="I29" i="1"/>
  <c r="I44" i="1"/>
  <c r="I45" i="1"/>
  <c r="I17" i="1"/>
  <c r="I2" i="1"/>
  <c r="J6" i="1" s="1"/>
  <c r="I38" i="1"/>
  <c r="I25" i="1"/>
  <c r="I46" i="1"/>
  <c r="I47" i="1"/>
  <c r="I34" i="1"/>
  <c r="I14" i="1"/>
  <c r="I5" i="1"/>
  <c r="I48" i="1"/>
  <c r="I24" i="1"/>
  <c r="I3" i="1"/>
  <c r="D12" i="2" l="1"/>
  <c r="D39" i="2"/>
  <c r="D8" i="2"/>
  <c r="D38" i="2"/>
  <c r="D13" i="2"/>
  <c r="D33" i="2"/>
  <c r="D17" i="2"/>
  <c r="D3" i="2"/>
  <c r="D18" i="2"/>
  <c r="D25" i="2"/>
  <c r="D10" i="2"/>
  <c r="J44" i="1"/>
  <c r="J37" i="1"/>
  <c r="J41" i="1"/>
  <c r="J9" i="1"/>
  <c r="J40" i="1"/>
  <c r="J42" i="1"/>
  <c r="J22" i="1"/>
  <c r="J28" i="1"/>
  <c r="J8" i="1"/>
  <c r="J20" i="1"/>
  <c r="J11" i="1"/>
  <c r="J4" i="1"/>
  <c r="J13" i="1"/>
  <c r="J23" i="1"/>
  <c r="J16" i="1"/>
  <c r="J33" i="1"/>
  <c r="J39" i="1"/>
  <c r="J17" i="1"/>
  <c r="J45" i="1"/>
  <c r="J7" i="1"/>
  <c r="J29" i="1"/>
  <c r="J26" i="1"/>
</calcChain>
</file>

<file path=xl/sharedStrings.xml><?xml version="1.0" encoding="utf-8"?>
<sst xmlns="http://schemas.openxmlformats.org/spreadsheetml/2006/main" count="157" uniqueCount="61">
  <si>
    <t>Process</t>
  </si>
  <si>
    <t>Instances</t>
  </si>
  <si>
    <t>CPU</t>
  </si>
  <si>
    <t>Memory</t>
  </si>
  <si>
    <t>Threads</t>
  </si>
  <si>
    <t>Handles</t>
  </si>
  <si>
    <t>Data</t>
  </si>
  <si>
    <t>Status</t>
  </si>
  <si>
    <t>System</t>
  </si>
  <si>
    <t>Normal</t>
  </si>
  <si>
    <t>smss</t>
  </si>
  <si>
    <t>csrss</t>
  </si>
  <si>
    <t>wininit</t>
  </si>
  <si>
    <t>winlogon</t>
  </si>
  <si>
    <t>services</t>
  </si>
  <si>
    <t>lsass</t>
  </si>
  <si>
    <t>fontdrvhost</t>
  </si>
  <si>
    <t>svchost</t>
  </si>
  <si>
    <t>dwm</t>
  </si>
  <si>
    <t>VBoxService</t>
  </si>
  <si>
    <t>Memory Compression</t>
  </si>
  <si>
    <t>spoolsv</t>
  </si>
  <si>
    <t>OfficeClickToRun</t>
  </si>
  <si>
    <t>MpDefenderCoreService</t>
  </si>
  <si>
    <t>snmp</t>
  </si>
  <si>
    <t>MsMpEng</t>
  </si>
  <si>
    <t>AggregatorHost</t>
  </si>
  <si>
    <t>sihost</t>
  </si>
  <si>
    <t>taskhostw</t>
  </si>
  <si>
    <t>explorer</t>
  </si>
  <si>
    <t>ShellHost</t>
  </si>
  <si>
    <t>StartMenuExperienceHost</t>
  </si>
  <si>
    <t>SearchHost</t>
  </si>
  <si>
    <t>RuntimeBroker</t>
  </si>
  <si>
    <t>dllhost</t>
  </si>
  <si>
    <t>Widgets</t>
  </si>
  <si>
    <t>msedgewebview2</t>
  </si>
  <si>
    <t>Warning</t>
  </si>
  <si>
    <t>WidgetService</t>
  </si>
  <si>
    <t>ctfmon</t>
  </si>
  <si>
    <t>SearchIndexer</t>
  </si>
  <si>
    <t>TextInputHost</t>
  </si>
  <si>
    <t>NisSrv</t>
  </si>
  <si>
    <t>SecurityHealthSystray</t>
  </si>
  <si>
    <t>SecurityHealthService</t>
  </si>
  <si>
    <t>VBoxTray</t>
  </si>
  <si>
    <t>Discord</t>
  </si>
  <si>
    <t>CrossDeviceService</t>
  </si>
  <si>
    <t>ms-teams</t>
  </si>
  <si>
    <t>SystemSettings</t>
  </si>
  <si>
    <t>ApplicationFrameHost</t>
  </si>
  <si>
    <t>ShellExperienceHost</t>
  </si>
  <si>
    <t>msedge</t>
  </si>
  <si>
    <t>EXCEL</t>
  </si>
  <si>
    <t>splwow64</t>
  </si>
  <si>
    <t>audiodg</t>
  </si>
  <si>
    <t>MoUsoCoreWorker</t>
  </si>
  <si>
    <t xml:space="preserve">Cumulative Total </t>
  </si>
  <si>
    <t>Total Usage of  CPU in 100% (B / C *100)</t>
  </si>
  <si>
    <t>Column1</t>
  </si>
  <si>
    <t>Total Usage of  Memory in 100% (B / C *100)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</si>
</sst>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4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10" fontId="1" fillId="3" borderId="3" xfId="0" applyNumberFormat="1" applyFont="1" applyFill="1" applyBorder="1"/>
    <xf numFmtId="10" fontId="0" fillId="4" borderId="0" xfId="0" applyNumberFormat="1" applyFill="1"/>
    <xf numFmtId="10" fontId="0" fillId="0" borderId="0" xfId="0" applyNumberFormat="1"/>
    <xf numFmtId="0" fontId="1" fillId="3" borderId="4" xfId="0" applyFont="1" applyFill="1" applyBorder="1"/>
    <xf numFmtId="10" fontId="1" fillId="3" borderId="5" xfId="0" applyNumberFormat="1" applyFont="1" applyFill="1" applyBorder="1"/>
  </cellXfs>
  <cellStyles count="1">
    <cellStyle name="Normal" xfId="0" builtinId="0"/>
  </cellStyles>
  <dxfs count="6"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A2817F-1465-48A4-9E0A-7D848F1C6CC6}" name="Table1" displayName="Table1" ref="A1:K48" totalsRowShown="0">
  <autoFilter ref="A1:K48" xr:uid="{46A2817F-1465-48A4-9E0A-7D848F1C6CC6}"/>
  <sortState xmlns:xlrd2="http://schemas.microsoft.com/office/spreadsheetml/2017/richdata2" ref="A2:K48">
    <sortCondition descending="1" ref="C1:C48"/>
  </sortState>
  <tableColumns count="11">
    <tableColumn id="1" xr3:uid="{FA8CDECA-DE37-40A0-8552-48064EBBD413}" name="Process"/>
    <tableColumn id="2" xr3:uid="{A072F700-59F2-4513-8CDD-559FD18091E4}" name="Instances"/>
    <tableColumn id="3" xr3:uid="{77B507E1-C2B2-407E-B23B-A183996A037F}" name="CPU"/>
    <tableColumn id="4" xr3:uid="{7ACF9832-76FD-419F-B60B-ECFDF62E3E94}" name="Memory"/>
    <tableColumn id="5" xr3:uid="{A9C7DD1A-A408-40BD-BE1C-0F529103355D}" name="Threads"/>
    <tableColumn id="6" xr3:uid="{74A501A7-801A-4283-9B2D-98D80EADF5B9}" name="Handles"/>
    <tableColumn id="7" xr3:uid="{D18AAC8C-64BD-42A3-B899-75ACB5A1A93D}" name="Data"/>
    <tableColumn id="8" xr3:uid="{932D691E-9664-4E2D-A55B-01F01CCF59C4}" name="Status"/>
    <tableColumn id="9" xr3:uid="{14A39C8F-A7F8-4726-BF07-B9890A85CD72}" name="Cumulative Total " dataDxfId="5">
      <calculatedColumnFormula>SUM(Table1[CPU])</calculatedColumnFormula>
    </tableColumn>
    <tableColumn id="10" xr3:uid="{21D2F6D2-6DAB-4296-A965-36063A987D5E}" name="Total Usage of  CPU in 100% (B / C *100)" dataDxfId="4">
      <calculatedColumnFormula>C2/$I$2</calculatedColumnFormula>
    </tableColumn>
    <tableColumn id="11" xr3:uid="{E0A16090-ADFE-48C0-8979-F7DACA34999B}" name="Column1" dataDxfId="3">
      <calculatedColumnFormula>SUM(J2:J8)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3CCAC5-D049-4FF5-955F-33BC69E1E9B1}" name="Table2" displayName="Table2" ref="A1:E48" totalsRowShown="0">
  <autoFilter ref="A1:E48" xr:uid="{773CCAC5-D049-4FF5-955F-33BC69E1E9B1}"/>
  <sortState xmlns:xlrd2="http://schemas.microsoft.com/office/spreadsheetml/2017/richdata2" ref="A2:E48">
    <sortCondition descending="1" ref="B1:B48"/>
  </sortState>
  <tableColumns count="5">
    <tableColumn id="1" xr3:uid="{A77B740C-04F8-4542-BB70-FE8EB3508587}" name="Process"/>
    <tableColumn id="2" xr3:uid="{CDC25353-26B1-4E93-8188-F7D6256DE861}" name="Memory"/>
    <tableColumn id="3" xr3:uid="{D746BF32-5B2D-429B-933E-9FD653652123}" name="Cumulative Total " dataDxfId="2">
      <calculatedColumnFormula>SUM(Table2[Memory])</calculatedColumnFormula>
    </tableColumn>
    <tableColumn id="4" xr3:uid="{67C7B582-E04C-4352-8B6B-9876591550B6}" name="Total Usage of  Memory in 100% (B / C *100)" dataDxfId="1">
      <calculatedColumnFormula>B2/$C$2</calculatedColumnFormula>
    </tableColumn>
    <tableColumn id="5" xr3:uid="{AB7D8770-D14F-4AEB-8BF9-E03537A8FF39}" name="Column1" dataDxfId="0">
      <calculatedColumnFormula>SUM(D2:D11)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6260-D580-48F9-9034-528FC7FC83F7}">
  <dimension ref="A1:K48"/>
  <sheetViews>
    <sheetView workbookViewId="0">
      <selection activeCell="D1" activeCellId="1" sqref="A1:A1048576 D1:D1048576"/>
    </sheetView>
  </sheetViews>
  <sheetFormatPr defaultRowHeight="15" x14ac:dyDescent="0.25"/>
  <cols>
    <col min="1" max="1" width="9.85546875" customWidth="1"/>
    <col min="2" max="2" width="11.42578125" customWidth="1"/>
    <col min="4" max="4" width="10.7109375" customWidth="1"/>
    <col min="5" max="5" width="10.140625" customWidth="1"/>
    <col min="6" max="6" width="10.28515625" customWidth="1"/>
    <col min="10" max="10" width="9.140625" style="5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57</v>
      </c>
      <c r="J1" s="3" t="s">
        <v>58</v>
      </c>
      <c r="K1" t="s">
        <v>59</v>
      </c>
    </row>
    <row r="2" spans="1:11" x14ac:dyDescent="0.25">
      <c r="A2" t="s">
        <v>46</v>
      </c>
      <c r="B2">
        <v>6</v>
      </c>
      <c r="C2">
        <v>1.62</v>
      </c>
      <c r="D2">
        <v>688.57500000000005</v>
      </c>
      <c r="E2">
        <v>138</v>
      </c>
      <c r="F2">
        <v>3098</v>
      </c>
      <c r="G2">
        <v>0</v>
      </c>
      <c r="H2" t="s">
        <v>9</v>
      </c>
      <c r="I2">
        <f>SUM(Table1[CPU])</f>
        <v>4.5489999999999995</v>
      </c>
      <c r="J2" s="4">
        <f>C2/$I$2</f>
        <v>0.35612222466476157</v>
      </c>
      <c r="K2" s="5">
        <f t="shared" ref="K2:K48" si="0">SUM(J2:J8)</f>
        <v>0.84612002637942418</v>
      </c>
    </row>
    <row r="3" spans="1:11" x14ac:dyDescent="0.25">
      <c r="A3" t="s">
        <v>56</v>
      </c>
      <c r="B3">
        <v>1</v>
      </c>
      <c r="C3">
        <v>0.51200000000000001</v>
      </c>
      <c r="D3">
        <v>28.978999999999999</v>
      </c>
      <c r="E3">
        <v>10</v>
      </c>
      <c r="F3">
        <v>281</v>
      </c>
      <c r="G3">
        <v>0.01</v>
      </c>
      <c r="H3" t="s">
        <v>9</v>
      </c>
      <c r="I3">
        <f>SUM(Table1[CPU])</f>
        <v>4.5489999999999995</v>
      </c>
      <c r="J3" s="4">
        <f>C3/$I$2</f>
        <v>0.11255220927676414</v>
      </c>
      <c r="K3" s="5"/>
    </row>
    <row r="4" spans="1:11" x14ac:dyDescent="0.25">
      <c r="A4" t="s">
        <v>17</v>
      </c>
      <c r="B4">
        <v>76</v>
      </c>
      <c r="C4">
        <v>0.47</v>
      </c>
      <c r="D4">
        <v>1231.691</v>
      </c>
      <c r="E4">
        <v>461</v>
      </c>
      <c r="F4">
        <v>23231</v>
      </c>
      <c r="G4">
        <v>0.03</v>
      </c>
      <c r="H4" t="s">
        <v>9</v>
      </c>
      <c r="I4">
        <f>SUM(Table1[CPU])</f>
        <v>4.5489999999999995</v>
      </c>
      <c r="J4" s="4">
        <f>C4/$I$2</f>
        <v>0.10331941085952957</v>
      </c>
      <c r="K4" s="5"/>
    </row>
    <row r="5" spans="1:11" x14ac:dyDescent="0.25">
      <c r="A5" t="s">
        <v>53</v>
      </c>
      <c r="B5">
        <v>1</v>
      </c>
      <c r="C5">
        <v>0.442</v>
      </c>
      <c r="D5">
        <v>226.40899999999999</v>
      </c>
      <c r="E5">
        <v>33</v>
      </c>
      <c r="F5">
        <v>1429</v>
      </c>
      <c r="G5">
        <v>0</v>
      </c>
      <c r="H5" t="s">
        <v>9</v>
      </c>
      <c r="I5">
        <f>SUM(Table1[CPU])</f>
        <v>4.5489999999999995</v>
      </c>
      <c r="J5" s="4">
        <f>C5/$I$2</f>
        <v>9.7164211914706547E-2</v>
      </c>
      <c r="K5" s="5"/>
    </row>
    <row r="6" spans="1:11" x14ac:dyDescent="0.25">
      <c r="A6" t="s">
        <v>8</v>
      </c>
      <c r="B6">
        <v>1</v>
      </c>
      <c r="C6">
        <v>0.35299999999999998</v>
      </c>
      <c r="D6">
        <v>0.156</v>
      </c>
      <c r="E6">
        <v>141</v>
      </c>
      <c r="F6">
        <v>3561</v>
      </c>
      <c r="G6">
        <v>0</v>
      </c>
      <c r="H6" t="s">
        <v>9</v>
      </c>
      <c r="I6">
        <f>SUM(Table1[CPU])</f>
        <v>4.5489999999999995</v>
      </c>
      <c r="J6" s="4">
        <f>C6/$I$2</f>
        <v>7.7599472411519016E-2</v>
      </c>
      <c r="K6" s="5"/>
    </row>
    <row r="7" spans="1:11" x14ac:dyDescent="0.25">
      <c r="A7" t="s">
        <v>18</v>
      </c>
      <c r="B7">
        <v>1</v>
      </c>
      <c r="C7">
        <v>0.24099999999999999</v>
      </c>
      <c r="D7">
        <v>143.959</v>
      </c>
      <c r="E7">
        <v>19</v>
      </c>
      <c r="F7">
        <v>1232</v>
      </c>
      <c r="G7">
        <v>0</v>
      </c>
      <c r="H7" t="s">
        <v>9</v>
      </c>
      <c r="I7">
        <f>SUM(Table1[CPU])</f>
        <v>4.5489999999999995</v>
      </c>
      <c r="J7" s="4">
        <f>C7/$I$2</f>
        <v>5.297867663222687E-2</v>
      </c>
      <c r="K7" s="5"/>
    </row>
    <row r="8" spans="1:11" x14ac:dyDescent="0.25">
      <c r="A8" t="s">
        <v>11</v>
      </c>
      <c r="B8">
        <v>2</v>
      </c>
      <c r="C8">
        <v>0.21099999999999999</v>
      </c>
      <c r="D8">
        <v>14.039</v>
      </c>
      <c r="E8">
        <v>24</v>
      </c>
      <c r="F8">
        <v>1184</v>
      </c>
      <c r="G8">
        <v>0</v>
      </c>
      <c r="H8" t="s">
        <v>9</v>
      </c>
      <c r="I8">
        <f>SUM(Table1[CPU])</f>
        <v>4.5489999999999995</v>
      </c>
      <c r="J8" s="4">
        <f>C8/$I$2</f>
        <v>4.6383820619916472E-2</v>
      </c>
      <c r="K8" s="5"/>
    </row>
    <row r="9" spans="1:11" x14ac:dyDescent="0.25">
      <c r="A9" t="s">
        <v>36</v>
      </c>
      <c r="B9">
        <v>25</v>
      </c>
      <c r="C9">
        <v>0.19700000000000001</v>
      </c>
      <c r="D9">
        <v>1326.183</v>
      </c>
      <c r="E9">
        <v>472</v>
      </c>
      <c r="F9">
        <v>10307</v>
      </c>
      <c r="G9">
        <v>0</v>
      </c>
      <c r="H9" t="s">
        <v>37</v>
      </c>
      <c r="I9">
        <f>SUM(Table1[CPU])</f>
        <v>4.5489999999999995</v>
      </c>
      <c r="J9" s="5">
        <f>C9/$I$2</f>
        <v>4.3306221147504952E-2</v>
      </c>
      <c r="K9" s="5"/>
    </row>
    <row r="10" spans="1:11" x14ac:dyDescent="0.25">
      <c r="A10" t="s">
        <v>25</v>
      </c>
      <c r="B10">
        <v>1</v>
      </c>
      <c r="C10">
        <v>0.13900000000000001</v>
      </c>
      <c r="D10">
        <v>203.00399999999999</v>
      </c>
      <c r="E10">
        <v>24</v>
      </c>
      <c r="F10">
        <v>751</v>
      </c>
      <c r="G10">
        <v>0</v>
      </c>
      <c r="H10" t="s">
        <v>9</v>
      </c>
      <c r="I10">
        <f>SUM(Table1[CPU])</f>
        <v>4.5489999999999995</v>
      </c>
      <c r="J10" s="5">
        <f>C10/$I$2</f>
        <v>3.0556166190371516E-2</v>
      </c>
      <c r="K10" s="5"/>
    </row>
    <row r="11" spans="1:11" x14ac:dyDescent="0.25">
      <c r="A11" t="s">
        <v>19</v>
      </c>
      <c r="B11">
        <v>1</v>
      </c>
      <c r="C11">
        <v>9.6000000000000002E-2</v>
      </c>
      <c r="D11">
        <v>8.5030000000000001</v>
      </c>
      <c r="E11">
        <v>12</v>
      </c>
      <c r="F11">
        <v>165</v>
      </c>
      <c r="G11">
        <v>0</v>
      </c>
      <c r="H11" t="s">
        <v>9</v>
      </c>
      <c r="I11">
        <f>SUM(Table1[CPU])</f>
        <v>4.5489999999999995</v>
      </c>
      <c r="J11" s="5">
        <f>C11/$I$2</f>
        <v>2.1103539239393277E-2</v>
      </c>
      <c r="K11" s="5"/>
    </row>
    <row r="12" spans="1:11" x14ac:dyDescent="0.25">
      <c r="A12" t="s">
        <v>29</v>
      </c>
      <c r="B12">
        <v>1</v>
      </c>
      <c r="C12">
        <v>7.0999999999999994E-2</v>
      </c>
      <c r="D12">
        <v>300.03100000000001</v>
      </c>
      <c r="E12">
        <v>73</v>
      </c>
      <c r="F12">
        <v>4103</v>
      </c>
      <c r="G12">
        <v>0</v>
      </c>
      <c r="H12" t="s">
        <v>9</v>
      </c>
      <c r="I12">
        <f>SUM(Table1[CPU])</f>
        <v>4.5489999999999995</v>
      </c>
      <c r="J12" s="5">
        <f>C12/$I$2</f>
        <v>1.5607825895801276E-2</v>
      </c>
      <c r="K12" s="5"/>
    </row>
    <row r="13" spans="1:11" x14ac:dyDescent="0.25">
      <c r="A13" t="s">
        <v>41</v>
      </c>
      <c r="B13">
        <v>1</v>
      </c>
      <c r="C13">
        <v>0.02</v>
      </c>
      <c r="D13">
        <v>69.266999999999996</v>
      </c>
      <c r="E13">
        <v>22</v>
      </c>
      <c r="F13">
        <v>991</v>
      </c>
      <c r="G13">
        <v>0</v>
      </c>
      <c r="H13" t="s">
        <v>9</v>
      </c>
      <c r="I13">
        <f>SUM(Table1[CPU])</f>
        <v>4.5489999999999995</v>
      </c>
      <c r="J13" s="5">
        <f>C13/$I$2</f>
        <v>4.3965706748735995E-3</v>
      </c>
      <c r="K13" s="5"/>
    </row>
    <row r="14" spans="1:11" x14ac:dyDescent="0.25">
      <c r="A14" t="s">
        <v>52</v>
      </c>
      <c r="B14">
        <v>9</v>
      </c>
      <c r="C14">
        <v>1.9E-2</v>
      </c>
      <c r="D14">
        <v>339</v>
      </c>
      <c r="E14">
        <v>151</v>
      </c>
      <c r="F14">
        <v>3486</v>
      </c>
      <c r="G14">
        <v>0</v>
      </c>
      <c r="H14" t="s">
        <v>9</v>
      </c>
      <c r="I14">
        <f>SUM(Table1[CPU])</f>
        <v>4.5489999999999995</v>
      </c>
      <c r="J14" s="5">
        <f>C14/$I$2</f>
        <v>4.1767421411299192E-3</v>
      </c>
      <c r="K14" s="5"/>
    </row>
    <row r="15" spans="1:11" x14ac:dyDescent="0.25">
      <c r="A15" t="s">
        <v>14</v>
      </c>
      <c r="B15">
        <v>1</v>
      </c>
      <c r="C15">
        <v>1.7999999999999999E-2</v>
      </c>
      <c r="D15">
        <v>10.125999999999999</v>
      </c>
      <c r="E15">
        <v>8</v>
      </c>
      <c r="F15">
        <v>644</v>
      </c>
      <c r="G15">
        <v>0</v>
      </c>
      <c r="H15" t="s">
        <v>9</v>
      </c>
      <c r="I15">
        <f>SUM(Table1[CPU])</f>
        <v>4.5489999999999995</v>
      </c>
      <c r="J15" s="5">
        <f>C15/$I$2</f>
        <v>3.9569136073862388E-3</v>
      </c>
      <c r="K15" s="5"/>
    </row>
    <row r="16" spans="1:11" x14ac:dyDescent="0.25">
      <c r="A16" t="s">
        <v>39</v>
      </c>
      <c r="B16">
        <v>1</v>
      </c>
      <c r="C16">
        <v>1.7999999999999999E-2</v>
      </c>
      <c r="D16">
        <v>33.366</v>
      </c>
      <c r="E16">
        <v>9</v>
      </c>
      <c r="F16">
        <v>545</v>
      </c>
      <c r="G16">
        <v>0</v>
      </c>
      <c r="H16" t="s">
        <v>9</v>
      </c>
      <c r="I16">
        <f>SUM(Table1[CPU])</f>
        <v>4.5489999999999995</v>
      </c>
      <c r="J16" s="5">
        <f>C16/$I$2</f>
        <v>3.9569136073862388E-3</v>
      </c>
      <c r="K16" s="5"/>
    </row>
    <row r="17" spans="1:11" x14ac:dyDescent="0.25">
      <c r="A17" t="s">
        <v>45</v>
      </c>
      <c r="B17">
        <v>1</v>
      </c>
      <c r="C17">
        <v>1.7999999999999999E-2</v>
      </c>
      <c r="D17">
        <v>14.744999999999999</v>
      </c>
      <c r="E17">
        <v>13</v>
      </c>
      <c r="F17">
        <v>302</v>
      </c>
      <c r="G17">
        <v>0</v>
      </c>
      <c r="H17" t="s">
        <v>9</v>
      </c>
      <c r="I17">
        <f>SUM(Table1[CPU])</f>
        <v>4.5489999999999995</v>
      </c>
      <c r="J17" s="5">
        <f>C17/$I$2</f>
        <v>3.9569136073862388E-3</v>
      </c>
      <c r="K17" s="5"/>
    </row>
    <row r="18" spans="1:11" x14ac:dyDescent="0.25">
      <c r="A18" t="s">
        <v>28</v>
      </c>
      <c r="B18">
        <v>2</v>
      </c>
      <c r="C18">
        <v>1.2999999999999999E-2</v>
      </c>
      <c r="D18">
        <v>34.463999999999999</v>
      </c>
      <c r="E18">
        <v>10</v>
      </c>
      <c r="F18">
        <v>586</v>
      </c>
      <c r="G18">
        <v>0</v>
      </c>
      <c r="H18" t="s">
        <v>9</v>
      </c>
      <c r="I18">
        <f>SUM(Table1[CPU])</f>
        <v>4.5489999999999995</v>
      </c>
      <c r="J18" s="5">
        <f>C18/$I$2</f>
        <v>2.8577709386678391E-3</v>
      </c>
      <c r="K18" s="5"/>
    </row>
    <row r="19" spans="1:11" x14ac:dyDescent="0.25">
      <c r="A19" t="s">
        <v>24</v>
      </c>
      <c r="B19">
        <v>1</v>
      </c>
      <c r="C19">
        <v>1.2E-2</v>
      </c>
      <c r="D19">
        <v>10.199</v>
      </c>
      <c r="E19">
        <v>5</v>
      </c>
      <c r="F19">
        <v>242</v>
      </c>
      <c r="G19">
        <v>0</v>
      </c>
      <c r="H19" t="s">
        <v>9</v>
      </c>
      <c r="I19">
        <f>SUM(Table1[CPU])</f>
        <v>4.5489999999999995</v>
      </c>
      <c r="J19" s="5">
        <f>C19/$I$2</f>
        <v>2.6379424049241596E-3</v>
      </c>
      <c r="K19" s="5"/>
    </row>
    <row r="20" spans="1:11" x14ac:dyDescent="0.25">
      <c r="A20" t="s">
        <v>20</v>
      </c>
      <c r="B20">
        <v>1</v>
      </c>
      <c r="C20">
        <v>1.0999999999999999E-2</v>
      </c>
      <c r="D20">
        <v>282.27999999999997</v>
      </c>
      <c r="E20">
        <v>58</v>
      </c>
      <c r="F20">
        <v>0</v>
      </c>
      <c r="G20">
        <v>0</v>
      </c>
      <c r="H20" t="s">
        <v>9</v>
      </c>
      <c r="I20">
        <f>SUM(Table1[CPU])</f>
        <v>4.5489999999999995</v>
      </c>
      <c r="J20" s="5">
        <f>C20/$I$2</f>
        <v>2.4181138711804793E-3</v>
      </c>
      <c r="K20" s="5"/>
    </row>
    <row r="21" spans="1:11" x14ac:dyDescent="0.25">
      <c r="A21" t="s">
        <v>27</v>
      </c>
      <c r="B21">
        <v>1</v>
      </c>
      <c r="C21">
        <v>1.0999999999999999E-2</v>
      </c>
      <c r="D21">
        <v>45.677999999999997</v>
      </c>
      <c r="E21">
        <v>13</v>
      </c>
      <c r="F21">
        <v>747</v>
      </c>
      <c r="G21">
        <v>0</v>
      </c>
      <c r="H21" t="s">
        <v>9</v>
      </c>
      <c r="I21">
        <f>SUM(Table1[CPU])</f>
        <v>4.5489999999999995</v>
      </c>
      <c r="J21" s="5">
        <f>C21/$I$2</f>
        <v>2.4181138711804793E-3</v>
      </c>
      <c r="K21" s="5"/>
    </row>
    <row r="22" spans="1:11" x14ac:dyDescent="0.25">
      <c r="A22" t="s">
        <v>15</v>
      </c>
      <c r="B22">
        <v>1</v>
      </c>
      <c r="C22">
        <v>0.01</v>
      </c>
      <c r="D22">
        <v>25.741</v>
      </c>
      <c r="E22">
        <v>11</v>
      </c>
      <c r="F22">
        <v>1443</v>
      </c>
      <c r="G22">
        <v>0</v>
      </c>
      <c r="H22" t="s">
        <v>9</v>
      </c>
      <c r="I22">
        <f>SUM(Table1[CPU])</f>
        <v>4.5489999999999995</v>
      </c>
      <c r="J22" s="5">
        <f>C22/$I$2</f>
        <v>2.1982853374367998E-3</v>
      </c>
      <c r="K22" s="5"/>
    </row>
    <row r="23" spans="1:11" x14ac:dyDescent="0.25">
      <c r="A23" t="s">
        <v>40</v>
      </c>
      <c r="B23">
        <v>1</v>
      </c>
      <c r="C23">
        <v>8.9999999999999993E-3</v>
      </c>
      <c r="D23">
        <v>27.411000000000001</v>
      </c>
      <c r="E23">
        <v>12</v>
      </c>
      <c r="F23">
        <v>778</v>
      </c>
      <c r="G23">
        <v>0</v>
      </c>
      <c r="H23" t="s">
        <v>9</v>
      </c>
      <c r="I23">
        <f>SUM(Table1[CPU])</f>
        <v>4.5489999999999995</v>
      </c>
      <c r="J23" s="5">
        <f>C23/$I$2</f>
        <v>1.9784568036931194E-3</v>
      </c>
      <c r="K23" s="5"/>
    </row>
    <row r="24" spans="1:11" x14ac:dyDescent="0.25">
      <c r="A24" t="s">
        <v>55</v>
      </c>
      <c r="B24">
        <v>1</v>
      </c>
      <c r="C24">
        <v>6.0000000000000001E-3</v>
      </c>
      <c r="D24">
        <v>15.476000000000001</v>
      </c>
      <c r="E24">
        <v>6</v>
      </c>
      <c r="F24">
        <v>245</v>
      </c>
      <c r="G24">
        <v>0</v>
      </c>
      <c r="H24" t="s">
        <v>9</v>
      </c>
      <c r="I24">
        <f>SUM(Table1[CPU])</f>
        <v>4.5489999999999995</v>
      </c>
      <c r="J24" s="5">
        <f>C24/$I$2</f>
        <v>1.3189712024620798E-3</v>
      </c>
      <c r="K24" s="5"/>
    </row>
    <row r="25" spans="1:11" x14ac:dyDescent="0.25">
      <c r="A25" t="s">
        <v>48</v>
      </c>
      <c r="B25">
        <v>1</v>
      </c>
      <c r="C25">
        <v>5.0000000000000001E-3</v>
      </c>
      <c r="D25">
        <v>22.431000000000001</v>
      </c>
      <c r="E25">
        <v>28</v>
      </c>
      <c r="F25">
        <v>824</v>
      </c>
      <c r="G25">
        <v>0</v>
      </c>
      <c r="H25" t="s">
        <v>9</v>
      </c>
      <c r="I25">
        <f>SUM(Table1[CPU])</f>
        <v>4.5489999999999995</v>
      </c>
      <c r="J25" s="5">
        <f>C25/$I$2</f>
        <v>1.0991426687183999E-3</v>
      </c>
      <c r="K25" s="5"/>
    </row>
    <row r="26" spans="1:11" x14ac:dyDescent="0.25">
      <c r="A26" t="s">
        <v>33</v>
      </c>
      <c r="B26">
        <v>6</v>
      </c>
      <c r="C26">
        <v>4.0000000000000001E-3</v>
      </c>
      <c r="D26">
        <v>149.65</v>
      </c>
      <c r="E26">
        <v>30</v>
      </c>
      <c r="F26">
        <v>1770</v>
      </c>
      <c r="G26">
        <v>0</v>
      </c>
      <c r="H26" t="s">
        <v>9</v>
      </c>
      <c r="I26">
        <f>SUM(Table1[CPU])</f>
        <v>4.5489999999999995</v>
      </c>
      <c r="J26" s="5">
        <f>C26/$I$2</f>
        <v>8.7931413497471984E-4</v>
      </c>
      <c r="K26" s="5"/>
    </row>
    <row r="27" spans="1:11" x14ac:dyDescent="0.25">
      <c r="A27" t="s">
        <v>22</v>
      </c>
      <c r="B27">
        <v>1</v>
      </c>
      <c r="C27">
        <v>3.0000000000000001E-3</v>
      </c>
      <c r="D27">
        <v>52.884999999999998</v>
      </c>
      <c r="E27">
        <v>18</v>
      </c>
      <c r="F27">
        <v>742</v>
      </c>
      <c r="G27">
        <v>0</v>
      </c>
      <c r="H27" t="s">
        <v>9</v>
      </c>
      <c r="I27">
        <f>SUM(Table1[CPU])</f>
        <v>4.5489999999999995</v>
      </c>
      <c r="J27" s="5">
        <f>C27/$I$2</f>
        <v>6.5948560123103991E-4</v>
      </c>
      <c r="K27" s="5"/>
    </row>
    <row r="28" spans="1:11" x14ac:dyDescent="0.25">
      <c r="A28" t="s">
        <v>35</v>
      </c>
      <c r="B28">
        <v>1</v>
      </c>
      <c r="C28">
        <v>3.0000000000000001E-3</v>
      </c>
      <c r="D28">
        <v>63.424999999999997</v>
      </c>
      <c r="E28">
        <v>15</v>
      </c>
      <c r="F28">
        <v>893</v>
      </c>
      <c r="G28">
        <v>0</v>
      </c>
      <c r="H28" t="s">
        <v>9</v>
      </c>
      <c r="I28">
        <f>SUM(Table1[CPU])</f>
        <v>4.5489999999999995</v>
      </c>
      <c r="J28" s="5">
        <f>C28/$I$2</f>
        <v>6.5948560123103991E-4</v>
      </c>
      <c r="K28" s="5"/>
    </row>
    <row r="29" spans="1:11" x14ac:dyDescent="0.25">
      <c r="A29" t="s">
        <v>42</v>
      </c>
      <c r="B29">
        <v>1</v>
      </c>
      <c r="C29">
        <v>3.0000000000000001E-3</v>
      </c>
      <c r="D29">
        <v>12.672000000000001</v>
      </c>
      <c r="E29">
        <v>4</v>
      </c>
      <c r="F29">
        <v>214</v>
      </c>
      <c r="G29">
        <v>0</v>
      </c>
      <c r="H29" t="s">
        <v>9</v>
      </c>
      <c r="I29">
        <f>SUM(Table1[CPU])</f>
        <v>4.5489999999999995</v>
      </c>
      <c r="J29" s="5">
        <f>C29/$I$2</f>
        <v>6.5948560123103991E-4</v>
      </c>
      <c r="K29" s="5"/>
    </row>
    <row r="30" spans="1:11" x14ac:dyDescent="0.25">
      <c r="A30" t="s">
        <v>21</v>
      </c>
      <c r="B30">
        <v>1</v>
      </c>
      <c r="C30">
        <v>2E-3</v>
      </c>
      <c r="D30">
        <v>18.806000000000001</v>
      </c>
      <c r="E30">
        <v>10</v>
      </c>
      <c r="F30">
        <v>441</v>
      </c>
      <c r="G30">
        <v>0</v>
      </c>
      <c r="H30" t="s">
        <v>9</v>
      </c>
      <c r="I30">
        <f>SUM(Table1[CPU])</f>
        <v>4.5489999999999995</v>
      </c>
      <c r="J30" s="5">
        <f>C30/$I$2</f>
        <v>4.3965706748735992E-4</v>
      </c>
      <c r="K30" s="5"/>
    </row>
    <row r="31" spans="1:11" x14ac:dyDescent="0.25">
      <c r="A31" t="s">
        <v>31</v>
      </c>
      <c r="B31">
        <v>1</v>
      </c>
      <c r="C31">
        <v>2E-3</v>
      </c>
      <c r="D31">
        <v>107.71</v>
      </c>
      <c r="E31">
        <v>15</v>
      </c>
      <c r="F31">
        <v>1017</v>
      </c>
      <c r="G31">
        <v>0</v>
      </c>
      <c r="H31" t="s">
        <v>9</v>
      </c>
      <c r="I31">
        <f>SUM(Table1[CPU])</f>
        <v>4.5489999999999995</v>
      </c>
      <c r="J31" s="5">
        <f>C31/$I$2</f>
        <v>4.3965706748735992E-4</v>
      </c>
      <c r="K31" s="5"/>
    </row>
    <row r="32" spans="1:11" x14ac:dyDescent="0.25">
      <c r="A32" t="s">
        <v>32</v>
      </c>
      <c r="B32">
        <v>1</v>
      </c>
      <c r="C32">
        <v>2E-3</v>
      </c>
      <c r="D32">
        <v>111.646</v>
      </c>
      <c r="E32">
        <v>13</v>
      </c>
      <c r="F32">
        <v>1104</v>
      </c>
      <c r="G32">
        <v>0</v>
      </c>
      <c r="H32" t="s">
        <v>9</v>
      </c>
      <c r="I32">
        <f>SUM(Table1[CPU])</f>
        <v>4.5489999999999995</v>
      </c>
      <c r="J32" s="5">
        <f>C32/$I$2</f>
        <v>4.3965706748735992E-4</v>
      </c>
      <c r="K32" s="5"/>
    </row>
    <row r="33" spans="1:11" x14ac:dyDescent="0.25">
      <c r="A33" t="s">
        <v>34</v>
      </c>
      <c r="B33">
        <v>2</v>
      </c>
      <c r="C33">
        <v>2E-3</v>
      </c>
      <c r="D33">
        <v>37.213999999999999</v>
      </c>
      <c r="E33">
        <v>9</v>
      </c>
      <c r="F33">
        <v>483</v>
      </c>
      <c r="G33">
        <v>0</v>
      </c>
      <c r="H33" t="s">
        <v>9</v>
      </c>
      <c r="I33">
        <f>SUM(Table1[CPU])</f>
        <v>4.5489999999999995</v>
      </c>
      <c r="J33" s="5">
        <f>C33/$I$2</f>
        <v>4.3965706748735992E-4</v>
      </c>
      <c r="K33" s="5"/>
    </row>
    <row r="34" spans="1:11" x14ac:dyDescent="0.25">
      <c r="A34" t="s">
        <v>51</v>
      </c>
      <c r="B34">
        <v>1</v>
      </c>
      <c r="C34">
        <v>2E-3</v>
      </c>
      <c r="D34">
        <v>65.882000000000005</v>
      </c>
      <c r="E34">
        <v>21</v>
      </c>
      <c r="F34">
        <v>656</v>
      </c>
      <c r="G34">
        <v>0</v>
      </c>
      <c r="H34" t="s">
        <v>9</v>
      </c>
      <c r="I34">
        <f>SUM(Table1[CPU])</f>
        <v>4.5489999999999995</v>
      </c>
      <c r="J34" s="5">
        <f>C34/$I$2</f>
        <v>4.3965706748735992E-4</v>
      </c>
      <c r="K34" s="5"/>
    </row>
    <row r="35" spans="1:11" x14ac:dyDescent="0.25">
      <c r="A35" t="s">
        <v>23</v>
      </c>
      <c r="B35">
        <v>1</v>
      </c>
      <c r="C35">
        <v>1E-3</v>
      </c>
      <c r="D35">
        <v>20.195</v>
      </c>
      <c r="E35">
        <v>6</v>
      </c>
      <c r="F35">
        <v>446</v>
      </c>
      <c r="G35">
        <v>0</v>
      </c>
      <c r="H35" t="s">
        <v>9</v>
      </c>
      <c r="I35">
        <f>SUM(Table1[CPU])</f>
        <v>4.5489999999999995</v>
      </c>
      <c r="J35" s="5">
        <f>C35/$I$2</f>
        <v>2.1982853374367996E-4</v>
      </c>
      <c r="K35" s="5"/>
    </row>
    <row r="36" spans="1:11" x14ac:dyDescent="0.25">
      <c r="A36" t="s">
        <v>26</v>
      </c>
      <c r="B36">
        <v>1</v>
      </c>
      <c r="C36">
        <v>1E-3</v>
      </c>
      <c r="D36">
        <v>11.52</v>
      </c>
      <c r="E36">
        <v>3</v>
      </c>
      <c r="F36">
        <v>150</v>
      </c>
      <c r="G36">
        <v>0</v>
      </c>
      <c r="H36" t="s">
        <v>9</v>
      </c>
      <c r="I36">
        <f>SUM(Table1[CPU])</f>
        <v>4.5489999999999995</v>
      </c>
      <c r="J36" s="5">
        <f>C36/$I$2</f>
        <v>2.1982853374367996E-4</v>
      </c>
      <c r="K36" s="5"/>
    </row>
    <row r="37" spans="1:11" x14ac:dyDescent="0.25">
      <c r="A37" t="s">
        <v>38</v>
      </c>
      <c r="B37">
        <v>1</v>
      </c>
      <c r="C37">
        <v>1E-3</v>
      </c>
      <c r="D37">
        <v>25.298999999999999</v>
      </c>
      <c r="E37">
        <v>5</v>
      </c>
      <c r="F37">
        <v>328</v>
      </c>
      <c r="G37">
        <v>0</v>
      </c>
      <c r="H37" t="s">
        <v>9</v>
      </c>
      <c r="I37">
        <f>SUM(Table1[CPU])</f>
        <v>4.5489999999999995</v>
      </c>
      <c r="J37" s="5">
        <f>C37/$I$2</f>
        <v>2.1982853374367996E-4</v>
      </c>
      <c r="K37" s="5"/>
    </row>
    <row r="38" spans="1:11" x14ac:dyDescent="0.25">
      <c r="A38" t="s">
        <v>47</v>
      </c>
      <c r="B38">
        <v>1</v>
      </c>
      <c r="C38">
        <v>1E-3</v>
      </c>
      <c r="D38">
        <v>74.408000000000001</v>
      </c>
      <c r="E38">
        <v>13</v>
      </c>
      <c r="F38">
        <v>981</v>
      </c>
      <c r="G38">
        <v>0</v>
      </c>
      <c r="H38" t="s">
        <v>9</v>
      </c>
      <c r="I38">
        <f>SUM(Table1[CPU])</f>
        <v>4.5489999999999995</v>
      </c>
      <c r="J38" s="5">
        <f>C38/$I$2</f>
        <v>2.1982853374367996E-4</v>
      </c>
      <c r="K38" s="5"/>
    </row>
    <row r="39" spans="1:11" x14ac:dyDescent="0.25">
      <c r="A39" t="s">
        <v>10</v>
      </c>
      <c r="B39">
        <v>1</v>
      </c>
      <c r="C39">
        <v>0</v>
      </c>
      <c r="D39">
        <v>1.46</v>
      </c>
      <c r="E39">
        <v>2</v>
      </c>
      <c r="F39">
        <v>58</v>
      </c>
      <c r="G39">
        <v>0</v>
      </c>
      <c r="H39" t="s">
        <v>9</v>
      </c>
      <c r="I39">
        <f>SUM(Table1[CPU])</f>
        <v>4.5489999999999995</v>
      </c>
      <c r="J39" s="5">
        <f>C39/$I$2</f>
        <v>0</v>
      </c>
      <c r="K39" s="5"/>
    </row>
    <row r="40" spans="1:11" x14ac:dyDescent="0.25">
      <c r="A40" t="s">
        <v>12</v>
      </c>
      <c r="B40">
        <v>1</v>
      </c>
      <c r="C40">
        <v>0</v>
      </c>
      <c r="D40">
        <v>8.4600000000000009</v>
      </c>
      <c r="E40">
        <v>1</v>
      </c>
      <c r="F40">
        <v>157</v>
      </c>
      <c r="G40">
        <v>0</v>
      </c>
      <c r="H40" t="s">
        <v>9</v>
      </c>
      <c r="I40">
        <f>SUM(Table1[CPU])</f>
        <v>4.5489999999999995</v>
      </c>
      <c r="J40" s="5">
        <f>C40/$I$2</f>
        <v>0</v>
      </c>
      <c r="K40" s="5"/>
    </row>
    <row r="41" spans="1:11" x14ac:dyDescent="0.25">
      <c r="A41" t="s">
        <v>13</v>
      </c>
      <c r="B41">
        <v>1</v>
      </c>
      <c r="C41">
        <v>0</v>
      </c>
      <c r="D41">
        <v>14.441000000000001</v>
      </c>
      <c r="E41">
        <v>6</v>
      </c>
      <c r="F41">
        <v>276</v>
      </c>
      <c r="G41">
        <v>0</v>
      </c>
      <c r="H41" t="s">
        <v>9</v>
      </c>
      <c r="I41">
        <f>SUM(Table1[CPU])</f>
        <v>4.5489999999999995</v>
      </c>
      <c r="J41" s="5">
        <f>C41/$I$2</f>
        <v>0</v>
      </c>
      <c r="K41" s="5"/>
    </row>
    <row r="42" spans="1:11" x14ac:dyDescent="0.25">
      <c r="A42" t="s">
        <v>16</v>
      </c>
      <c r="B42">
        <v>2</v>
      </c>
      <c r="C42">
        <v>0</v>
      </c>
      <c r="D42">
        <v>18.5</v>
      </c>
      <c r="E42">
        <v>10</v>
      </c>
      <c r="F42">
        <v>84</v>
      </c>
      <c r="G42">
        <v>0</v>
      </c>
      <c r="H42" t="s">
        <v>9</v>
      </c>
      <c r="I42">
        <f>SUM(Table1[CPU])</f>
        <v>4.5489999999999995</v>
      </c>
      <c r="J42" s="5">
        <f>C42/$I$2</f>
        <v>0</v>
      </c>
      <c r="K42" s="5"/>
    </row>
    <row r="43" spans="1:11" x14ac:dyDescent="0.25">
      <c r="A43" t="s">
        <v>30</v>
      </c>
      <c r="B43">
        <v>1</v>
      </c>
      <c r="C43">
        <v>0</v>
      </c>
      <c r="D43">
        <v>37.591000000000001</v>
      </c>
      <c r="E43">
        <v>6</v>
      </c>
      <c r="F43">
        <v>371</v>
      </c>
      <c r="G43">
        <v>0</v>
      </c>
      <c r="H43" t="s">
        <v>9</v>
      </c>
      <c r="I43">
        <f>SUM(Table1[CPU])</f>
        <v>4.5489999999999995</v>
      </c>
      <c r="J43" s="5">
        <f>C43/$I$2</f>
        <v>0</v>
      </c>
      <c r="K43" s="5"/>
    </row>
    <row r="44" spans="1:11" x14ac:dyDescent="0.25">
      <c r="A44" t="s">
        <v>43</v>
      </c>
      <c r="B44">
        <v>1</v>
      </c>
      <c r="C44">
        <v>0</v>
      </c>
      <c r="D44">
        <v>11.957000000000001</v>
      </c>
      <c r="E44">
        <v>1</v>
      </c>
      <c r="F44">
        <v>178</v>
      </c>
      <c r="G44">
        <v>0</v>
      </c>
      <c r="H44" t="s">
        <v>9</v>
      </c>
      <c r="I44">
        <f>SUM(Table1[CPU])</f>
        <v>4.5489999999999995</v>
      </c>
      <c r="J44" s="5">
        <f>C44/$I$2</f>
        <v>0</v>
      </c>
      <c r="K44" s="5"/>
    </row>
    <row r="45" spans="1:11" x14ac:dyDescent="0.25">
      <c r="A45" t="s">
        <v>44</v>
      </c>
      <c r="B45">
        <v>1</v>
      </c>
      <c r="C45">
        <v>0</v>
      </c>
      <c r="D45">
        <v>22.462</v>
      </c>
      <c r="E45">
        <v>9</v>
      </c>
      <c r="F45">
        <v>490</v>
      </c>
      <c r="G45">
        <v>0</v>
      </c>
      <c r="H45" t="s">
        <v>9</v>
      </c>
      <c r="I45">
        <f>SUM(Table1[CPU])</f>
        <v>4.5489999999999995</v>
      </c>
      <c r="J45" s="5">
        <f>C45/$I$2</f>
        <v>0</v>
      </c>
      <c r="K45" s="5"/>
    </row>
    <row r="46" spans="1:11" x14ac:dyDescent="0.25">
      <c r="A46" t="s">
        <v>49</v>
      </c>
      <c r="B46">
        <v>1</v>
      </c>
      <c r="C46">
        <v>0</v>
      </c>
      <c r="D46">
        <v>5.5620000000000003</v>
      </c>
      <c r="E46">
        <v>28</v>
      </c>
      <c r="F46">
        <v>1291</v>
      </c>
      <c r="G46">
        <v>0</v>
      </c>
      <c r="H46" t="s">
        <v>9</v>
      </c>
      <c r="I46">
        <f>SUM(Table1[CPU])</f>
        <v>4.5489999999999995</v>
      </c>
      <c r="J46" s="5">
        <f>C46/$I$2</f>
        <v>0</v>
      </c>
      <c r="K46" s="5"/>
    </row>
    <row r="47" spans="1:11" x14ac:dyDescent="0.25">
      <c r="A47" t="s">
        <v>50</v>
      </c>
      <c r="B47">
        <v>1</v>
      </c>
      <c r="C47">
        <v>0</v>
      </c>
      <c r="D47">
        <v>38.055</v>
      </c>
      <c r="E47">
        <v>3</v>
      </c>
      <c r="F47">
        <v>380</v>
      </c>
      <c r="G47">
        <v>0</v>
      </c>
      <c r="H47" t="s">
        <v>9</v>
      </c>
      <c r="I47">
        <f>SUM(Table1[CPU])</f>
        <v>4.5489999999999995</v>
      </c>
      <c r="J47" s="5">
        <f>C47/$I$2</f>
        <v>0</v>
      </c>
      <c r="K47" s="5"/>
    </row>
    <row r="48" spans="1:11" x14ac:dyDescent="0.25">
      <c r="A48" t="s">
        <v>54</v>
      </c>
      <c r="B48">
        <v>1</v>
      </c>
      <c r="C48">
        <v>0</v>
      </c>
      <c r="D48">
        <v>26.513000000000002</v>
      </c>
      <c r="E48">
        <v>7</v>
      </c>
      <c r="F48">
        <v>275</v>
      </c>
      <c r="G48">
        <v>0</v>
      </c>
      <c r="H48" t="s">
        <v>9</v>
      </c>
      <c r="I48">
        <f>SUM(Table1[CPU])</f>
        <v>4.5489999999999995</v>
      </c>
      <c r="J48" s="5">
        <f>C48/$I$2</f>
        <v>0</v>
      </c>
      <c r="K48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7276-D646-4D16-B249-5136CC8ADAA7}">
  <dimension ref="A1:E48"/>
  <sheetViews>
    <sheetView tabSelected="1" workbookViewId="0">
      <selection activeCell="A2" sqref="A2:A48"/>
    </sheetView>
  </sheetViews>
  <sheetFormatPr defaultRowHeight="15" x14ac:dyDescent="0.25"/>
  <cols>
    <col min="1" max="1" width="9.85546875" customWidth="1"/>
    <col min="2" max="2" width="10.7109375" customWidth="1"/>
    <col min="3" max="3" width="18.5703125" customWidth="1"/>
    <col min="4" max="4" width="41.5703125" customWidth="1"/>
    <col min="5" max="5" width="11" customWidth="1"/>
  </cols>
  <sheetData>
    <row r="1" spans="1:5" x14ac:dyDescent="0.25">
      <c r="A1" t="s">
        <v>0</v>
      </c>
      <c r="B1" t="s">
        <v>3</v>
      </c>
      <c r="C1" s="6" t="s">
        <v>57</v>
      </c>
      <c r="D1" s="7" t="s">
        <v>60</v>
      </c>
      <c r="E1" s="1" t="s">
        <v>59</v>
      </c>
    </row>
    <row r="2" spans="1:5" x14ac:dyDescent="0.25">
      <c r="A2" t="s">
        <v>36</v>
      </c>
      <c r="B2">
        <v>1326.183</v>
      </c>
      <c r="C2">
        <f>SUM(Table2[Memory])</f>
        <v>6038.0259999999971</v>
      </c>
      <c r="D2" s="4">
        <f>B2/$C$2</f>
        <v>0.21963850437212437</v>
      </c>
      <c r="E2" s="5">
        <f t="shared" ref="E2:E48" si="0">SUM(D2:D11)</f>
        <v>0.80999684333919786</v>
      </c>
    </row>
    <row r="3" spans="1:5" x14ac:dyDescent="0.25">
      <c r="A3" t="s">
        <v>17</v>
      </c>
      <c r="B3">
        <v>1231.691</v>
      </c>
      <c r="C3">
        <f>SUM(Table2[Memory])</f>
        <v>6038.0259999999971</v>
      </c>
      <c r="D3" s="4">
        <f>B3/$C$2</f>
        <v>0.20398901892770926</v>
      </c>
      <c r="E3" s="5"/>
    </row>
    <row r="4" spans="1:5" x14ac:dyDescent="0.25">
      <c r="A4" t="s">
        <v>46</v>
      </c>
      <c r="B4">
        <v>688.57500000000005</v>
      </c>
      <c r="C4">
        <f>SUM(Table2[Memory])</f>
        <v>6038.0259999999971</v>
      </c>
      <c r="D4" s="4">
        <f>B4/$C$2</f>
        <v>0.1140397540520694</v>
      </c>
      <c r="E4" s="5"/>
    </row>
    <row r="5" spans="1:5" x14ac:dyDescent="0.25">
      <c r="A5" t="s">
        <v>52</v>
      </c>
      <c r="B5">
        <v>339</v>
      </c>
      <c r="C5">
        <f>SUM(Table2[Memory])</f>
        <v>6038.0259999999971</v>
      </c>
      <c r="D5" s="4">
        <f>B5/$C$2</f>
        <v>5.6144176921397851E-2</v>
      </c>
      <c r="E5" s="5"/>
    </row>
    <row r="6" spans="1:5" x14ac:dyDescent="0.25">
      <c r="A6" t="s">
        <v>29</v>
      </c>
      <c r="B6">
        <v>300.03100000000001</v>
      </c>
      <c r="C6">
        <f>SUM(Table2[Memory])</f>
        <v>6038.0259999999971</v>
      </c>
      <c r="D6" s="4">
        <f>B6/$C$2</f>
        <v>4.9690246448094152E-2</v>
      </c>
      <c r="E6" s="5"/>
    </row>
    <row r="7" spans="1:5" x14ac:dyDescent="0.25">
      <c r="A7" t="s">
        <v>20</v>
      </c>
      <c r="B7">
        <v>282.27999999999997</v>
      </c>
      <c r="C7">
        <f>SUM(Table2[Memory])</f>
        <v>6038.0259999999971</v>
      </c>
      <c r="D7" s="4">
        <f>B7/$C$2</f>
        <v>4.6750378352130334E-2</v>
      </c>
      <c r="E7" s="5"/>
    </row>
    <row r="8" spans="1:5" x14ac:dyDescent="0.25">
      <c r="A8" t="s">
        <v>53</v>
      </c>
      <c r="B8">
        <v>226.40899999999999</v>
      </c>
      <c r="C8">
        <f>SUM(Table2[Memory])</f>
        <v>6038.0259999999971</v>
      </c>
      <c r="D8" s="4">
        <f>B8/$C$2</f>
        <v>3.7497188650727917E-2</v>
      </c>
      <c r="E8" s="5"/>
    </row>
    <row r="9" spans="1:5" x14ac:dyDescent="0.25">
      <c r="A9" t="s">
        <v>25</v>
      </c>
      <c r="B9">
        <v>203.00399999999999</v>
      </c>
      <c r="C9">
        <f>SUM(Table2[Memory])</f>
        <v>6038.0259999999971</v>
      </c>
      <c r="D9" s="4">
        <f>B9/$C$2</f>
        <v>3.3620921804576542E-2</v>
      </c>
      <c r="E9" s="5"/>
    </row>
    <row r="10" spans="1:5" x14ac:dyDescent="0.25">
      <c r="A10" t="s">
        <v>33</v>
      </c>
      <c r="B10">
        <v>149.65</v>
      </c>
      <c r="C10">
        <f>SUM(Table2[Memory])</f>
        <v>6038.0259999999971</v>
      </c>
      <c r="D10" s="4">
        <f>B10/$C$2</f>
        <v>2.4784590195537429E-2</v>
      </c>
      <c r="E10" s="5"/>
    </row>
    <row r="11" spans="1:5" x14ac:dyDescent="0.25">
      <c r="A11" t="s">
        <v>18</v>
      </c>
      <c r="B11">
        <v>143.959</v>
      </c>
      <c r="C11">
        <f>SUM(Table2[Memory])</f>
        <v>6038.0259999999971</v>
      </c>
      <c r="D11" s="4">
        <f>B11/$C$2</f>
        <v>2.3842063614830423E-2</v>
      </c>
      <c r="E11" s="5"/>
    </row>
    <row r="12" spans="1:5" x14ac:dyDescent="0.25">
      <c r="A12" t="s">
        <v>32</v>
      </c>
      <c r="B12">
        <v>111.646</v>
      </c>
      <c r="C12">
        <f>SUM(Table2[Memory])</f>
        <v>6038.0259999999971</v>
      </c>
      <c r="D12" s="5">
        <f>B12/$C$2</f>
        <v>1.8490480166862489E-2</v>
      </c>
      <c r="E12" s="5"/>
    </row>
    <row r="13" spans="1:5" x14ac:dyDescent="0.25">
      <c r="A13" t="s">
        <v>31</v>
      </c>
      <c r="B13">
        <v>107.71</v>
      </c>
      <c r="C13">
        <f>SUM(Table2[Memory])</f>
        <v>6038.0259999999971</v>
      </c>
      <c r="D13" s="5">
        <f>B13/$C$2</f>
        <v>1.7838611493226436E-2</v>
      </c>
      <c r="E13" s="5"/>
    </row>
    <row r="14" spans="1:5" x14ac:dyDescent="0.25">
      <c r="A14" t="s">
        <v>47</v>
      </c>
      <c r="B14">
        <v>74.408000000000001</v>
      </c>
      <c r="C14">
        <f>SUM(Table2[Memory])</f>
        <v>6038.0259999999971</v>
      </c>
      <c r="D14" s="5">
        <f>B14/$C$2</f>
        <v>1.2323232791644163E-2</v>
      </c>
      <c r="E14" s="5"/>
    </row>
    <row r="15" spans="1:5" x14ac:dyDescent="0.25">
      <c r="A15" t="s">
        <v>41</v>
      </c>
      <c r="B15">
        <v>69.266999999999996</v>
      </c>
      <c r="C15">
        <f>SUM(Table2[Memory])</f>
        <v>6038.0259999999971</v>
      </c>
      <c r="D15" s="5">
        <f>B15/$C$2</f>
        <v>1.1471795583523493E-2</v>
      </c>
      <c r="E15" s="5"/>
    </row>
    <row r="16" spans="1:5" x14ac:dyDescent="0.25">
      <c r="A16" t="s">
        <v>51</v>
      </c>
      <c r="B16">
        <v>65.882000000000005</v>
      </c>
      <c r="C16">
        <f>SUM(Table2[Memory])</f>
        <v>6038.0259999999971</v>
      </c>
      <c r="D16" s="5">
        <f>B16/$C$2</f>
        <v>1.0911181899514847E-2</v>
      </c>
      <c r="E16" s="5"/>
    </row>
    <row r="17" spans="1:5" x14ac:dyDescent="0.25">
      <c r="A17" t="s">
        <v>35</v>
      </c>
      <c r="B17">
        <v>63.424999999999997</v>
      </c>
      <c r="C17">
        <f>SUM(Table2[Memory])</f>
        <v>6038.0259999999971</v>
      </c>
      <c r="D17" s="5">
        <f>B17/$C$2</f>
        <v>1.0504260829615511E-2</v>
      </c>
      <c r="E17" s="5"/>
    </row>
    <row r="18" spans="1:5" x14ac:dyDescent="0.25">
      <c r="A18" t="s">
        <v>22</v>
      </c>
      <c r="B18">
        <v>52.884999999999998</v>
      </c>
      <c r="C18">
        <f>SUM(Table2[Memory])</f>
        <v>6038.0259999999971</v>
      </c>
      <c r="D18" s="5">
        <f>B18/$C$2</f>
        <v>8.7586572167791307E-3</v>
      </c>
      <c r="E18" s="5"/>
    </row>
    <row r="19" spans="1:5" x14ac:dyDescent="0.25">
      <c r="A19" t="s">
        <v>27</v>
      </c>
      <c r="B19">
        <v>45.677999999999997</v>
      </c>
      <c r="C19">
        <f>SUM(Table2[Memory])</f>
        <v>6038.0259999999971</v>
      </c>
      <c r="D19" s="5">
        <f>B19/$C$2</f>
        <v>7.5650552018159609E-3</v>
      </c>
      <c r="E19" s="5"/>
    </row>
    <row r="20" spans="1:5" x14ac:dyDescent="0.25">
      <c r="A20" t="s">
        <v>50</v>
      </c>
      <c r="B20">
        <v>38.055</v>
      </c>
      <c r="C20">
        <f>SUM(Table2[Memory])</f>
        <v>6038.0259999999971</v>
      </c>
      <c r="D20" s="5">
        <f>B20/$C$2</f>
        <v>6.3025564977693066E-3</v>
      </c>
      <c r="E20" s="5"/>
    </row>
    <row r="21" spans="1:5" x14ac:dyDescent="0.25">
      <c r="A21" t="s">
        <v>30</v>
      </c>
      <c r="B21">
        <v>37.591000000000001</v>
      </c>
      <c r="C21">
        <f>SUM(Table2[Memory])</f>
        <v>6038.0259999999971</v>
      </c>
      <c r="D21" s="5">
        <f>B21/$C$2</f>
        <v>6.2257101907146504E-3</v>
      </c>
      <c r="E21" s="5"/>
    </row>
    <row r="22" spans="1:5" x14ac:dyDescent="0.25">
      <c r="A22" t="s">
        <v>34</v>
      </c>
      <c r="B22">
        <v>37.213999999999999</v>
      </c>
      <c r="C22">
        <f>SUM(Table2[Memory])</f>
        <v>6038.0259999999971</v>
      </c>
      <c r="D22" s="5">
        <f>B22/$C$2</f>
        <v>6.1632725662327413E-3</v>
      </c>
      <c r="E22" s="5"/>
    </row>
    <row r="23" spans="1:5" x14ac:dyDescent="0.25">
      <c r="A23" t="s">
        <v>28</v>
      </c>
      <c r="B23">
        <v>34.463999999999999</v>
      </c>
      <c r="C23">
        <f>SUM(Table2[Memory])</f>
        <v>6038.0259999999971</v>
      </c>
      <c r="D23" s="5">
        <f>B23/$C$2</f>
        <v>5.7078257033010482E-3</v>
      </c>
      <c r="E23" s="5"/>
    </row>
    <row r="24" spans="1:5" x14ac:dyDescent="0.25">
      <c r="A24" t="s">
        <v>39</v>
      </c>
      <c r="B24">
        <v>33.366</v>
      </c>
      <c r="C24">
        <f>SUM(Table2[Memory])</f>
        <v>6038.0259999999971</v>
      </c>
      <c r="D24" s="5">
        <f>B24/$C$2</f>
        <v>5.5259781922105036E-3</v>
      </c>
      <c r="E24" s="5"/>
    </row>
    <row r="25" spans="1:5" x14ac:dyDescent="0.25">
      <c r="A25" t="s">
        <v>56</v>
      </c>
      <c r="B25">
        <v>28.978999999999999</v>
      </c>
      <c r="C25">
        <f>SUM(Table2[Memory])</f>
        <v>6038.0259999999971</v>
      </c>
      <c r="D25" s="5">
        <f>B25/$C$2</f>
        <v>4.7994162330536527E-3</v>
      </c>
      <c r="E25" s="5"/>
    </row>
    <row r="26" spans="1:5" x14ac:dyDescent="0.25">
      <c r="A26" t="s">
        <v>40</v>
      </c>
      <c r="B26">
        <v>27.411000000000001</v>
      </c>
      <c r="C26">
        <f>SUM(Table2[Memory])</f>
        <v>6038.0259999999971</v>
      </c>
      <c r="D26" s="5">
        <f>B26/$C$2</f>
        <v>4.5397287126620542E-3</v>
      </c>
      <c r="E26" s="5"/>
    </row>
    <row r="27" spans="1:5" x14ac:dyDescent="0.25">
      <c r="A27" t="s">
        <v>54</v>
      </c>
      <c r="B27">
        <v>26.513000000000002</v>
      </c>
      <c r="C27">
        <f>SUM(Table2[Memory])</f>
        <v>6038.0259999999971</v>
      </c>
      <c r="D27" s="5">
        <f>B27/$C$2</f>
        <v>4.3910046097847232E-3</v>
      </c>
      <c r="E27" s="5"/>
    </row>
    <row r="28" spans="1:5" x14ac:dyDescent="0.25">
      <c r="A28" t="s">
        <v>15</v>
      </c>
      <c r="B28">
        <v>25.741</v>
      </c>
      <c r="C28">
        <f>SUM(Table2[Memory])</f>
        <v>6038.0259999999971</v>
      </c>
      <c r="D28" s="5">
        <f>B28/$C$2</f>
        <v>4.2631482540817171E-3</v>
      </c>
      <c r="E28" s="5"/>
    </row>
    <row r="29" spans="1:5" x14ac:dyDescent="0.25">
      <c r="A29" t="s">
        <v>38</v>
      </c>
      <c r="B29">
        <v>25.298999999999999</v>
      </c>
      <c r="C29">
        <f>SUM(Table2[Memory])</f>
        <v>6038.0259999999971</v>
      </c>
      <c r="D29" s="5">
        <f>B29/$C$2</f>
        <v>4.189945521930514E-3</v>
      </c>
      <c r="E29" s="5"/>
    </row>
    <row r="30" spans="1:5" x14ac:dyDescent="0.25">
      <c r="A30" t="s">
        <v>44</v>
      </c>
      <c r="B30">
        <v>22.462</v>
      </c>
      <c r="C30">
        <f>SUM(Table2[Memory])</f>
        <v>6038.0259999999971</v>
      </c>
      <c r="D30" s="5">
        <f>B30/$C$2</f>
        <v>3.7200899764260721E-3</v>
      </c>
      <c r="E30" s="5"/>
    </row>
    <row r="31" spans="1:5" x14ac:dyDescent="0.25">
      <c r="A31" t="s">
        <v>48</v>
      </c>
      <c r="B31">
        <v>22.431000000000001</v>
      </c>
      <c r="C31">
        <f>SUM(Table2[Memory])</f>
        <v>6038.0259999999971</v>
      </c>
      <c r="D31" s="5">
        <f>B31/$C$2</f>
        <v>3.7149558481530242E-3</v>
      </c>
      <c r="E31" s="5"/>
    </row>
    <row r="32" spans="1:5" x14ac:dyDescent="0.25">
      <c r="A32" t="s">
        <v>23</v>
      </c>
      <c r="B32">
        <v>20.195</v>
      </c>
      <c r="C32">
        <f>SUM(Table2[Memory])</f>
        <v>6038.0259999999971</v>
      </c>
      <c r="D32" s="5">
        <f>B32/$C$2</f>
        <v>3.3446361443292909E-3</v>
      </c>
      <c r="E32" s="5"/>
    </row>
    <row r="33" spans="1:5" x14ac:dyDescent="0.25">
      <c r="A33" t="s">
        <v>21</v>
      </c>
      <c r="B33">
        <v>18.806000000000001</v>
      </c>
      <c r="C33">
        <f>SUM(Table2[Memory])</f>
        <v>6038.0259999999971</v>
      </c>
      <c r="D33" s="5">
        <f>B33/$C$2</f>
        <v>3.114594074288519E-3</v>
      </c>
      <c r="E33" s="5"/>
    </row>
    <row r="34" spans="1:5" x14ac:dyDescent="0.25">
      <c r="A34" t="s">
        <v>16</v>
      </c>
      <c r="B34">
        <v>18.5</v>
      </c>
      <c r="C34">
        <f>SUM(Table2[Memory])</f>
        <v>6038.0259999999971</v>
      </c>
      <c r="D34" s="5">
        <f>B34/$C$2</f>
        <v>3.0639152597223013E-3</v>
      </c>
      <c r="E34" s="5"/>
    </row>
    <row r="35" spans="1:5" x14ac:dyDescent="0.25">
      <c r="A35" t="s">
        <v>55</v>
      </c>
      <c r="B35">
        <v>15.476000000000001</v>
      </c>
      <c r="C35">
        <f>SUM(Table2[Memory])</f>
        <v>6038.0259999999971</v>
      </c>
      <c r="D35" s="5">
        <f>B35/$C$2</f>
        <v>2.5630893275385047E-3</v>
      </c>
      <c r="E35" s="5"/>
    </row>
    <row r="36" spans="1:5" x14ac:dyDescent="0.25">
      <c r="A36" t="s">
        <v>45</v>
      </c>
      <c r="B36">
        <v>14.744999999999999</v>
      </c>
      <c r="C36">
        <f>SUM(Table2[Memory])</f>
        <v>6038.0259999999971</v>
      </c>
      <c r="D36" s="5">
        <f>B36/$C$2</f>
        <v>2.4420232705192071E-3</v>
      </c>
      <c r="E36" s="5"/>
    </row>
    <row r="37" spans="1:5" x14ac:dyDescent="0.25">
      <c r="A37" t="s">
        <v>13</v>
      </c>
      <c r="B37">
        <v>14.441000000000001</v>
      </c>
      <c r="C37">
        <f>SUM(Table2[Memory])</f>
        <v>6038.0259999999971</v>
      </c>
      <c r="D37" s="5">
        <f>B37/$C$2</f>
        <v>2.3916756900351221E-3</v>
      </c>
      <c r="E37" s="5"/>
    </row>
    <row r="38" spans="1:5" x14ac:dyDescent="0.25">
      <c r="A38" t="s">
        <v>11</v>
      </c>
      <c r="B38">
        <v>14.039</v>
      </c>
      <c r="C38">
        <f>SUM(Table2[Memory])</f>
        <v>6038.0259999999971</v>
      </c>
      <c r="D38" s="5">
        <f>B38/$C$2</f>
        <v>2.3250976395265614E-3</v>
      </c>
      <c r="E38" s="5"/>
    </row>
    <row r="39" spans="1:5" x14ac:dyDescent="0.25">
      <c r="A39" t="s">
        <v>42</v>
      </c>
      <c r="B39">
        <v>12.672000000000001</v>
      </c>
      <c r="C39">
        <f>SUM(Table2[Memory])</f>
        <v>6038.0259999999971</v>
      </c>
      <c r="D39" s="5">
        <f>B39/$C$2</f>
        <v>2.0986991443892435E-3</v>
      </c>
      <c r="E39" s="5"/>
    </row>
    <row r="40" spans="1:5" x14ac:dyDescent="0.25">
      <c r="A40" t="s">
        <v>43</v>
      </c>
      <c r="B40">
        <v>11.957000000000001</v>
      </c>
      <c r="C40">
        <f>SUM(Table2[Memory])</f>
        <v>6038.0259999999971</v>
      </c>
      <c r="D40" s="5">
        <f>B40/$C$2</f>
        <v>1.9802829600270031E-3</v>
      </c>
      <c r="E40" s="5"/>
    </row>
    <row r="41" spans="1:5" x14ac:dyDescent="0.25">
      <c r="A41" t="s">
        <v>26</v>
      </c>
      <c r="B41">
        <v>11.52</v>
      </c>
      <c r="C41">
        <f>SUM(Table2[Memory])</f>
        <v>6038.0259999999971</v>
      </c>
      <c r="D41" s="5">
        <f>B41/$C$2</f>
        <v>1.9079083130811303E-3</v>
      </c>
      <c r="E41" s="5"/>
    </row>
    <row r="42" spans="1:5" x14ac:dyDescent="0.25">
      <c r="A42" t="s">
        <v>24</v>
      </c>
      <c r="B42">
        <v>10.199</v>
      </c>
      <c r="C42">
        <f>SUM(Table2[Memory])</f>
        <v>6038.0259999999971</v>
      </c>
      <c r="D42" s="5">
        <f>B42/$C$2</f>
        <v>1.6891282018328515E-3</v>
      </c>
      <c r="E42" s="5"/>
    </row>
    <row r="43" spans="1:5" x14ac:dyDescent="0.25">
      <c r="A43" t="s">
        <v>14</v>
      </c>
      <c r="B43">
        <v>10.125999999999999</v>
      </c>
      <c r="C43">
        <f>SUM(Table2[Memory])</f>
        <v>6038.0259999999971</v>
      </c>
      <c r="D43" s="5">
        <f>B43/$C$2</f>
        <v>1.6770381578350283E-3</v>
      </c>
      <c r="E43" s="5"/>
    </row>
    <row r="44" spans="1:5" x14ac:dyDescent="0.25">
      <c r="A44" t="s">
        <v>19</v>
      </c>
      <c r="B44">
        <v>8.5030000000000001</v>
      </c>
      <c r="C44">
        <f>SUM(Table2[Memory])</f>
        <v>6038.0259999999971</v>
      </c>
      <c r="D44" s="5">
        <f>B44/$C$2</f>
        <v>1.4082417001847962E-3</v>
      </c>
      <c r="E44" s="5"/>
    </row>
    <row r="45" spans="1:5" x14ac:dyDescent="0.25">
      <c r="A45" t="s">
        <v>12</v>
      </c>
      <c r="B45">
        <v>8.4600000000000009</v>
      </c>
      <c r="C45">
        <f>SUM(Table2[Memory])</f>
        <v>6038.0259999999971</v>
      </c>
      <c r="D45" s="5">
        <f>B45/$C$2</f>
        <v>1.4011201674189553E-3</v>
      </c>
      <c r="E45" s="5"/>
    </row>
    <row r="46" spans="1:5" x14ac:dyDescent="0.25">
      <c r="A46" t="s">
        <v>49</v>
      </c>
      <c r="B46">
        <v>5.5620000000000003</v>
      </c>
      <c r="C46">
        <f>SUM(Table2[Memory])</f>
        <v>6038.0259999999971</v>
      </c>
      <c r="D46" s="5">
        <f>B46/$C$2</f>
        <v>9.2116198240948328E-4</v>
      </c>
      <c r="E46" s="5"/>
    </row>
    <row r="47" spans="1:5" x14ac:dyDescent="0.25">
      <c r="A47" t="s">
        <v>10</v>
      </c>
      <c r="B47">
        <v>1.46</v>
      </c>
      <c r="C47">
        <f>SUM(Table2[Memory])</f>
        <v>6038.0259999999971</v>
      </c>
      <c r="D47" s="5">
        <f>B47/$C$2</f>
        <v>2.418008799564627E-4</v>
      </c>
      <c r="E47" s="5"/>
    </row>
    <row r="48" spans="1:5" x14ac:dyDescent="0.25">
      <c r="A48" t="s">
        <v>8</v>
      </c>
      <c r="B48">
        <v>0.156</v>
      </c>
      <c r="C48">
        <f>SUM(Table2[Memory])</f>
        <v>6038.0259999999971</v>
      </c>
      <c r="D48" s="5">
        <f>B48/$C$2</f>
        <v>2.5836258406306974E-5</v>
      </c>
      <c r="E48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Tan</dc:creator>
  <cp:lastModifiedBy>Steven Tan</cp:lastModifiedBy>
  <dcterms:created xsi:type="dcterms:W3CDTF">2025-05-24T15:09:46Z</dcterms:created>
  <dcterms:modified xsi:type="dcterms:W3CDTF">2025-05-24T15:40:49Z</dcterms:modified>
</cp:coreProperties>
</file>