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Excels\20 mins\"/>
    </mc:Choice>
  </mc:AlternateContent>
  <xr:revisionPtr revIDLastSave="0" documentId="13_ncr:1_{3DD75906-7286-41F6-858B-C68C8D095A10}" xr6:coauthVersionLast="47" xr6:coauthVersionMax="47" xr10:uidLastSave="{00000000-0000-0000-0000-000000000000}"/>
  <bookViews>
    <workbookView xWindow="14445" yWindow="1620" windowWidth="14400" windowHeight="8250" activeTab="1" xr2:uid="{1EBAA562-E86F-4C08-A415-E30090B78D2C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36" i="2"/>
  <c r="D42" i="2"/>
  <c r="D27" i="2"/>
  <c r="D33" i="2"/>
  <c r="D3" i="2"/>
  <c r="D11" i="2"/>
  <c r="D43" i="2"/>
  <c r="D7" i="2"/>
  <c r="D32" i="2"/>
  <c r="D18" i="2"/>
  <c r="D31" i="2"/>
  <c r="D41" i="2"/>
  <c r="D9" i="2"/>
  <c r="D40" i="2"/>
  <c r="D19" i="2"/>
  <c r="D23" i="2"/>
  <c r="D6" i="2"/>
  <c r="D21" i="2"/>
  <c r="D13" i="2"/>
  <c r="D12" i="2"/>
  <c r="D2" i="2"/>
  <c r="D28" i="2"/>
  <c r="D24" i="2"/>
  <c r="D25" i="2"/>
  <c r="D16" i="2"/>
  <c r="D38" i="2"/>
  <c r="D39" i="2"/>
  <c r="D30" i="2"/>
  <c r="D35" i="2"/>
  <c r="D4" i="2"/>
  <c r="D14" i="2"/>
  <c r="D29" i="2"/>
  <c r="D45" i="2"/>
  <c r="D20" i="2"/>
  <c r="D15" i="2"/>
  <c r="D5" i="2"/>
  <c r="D8" i="2"/>
  <c r="D26" i="2"/>
  <c r="D34" i="2"/>
  <c r="C47" i="2"/>
  <c r="C46" i="2"/>
  <c r="C37" i="2"/>
  <c r="C44" i="2"/>
  <c r="C36" i="2"/>
  <c r="C42" i="2"/>
  <c r="C27" i="2"/>
  <c r="C33" i="2"/>
  <c r="C3" i="2"/>
  <c r="C11" i="2"/>
  <c r="C43" i="2"/>
  <c r="C7" i="2"/>
  <c r="C32" i="2"/>
  <c r="C18" i="2"/>
  <c r="C31" i="2"/>
  <c r="C41" i="2"/>
  <c r="C9" i="2"/>
  <c r="C40" i="2"/>
  <c r="C19" i="2"/>
  <c r="C23" i="2"/>
  <c r="C6" i="2"/>
  <c r="C21" i="2"/>
  <c r="C13" i="2"/>
  <c r="C12" i="2"/>
  <c r="C10" i="2"/>
  <c r="C22" i="2"/>
  <c r="C17" i="2"/>
  <c r="C2" i="2"/>
  <c r="D47" i="2" s="1"/>
  <c r="C28" i="2"/>
  <c r="C24" i="2"/>
  <c r="C25" i="2"/>
  <c r="C16" i="2"/>
  <c r="C38" i="2"/>
  <c r="C39" i="2"/>
  <c r="C30" i="2"/>
  <c r="C35" i="2"/>
  <c r="C4" i="2"/>
  <c r="C14" i="2"/>
  <c r="C29" i="2"/>
  <c r="C45" i="2"/>
  <c r="C20" i="2"/>
  <c r="C15" i="2"/>
  <c r="C5" i="2"/>
  <c r="C8" i="2"/>
  <c r="C26" i="2"/>
  <c r="C34" i="2"/>
  <c r="K2" i="1"/>
  <c r="J11" i="1"/>
  <c r="J25" i="1"/>
  <c r="J27" i="1"/>
  <c r="J39" i="1"/>
  <c r="J20" i="1"/>
  <c r="J9" i="1"/>
  <c r="J28" i="1"/>
  <c r="J17" i="1"/>
  <c r="J40" i="1"/>
  <c r="J10" i="1"/>
  <c r="J29" i="1"/>
  <c r="J26" i="1"/>
  <c r="J30" i="1"/>
  <c r="J18" i="1"/>
  <c r="J2" i="1"/>
  <c r="J34" i="1"/>
  <c r="J22" i="1"/>
  <c r="J44" i="1"/>
  <c r="J45" i="1"/>
  <c r="J46" i="1"/>
  <c r="J15" i="1"/>
  <c r="J6" i="1"/>
  <c r="J47" i="1"/>
  <c r="J24" i="1"/>
  <c r="I3" i="1"/>
  <c r="I35" i="1"/>
  <c r="I7" i="1"/>
  <c r="I36" i="1"/>
  <c r="I37" i="1"/>
  <c r="I19" i="1"/>
  <c r="I14" i="1"/>
  <c r="I38" i="1"/>
  <c r="I5" i="1"/>
  <c r="I4" i="1"/>
  <c r="I11" i="1"/>
  <c r="I21" i="1"/>
  <c r="I25" i="1"/>
  <c r="I27" i="1"/>
  <c r="I39" i="1"/>
  <c r="I20" i="1"/>
  <c r="I9" i="1"/>
  <c r="I28" i="1"/>
  <c r="I17" i="1"/>
  <c r="I40" i="1"/>
  <c r="I10" i="1"/>
  <c r="I29" i="1"/>
  <c r="I26" i="1"/>
  <c r="I30" i="1"/>
  <c r="I31" i="1"/>
  <c r="I41" i="1"/>
  <c r="I16" i="1"/>
  <c r="I8" i="1"/>
  <c r="I32" i="1"/>
  <c r="I13" i="1"/>
  <c r="I23" i="1"/>
  <c r="I12" i="1"/>
  <c r="I33" i="1"/>
  <c r="I42" i="1"/>
  <c r="I43" i="1"/>
  <c r="I18" i="1"/>
  <c r="I2" i="1"/>
  <c r="J3" i="1" s="1"/>
  <c r="I34" i="1"/>
  <c r="I22" i="1"/>
  <c r="I44" i="1"/>
  <c r="I45" i="1"/>
  <c r="I46" i="1"/>
  <c r="I15" i="1"/>
  <c r="I6" i="1"/>
  <c r="I47" i="1"/>
  <c r="I24" i="1"/>
  <c r="D44" i="2" l="1"/>
  <c r="D17" i="2"/>
  <c r="D37" i="2"/>
  <c r="D22" i="2"/>
  <c r="D46" i="2"/>
  <c r="D10" i="2"/>
  <c r="J4" i="1"/>
  <c r="J37" i="1"/>
  <c r="J42" i="1"/>
  <c r="J5" i="1"/>
  <c r="J23" i="1"/>
  <c r="J13" i="1"/>
  <c r="J8" i="1"/>
  <c r="J36" i="1"/>
  <c r="J16" i="1"/>
  <c r="J7" i="1"/>
  <c r="J33" i="1"/>
  <c r="J12" i="1"/>
  <c r="J14" i="1"/>
  <c r="J19" i="1"/>
  <c r="J32" i="1"/>
  <c r="J41" i="1"/>
  <c r="J35" i="1"/>
  <c r="J21" i="1"/>
  <c r="J43" i="1"/>
  <c r="J38" i="1"/>
  <c r="J31" i="1"/>
</calcChain>
</file>

<file path=xl/sharedStrings.xml><?xml version="1.0" encoding="utf-8"?>
<sst xmlns="http://schemas.openxmlformats.org/spreadsheetml/2006/main" count="154" uniqueCount="60">
  <si>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</si>
  <si>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</si>
  <si>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</si>
  <si>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</si>
  <si>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</si>
  <si>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</si>
  <si>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</si>
  <si>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</si>
  <si>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</si>
  <si>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</si>
  <si>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</si>
  <si>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</si>
  <si>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</si>
  <si>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</si>
  <si>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</si>
  <si>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</si>
  <si>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fontdrvhost</t>
  </si>
  <si>
    <t>svchost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</si>
  <si>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</si>
  <si>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</si>
  <si>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</si>
  <si>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</si>
  <si>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</si>
  <si>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</si>
  <si>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</si>
  <si>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</si>
  <si>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</si>
  <si>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</si>
  <si>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</si>
  <si>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</si>
  <si>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</si>
  <si>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StartMenuExperienceHost</t>
  </si>
  <si>
    <t>SearchHost</t>
  </si>
  <si>
    <t>RuntimeBroker</t>
  </si>
  <si>
    <t>dllhost</t>
  </si>
  <si>
    <t>Widgets</t>
  </si>
  <si>
    <t>msedgewebview2</t>
  </si>
  <si>
    <t>Warning</t>
  </si>
  <si>
    <t>WidgetService</t>
  </si>
  <si>
    <t>ctfmon</t>
  </si>
  <si>
    <t>SearchIndexer</t>
  </si>
  <si>
    <t>TextInputHost</t>
  </si>
  <si>
    <t>NisSrv</t>
  </si>
  <si>
    <t>SecurityHealthSystray</t>
  </si>
  <si>
    <t>SecurityHealthService</t>
  </si>
  <si>
    <t>VBoxTray</t>
  </si>
  <si>
    <t>Discord</t>
  </si>
  <si>
    <t>CrossDeviceService</t>
  </si>
  <si>
    <t>ms-teams</t>
  </si>
  <si>
    <t>SystemSettings</t>
  </si>
  <si>
    <t>ApplicationFrameHost</t>
  </si>
  <si>
    <t>ShellExperienceHost</t>
  </si>
  <si>
    <t>msedge</t>
  </si>
  <si>
    <t>EXCEL</t>
  </si>
  <si>
    <t>splwow64</t>
  </si>
  <si>
    <t>audiodg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</si>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</sst>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0" fontId="1" fillId="2" borderId="2" xfId="0" applyNumberFormat="1" applyFont="1" applyFill="1" applyBorder="1"/>
    <xf numFmtId="0" fontId="1" fillId="3" borderId="3" xfId="0" applyFont="1" applyFill="1" applyBorder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694E7-6A91-4B66-9486-1903D2693BE5}" name="Table1" displayName="Table1" ref="A1:K47" totalsRowShown="0">
  <autoFilter ref="A1:K47" xr:uid="{F8E694E7-6A91-4B66-9486-1903D2693BE5}"/>
  <sortState xmlns:xlrd2="http://schemas.microsoft.com/office/spreadsheetml/2017/richdata2" ref="A2:K47">
    <sortCondition descending="1" ref="C1:C47"/>
  </sortState>
  <tableColumns count="11">
    <tableColumn id="1" xr3:uid="{FAEF8E40-3D2B-4579-B0B8-6685F51E1B77}" name="Process"/>
    <tableColumn id="2" xr3:uid="{F2926402-53A9-41A5-B78F-5860C38C2E04}" name="Instances"/>
    <tableColumn id="3" xr3:uid="{DA92B14B-C67A-4574-A87E-D99C71DEC589}" name="CPU"/>
    <tableColumn id="4" xr3:uid="{A0C0BE07-7E2C-42F9-82E8-8054881E5818}" name="Memory"/>
    <tableColumn id="5" xr3:uid="{3C3690BE-A83B-410B-ADDE-7A9B2D12512D}" name="Threads"/>
    <tableColumn id="6" xr3:uid="{FFA1D62D-3DC6-4312-B352-67CB81FB5021}" name="Handles"/>
    <tableColumn id="7" xr3:uid="{AD579D99-1572-435C-B2D0-ACFAF6C967F5}" name="Data"/>
    <tableColumn id="8" xr3:uid="{BBA3F90C-48C6-43CF-A787-B0B23ADD7CA4}" name="Status"/>
    <tableColumn id="9" xr3:uid="{6DE119D1-EB01-459B-B0DB-65D4321C318D}" name="Cumulative Total " dataDxfId="5">
      <calculatedColumnFormula>SUM(Table1[CPU])</calculatedColumnFormula>
    </tableColumn>
    <tableColumn id="10" xr3:uid="{4B02A04C-A7B7-466E-9A9A-BD5BA64FA28E}" name="Total Usage of  CPU in 100% (B / C *100)" dataDxfId="4">
      <calculatedColumnFormula>C2/$I$2</calculatedColumnFormula>
    </tableColumn>
    <tableColumn id="11" xr3:uid="{655FE7EE-FD8E-4F06-9F7E-E64EF9C339F2}" name="Column1" dataDxfId="3">
      <calculatedColumnFormula>SUM(J2:J6)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BEDDF-5620-4FF6-BB9F-D43DE8A4E099}" name="Table2" displayName="Table2" ref="A1:E47" totalsRowShown="0">
  <autoFilter ref="A1:E47" xr:uid="{F51BEDDF-5620-4FF6-BB9F-D43DE8A4E099}"/>
  <sortState xmlns:xlrd2="http://schemas.microsoft.com/office/spreadsheetml/2017/richdata2" ref="A2:E47">
    <sortCondition descending="1" ref="B1:B47"/>
  </sortState>
  <tableColumns count="5">
    <tableColumn id="1" xr3:uid="{9A72F162-D4DF-4E49-B74C-DD28E6C7E447}" name="Process"/>
    <tableColumn id="2" xr3:uid="{88372D75-D39A-47E3-8D82-705EF263F627}" name="Memory"/>
    <tableColumn id="3" xr3:uid="{C97B5A5C-5D2D-4A32-9FB5-15F30227DF65}" name="Cumulative Total " dataDxfId="2">
      <calculatedColumnFormula>SUM(Table2[Memory])</calculatedColumnFormula>
    </tableColumn>
    <tableColumn id="4" xr3:uid="{4ED16EAC-F62D-4A2C-9B64-CE2F0FF43D4B}" name="Total Usage of  Memory in 100% (B / C *100)" dataDxfId="1">
      <calculatedColumnFormula>B2/$C$2</calculatedColumnFormula>
    </tableColumn>
    <tableColumn id="5" xr3:uid="{86809806-508D-47C6-802D-6958A7F0FDFF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C212-0240-48D9-A10A-0F66ACC8F19C}">
  <dimension ref="A1:K47"/>
  <sheetViews>
    <sheetView zoomScale="70" zoomScaleNormal="70" workbookViewId="0">
      <selection activeCell="J2" sqref="J2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9" max="9" width="18.5703125" customWidth="1"/>
    <col min="10" max="10" width="37.7109375" style="4" customWidth="1"/>
    <col min="11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56</v>
      </c>
      <c r="J1" s="2" t="s">
        <v>57</v>
      </c>
      <c r="K1" s="3" t="s">
        <v>58</v>
      </c>
    </row>
    <row r="2" spans="1:11" x14ac:dyDescent="0.25">
      <c r="A2" t="s">
        <v>46</v>
      </c>
      <c r="B2">
        <v>6</v>
      </c>
      <c r="C2">
        <v>1.6839999999999999</v>
      </c>
      <c r="D2">
        <v>684.63199999999995</v>
      </c>
      <c r="E2">
        <v>138</v>
      </c>
      <c r="F2">
        <v>3102</v>
      </c>
      <c r="G2">
        <v>0</v>
      </c>
      <c r="H2" t="s">
        <v>9</v>
      </c>
      <c r="I2">
        <f>SUM(Table1[CPU])</f>
        <v>4.9910000000000005</v>
      </c>
      <c r="J2" s="5">
        <f>C2/$I$2</f>
        <v>0.33740733319975952</v>
      </c>
      <c r="K2" s="4">
        <f t="shared" ref="K2:K47" si="0">SUM(J2:J6)</f>
        <v>0.80324584251652964</v>
      </c>
    </row>
    <row r="3" spans="1:11" x14ac:dyDescent="0.25">
      <c r="A3" t="s">
        <v>8</v>
      </c>
      <c r="B3">
        <v>1</v>
      </c>
      <c r="C3">
        <v>0.72099999999999997</v>
      </c>
      <c r="D3">
        <v>0.156</v>
      </c>
      <c r="E3">
        <v>142</v>
      </c>
      <c r="F3">
        <v>3573</v>
      </c>
      <c r="G3">
        <v>0</v>
      </c>
      <c r="H3" t="s">
        <v>9</v>
      </c>
      <c r="I3">
        <f>SUM(Table1[CPU])</f>
        <v>4.9910000000000005</v>
      </c>
      <c r="J3" s="5">
        <f>C3/$I$2</f>
        <v>0.14446002805049085</v>
      </c>
      <c r="K3" s="4"/>
    </row>
    <row r="4" spans="1:11" x14ac:dyDescent="0.25">
      <c r="A4" t="s">
        <v>18</v>
      </c>
      <c r="B4">
        <v>1</v>
      </c>
      <c r="C4">
        <v>0.69899999999999995</v>
      </c>
      <c r="D4">
        <v>143.958</v>
      </c>
      <c r="E4">
        <v>19</v>
      </c>
      <c r="F4">
        <v>1235</v>
      </c>
      <c r="G4">
        <v>0</v>
      </c>
      <c r="H4" t="s">
        <v>9</v>
      </c>
      <c r="I4">
        <f>SUM(Table1[CPU])</f>
        <v>4.9910000000000005</v>
      </c>
      <c r="J4" s="5">
        <f>C4/$I$2</f>
        <v>0.14005209376878378</v>
      </c>
      <c r="K4" s="4"/>
    </row>
    <row r="5" spans="1:11" x14ac:dyDescent="0.25">
      <c r="A5" t="s">
        <v>17</v>
      </c>
      <c r="B5">
        <v>75</v>
      </c>
      <c r="C5">
        <v>0.45400000000000001</v>
      </c>
      <c r="D5">
        <v>1250.7090000000001</v>
      </c>
      <c r="E5">
        <v>465</v>
      </c>
      <c r="F5">
        <v>23632</v>
      </c>
      <c r="G5">
        <v>0.02</v>
      </c>
      <c r="H5" t="s">
        <v>9</v>
      </c>
      <c r="I5">
        <f>SUM(Table1[CPU])</f>
        <v>4.9910000000000005</v>
      </c>
      <c r="J5" s="5">
        <f>C5/$I$2</f>
        <v>9.0963734722500494E-2</v>
      </c>
      <c r="K5" s="4"/>
    </row>
    <row r="6" spans="1:11" x14ac:dyDescent="0.25">
      <c r="A6" t="s">
        <v>53</v>
      </c>
      <c r="B6">
        <v>1</v>
      </c>
      <c r="C6">
        <v>0.45100000000000001</v>
      </c>
      <c r="D6">
        <v>222.43700000000001</v>
      </c>
      <c r="E6">
        <v>33</v>
      </c>
      <c r="F6">
        <v>1418</v>
      </c>
      <c r="G6">
        <v>0</v>
      </c>
      <c r="H6" t="s">
        <v>9</v>
      </c>
      <c r="I6">
        <f>SUM(Table1[CPU])</f>
        <v>4.9910000000000005</v>
      </c>
      <c r="J6" s="5">
        <f>C6/$I$2</f>
        <v>9.0362652774994986E-2</v>
      </c>
      <c r="K6" s="4"/>
    </row>
    <row r="7" spans="1:11" x14ac:dyDescent="0.25">
      <c r="A7" t="s">
        <v>11</v>
      </c>
      <c r="B7">
        <v>2</v>
      </c>
      <c r="C7">
        <v>0.22500000000000001</v>
      </c>
      <c r="D7">
        <v>14.042</v>
      </c>
      <c r="E7">
        <v>24</v>
      </c>
      <c r="F7">
        <v>1188</v>
      </c>
      <c r="G7">
        <v>0</v>
      </c>
      <c r="H7" t="s">
        <v>9</v>
      </c>
      <c r="I7">
        <f>SUM(Table1[CPU])</f>
        <v>4.9910000000000005</v>
      </c>
      <c r="J7" s="4">
        <f>C7/$I$2</f>
        <v>4.508114606291324E-2</v>
      </c>
      <c r="K7" s="4"/>
    </row>
    <row r="8" spans="1:11" x14ac:dyDescent="0.25">
      <c r="A8" t="s">
        <v>36</v>
      </c>
      <c r="B8">
        <v>25</v>
      </c>
      <c r="C8">
        <v>0.22</v>
      </c>
      <c r="D8">
        <v>1338.461</v>
      </c>
      <c r="E8">
        <v>475</v>
      </c>
      <c r="F8">
        <v>10372</v>
      </c>
      <c r="G8">
        <v>0.01</v>
      </c>
      <c r="H8" t="s">
        <v>37</v>
      </c>
      <c r="I8">
        <f>SUM(Table1[CPU])</f>
        <v>4.9910000000000005</v>
      </c>
      <c r="J8" s="4">
        <f>C8/$I$2</f>
        <v>4.4079342817070724E-2</v>
      </c>
      <c r="K8" s="4"/>
    </row>
    <row r="9" spans="1:11" x14ac:dyDescent="0.25">
      <c r="A9" t="s">
        <v>25</v>
      </c>
      <c r="B9">
        <v>1</v>
      </c>
      <c r="C9">
        <v>0.13600000000000001</v>
      </c>
      <c r="D9">
        <v>202.50800000000001</v>
      </c>
      <c r="E9">
        <v>24</v>
      </c>
      <c r="F9">
        <v>792</v>
      </c>
      <c r="G9">
        <v>0</v>
      </c>
      <c r="H9" t="s">
        <v>9</v>
      </c>
      <c r="I9">
        <f>SUM(Table1[CPU])</f>
        <v>4.9910000000000005</v>
      </c>
      <c r="J9" s="4">
        <f>C9/$I$2</f>
        <v>2.7249048286916447E-2</v>
      </c>
      <c r="K9" s="4"/>
    </row>
    <row r="10" spans="1:11" x14ac:dyDescent="0.25">
      <c r="A10" t="s">
        <v>29</v>
      </c>
      <c r="B10">
        <v>1</v>
      </c>
      <c r="C10">
        <v>0.109</v>
      </c>
      <c r="D10">
        <v>299.76299999999998</v>
      </c>
      <c r="E10">
        <v>73</v>
      </c>
      <c r="F10">
        <v>4116</v>
      </c>
      <c r="G10">
        <v>0</v>
      </c>
      <c r="H10" t="s">
        <v>9</v>
      </c>
      <c r="I10">
        <f>SUM(Table1[CPU])</f>
        <v>4.9910000000000005</v>
      </c>
      <c r="J10" s="4">
        <f>C10/$I$2</f>
        <v>2.1839310759366858E-2</v>
      </c>
      <c r="K10" s="4"/>
    </row>
    <row r="11" spans="1:11" x14ac:dyDescent="0.25">
      <c r="A11" t="s">
        <v>19</v>
      </c>
      <c r="B11">
        <v>1</v>
      </c>
      <c r="C11">
        <v>0.09</v>
      </c>
      <c r="D11">
        <v>8.5389999999999997</v>
      </c>
      <c r="E11">
        <v>12</v>
      </c>
      <c r="F11">
        <v>165</v>
      </c>
      <c r="G11">
        <v>0</v>
      </c>
      <c r="H11" t="s">
        <v>9</v>
      </c>
      <c r="I11">
        <f>SUM(Table1[CPU])</f>
        <v>4.9910000000000005</v>
      </c>
      <c r="J11" s="4">
        <f>C11/$I$2</f>
        <v>1.8032458425165297E-2</v>
      </c>
      <c r="K11" s="4"/>
    </row>
    <row r="12" spans="1:11" x14ac:dyDescent="0.25">
      <c r="A12" t="s">
        <v>41</v>
      </c>
      <c r="B12">
        <v>1</v>
      </c>
      <c r="C12">
        <v>3.2000000000000001E-2</v>
      </c>
      <c r="D12">
        <v>69.334999999999994</v>
      </c>
      <c r="E12">
        <v>22</v>
      </c>
      <c r="F12">
        <v>991</v>
      </c>
      <c r="G12">
        <v>0</v>
      </c>
      <c r="H12" t="s">
        <v>9</v>
      </c>
      <c r="I12">
        <f>SUM(Table1[CPU])</f>
        <v>4.9910000000000005</v>
      </c>
      <c r="J12" s="4">
        <f>C12/$I$2</f>
        <v>6.411540773392105E-3</v>
      </c>
      <c r="K12" s="4"/>
    </row>
    <row r="13" spans="1:11" x14ac:dyDescent="0.25">
      <c r="A13" t="s">
        <v>39</v>
      </c>
      <c r="B13">
        <v>1</v>
      </c>
      <c r="C13">
        <v>2.5000000000000001E-2</v>
      </c>
      <c r="D13">
        <v>33.384</v>
      </c>
      <c r="E13">
        <v>9</v>
      </c>
      <c r="F13">
        <v>545</v>
      </c>
      <c r="G13">
        <v>0</v>
      </c>
      <c r="H13" t="s">
        <v>9</v>
      </c>
      <c r="I13">
        <f>SUM(Table1[CPU])</f>
        <v>4.9910000000000005</v>
      </c>
      <c r="J13" s="4">
        <f>C13/$I$2</f>
        <v>5.0090162292125828E-3</v>
      </c>
      <c r="K13" s="4"/>
    </row>
    <row r="14" spans="1:11" x14ac:dyDescent="0.25">
      <c r="A14" t="s">
        <v>15</v>
      </c>
      <c r="B14">
        <v>1</v>
      </c>
      <c r="C14">
        <v>0.02</v>
      </c>
      <c r="D14">
        <v>25.75</v>
      </c>
      <c r="E14">
        <v>10</v>
      </c>
      <c r="F14">
        <v>1435</v>
      </c>
      <c r="G14">
        <v>0</v>
      </c>
      <c r="H14" t="s">
        <v>9</v>
      </c>
      <c r="I14">
        <f>SUM(Table1[CPU])</f>
        <v>4.9910000000000005</v>
      </c>
      <c r="J14" s="4">
        <f>C14/$I$2</f>
        <v>4.0072129833700655E-3</v>
      </c>
      <c r="K14" s="4"/>
    </row>
    <row r="15" spans="1:11" x14ac:dyDescent="0.25">
      <c r="A15" t="s">
        <v>52</v>
      </c>
      <c r="B15">
        <v>9</v>
      </c>
      <c r="C15">
        <v>0.02</v>
      </c>
      <c r="D15">
        <v>339.15600000000001</v>
      </c>
      <c r="E15">
        <v>151</v>
      </c>
      <c r="F15">
        <v>3488</v>
      </c>
      <c r="G15">
        <v>0</v>
      </c>
      <c r="H15" t="s">
        <v>9</v>
      </c>
      <c r="I15">
        <f>SUM(Table1[CPU])</f>
        <v>4.9910000000000005</v>
      </c>
      <c r="J15" s="4">
        <f>C15/$I$2</f>
        <v>4.0072129833700655E-3</v>
      </c>
      <c r="K15" s="4"/>
    </row>
    <row r="16" spans="1:11" x14ac:dyDescent="0.25">
      <c r="A16" t="s">
        <v>35</v>
      </c>
      <c r="B16">
        <v>1</v>
      </c>
      <c r="C16">
        <v>1.7000000000000001E-2</v>
      </c>
      <c r="D16">
        <v>63.808</v>
      </c>
      <c r="E16">
        <v>16</v>
      </c>
      <c r="F16">
        <v>897</v>
      </c>
      <c r="G16">
        <v>0</v>
      </c>
      <c r="H16" t="s">
        <v>9</v>
      </c>
      <c r="I16">
        <f>SUM(Table1[CPU])</f>
        <v>4.9910000000000005</v>
      </c>
      <c r="J16" s="4">
        <f>C16/$I$2</f>
        <v>3.4061310358645559E-3</v>
      </c>
      <c r="K16" s="4"/>
    </row>
    <row r="17" spans="1:11" x14ac:dyDescent="0.25">
      <c r="A17" t="s">
        <v>27</v>
      </c>
      <c r="B17">
        <v>1</v>
      </c>
      <c r="C17">
        <v>1.6E-2</v>
      </c>
      <c r="D17">
        <v>45.679000000000002</v>
      </c>
      <c r="E17">
        <v>13</v>
      </c>
      <c r="F17">
        <v>746</v>
      </c>
      <c r="G17">
        <v>0</v>
      </c>
      <c r="H17" t="s">
        <v>9</v>
      </c>
      <c r="I17">
        <f>SUM(Table1[CPU])</f>
        <v>4.9910000000000005</v>
      </c>
      <c r="J17" s="4">
        <f>C17/$I$2</f>
        <v>3.2057703866960525E-3</v>
      </c>
      <c r="K17" s="4"/>
    </row>
    <row r="18" spans="1:11" x14ac:dyDescent="0.25">
      <c r="A18" t="s">
        <v>45</v>
      </c>
      <c r="B18">
        <v>1</v>
      </c>
      <c r="C18">
        <v>1.2999999999999999E-2</v>
      </c>
      <c r="D18">
        <v>14.754</v>
      </c>
      <c r="E18">
        <v>13</v>
      </c>
      <c r="F18">
        <v>301</v>
      </c>
      <c r="G18">
        <v>0</v>
      </c>
      <c r="H18" t="s">
        <v>9</v>
      </c>
      <c r="I18">
        <f>SUM(Table1[CPU])</f>
        <v>4.9910000000000005</v>
      </c>
      <c r="J18" s="4">
        <f>C18/$I$2</f>
        <v>2.6046884391905424E-3</v>
      </c>
      <c r="K18" s="4"/>
    </row>
    <row r="19" spans="1:11" x14ac:dyDescent="0.25">
      <c r="A19" t="s">
        <v>14</v>
      </c>
      <c r="B19">
        <v>1</v>
      </c>
      <c r="C19">
        <v>1.2E-2</v>
      </c>
      <c r="D19">
        <v>10.14</v>
      </c>
      <c r="E19">
        <v>8</v>
      </c>
      <c r="F19">
        <v>648</v>
      </c>
      <c r="G19">
        <v>0</v>
      </c>
      <c r="H19" t="s">
        <v>9</v>
      </c>
      <c r="I19">
        <f>SUM(Table1[CPU])</f>
        <v>4.9910000000000005</v>
      </c>
      <c r="J19" s="4">
        <f>C19/$I$2</f>
        <v>2.4043277900220395E-3</v>
      </c>
      <c r="K19" s="4"/>
    </row>
    <row r="20" spans="1:11" x14ac:dyDescent="0.25">
      <c r="A20" t="s">
        <v>24</v>
      </c>
      <c r="B20">
        <v>1</v>
      </c>
      <c r="C20">
        <v>8.9999999999999993E-3</v>
      </c>
      <c r="D20">
        <v>10.199</v>
      </c>
      <c r="E20">
        <v>5</v>
      </c>
      <c r="F20">
        <v>242</v>
      </c>
      <c r="G20">
        <v>0</v>
      </c>
      <c r="H20" t="s">
        <v>9</v>
      </c>
      <c r="I20">
        <f>SUM(Table1[CPU])</f>
        <v>4.9910000000000005</v>
      </c>
      <c r="J20" s="4">
        <f>C20/$I$2</f>
        <v>1.8032458425165294E-3</v>
      </c>
      <c r="K20" s="4"/>
    </row>
    <row r="21" spans="1:11" x14ac:dyDescent="0.25">
      <c r="A21" t="s">
        <v>20</v>
      </c>
      <c r="B21">
        <v>1</v>
      </c>
      <c r="C21">
        <v>6.0000000000000001E-3</v>
      </c>
      <c r="D21">
        <v>280.70800000000003</v>
      </c>
      <c r="E21">
        <v>58</v>
      </c>
      <c r="F21">
        <v>0</v>
      </c>
      <c r="G21">
        <v>0</v>
      </c>
      <c r="H21" t="s">
        <v>9</v>
      </c>
      <c r="I21">
        <f>SUM(Table1[CPU])</f>
        <v>4.9910000000000005</v>
      </c>
      <c r="J21" s="4">
        <f>C21/$I$2</f>
        <v>1.2021638950110197E-3</v>
      </c>
      <c r="K21" s="4"/>
    </row>
    <row r="22" spans="1:11" x14ac:dyDescent="0.25">
      <c r="A22" t="s">
        <v>48</v>
      </c>
      <c r="B22">
        <v>1</v>
      </c>
      <c r="C22">
        <v>6.0000000000000001E-3</v>
      </c>
      <c r="D22">
        <v>22.917000000000002</v>
      </c>
      <c r="E22">
        <v>28</v>
      </c>
      <c r="F22">
        <v>824</v>
      </c>
      <c r="G22">
        <v>0</v>
      </c>
      <c r="H22" t="s">
        <v>9</v>
      </c>
      <c r="I22">
        <f>SUM(Table1[CPU])</f>
        <v>4.9910000000000005</v>
      </c>
      <c r="J22" s="4">
        <f>C22/$I$2</f>
        <v>1.2021638950110197E-3</v>
      </c>
      <c r="K22" s="4"/>
    </row>
    <row r="23" spans="1:11" x14ac:dyDescent="0.25">
      <c r="A23" t="s">
        <v>40</v>
      </c>
      <c r="B23">
        <v>1</v>
      </c>
      <c r="C23">
        <v>5.0000000000000001E-3</v>
      </c>
      <c r="D23">
        <v>27.085999999999999</v>
      </c>
      <c r="E23">
        <v>12</v>
      </c>
      <c r="F23">
        <v>777</v>
      </c>
      <c r="G23">
        <v>0</v>
      </c>
      <c r="H23" t="s">
        <v>9</v>
      </c>
      <c r="I23">
        <f>SUM(Table1[CPU])</f>
        <v>4.9910000000000005</v>
      </c>
      <c r="J23" s="4">
        <f>C23/$I$2</f>
        <v>1.0018032458425164E-3</v>
      </c>
      <c r="K23" s="4"/>
    </row>
    <row r="24" spans="1:11" x14ac:dyDescent="0.25">
      <c r="A24" t="s">
        <v>55</v>
      </c>
      <c r="B24">
        <v>1</v>
      </c>
      <c r="C24">
        <v>5.0000000000000001E-3</v>
      </c>
      <c r="D24">
        <v>15.422000000000001</v>
      </c>
      <c r="E24">
        <v>5</v>
      </c>
      <c r="F24">
        <v>257</v>
      </c>
      <c r="G24">
        <v>0</v>
      </c>
      <c r="H24" t="s">
        <v>9</v>
      </c>
      <c r="I24">
        <f>SUM(Table1[CPU])</f>
        <v>4.9910000000000005</v>
      </c>
      <c r="J24" s="4">
        <f>C24/$I$2</f>
        <v>1.0018032458425164E-3</v>
      </c>
      <c r="K24" s="4"/>
    </row>
    <row r="25" spans="1:11" x14ac:dyDescent="0.25">
      <c r="A25" t="s">
        <v>21</v>
      </c>
      <c r="B25">
        <v>1</v>
      </c>
      <c r="C25">
        <v>4.0000000000000001E-3</v>
      </c>
      <c r="D25">
        <v>18.79</v>
      </c>
      <c r="E25">
        <v>9</v>
      </c>
      <c r="F25">
        <v>440</v>
      </c>
      <c r="G25">
        <v>0</v>
      </c>
      <c r="H25" t="s">
        <v>9</v>
      </c>
      <c r="I25">
        <f>SUM(Table1[CPU])</f>
        <v>4.9910000000000005</v>
      </c>
      <c r="J25" s="4">
        <f>C25/$I$2</f>
        <v>8.0144259667401312E-4</v>
      </c>
      <c r="K25" s="4"/>
    </row>
    <row r="26" spans="1:11" x14ac:dyDescent="0.25">
      <c r="A26" t="s">
        <v>31</v>
      </c>
      <c r="B26">
        <v>1</v>
      </c>
      <c r="C26">
        <v>3.0000000000000001E-3</v>
      </c>
      <c r="D26">
        <v>107.90900000000001</v>
      </c>
      <c r="E26">
        <v>15</v>
      </c>
      <c r="F26">
        <v>1015</v>
      </c>
      <c r="G26">
        <v>0</v>
      </c>
      <c r="H26" t="s">
        <v>9</v>
      </c>
      <c r="I26">
        <f>SUM(Table1[CPU])</f>
        <v>4.9910000000000005</v>
      </c>
      <c r="J26" s="4">
        <f>C26/$I$2</f>
        <v>6.0108194750550987E-4</v>
      </c>
      <c r="K26" s="4"/>
    </row>
    <row r="27" spans="1:11" x14ac:dyDescent="0.25">
      <c r="A27" t="s">
        <v>22</v>
      </c>
      <c r="B27">
        <v>1</v>
      </c>
      <c r="C27">
        <v>2E-3</v>
      </c>
      <c r="D27">
        <v>52.865000000000002</v>
      </c>
      <c r="E27">
        <v>18</v>
      </c>
      <c r="F27">
        <v>740</v>
      </c>
      <c r="G27">
        <v>0</v>
      </c>
      <c r="H27" t="s">
        <v>9</v>
      </c>
      <c r="I27">
        <f>SUM(Table1[CPU])</f>
        <v>4.9910000000000005</v>
      </c>
      <c r="J27" s="4">
        <f>C27/$I$2</f>
        <v>4.0072129833700656E-4</v>
      </c>
      <c r="K27" s="4"/>
    </row>
    <row r="28" spans="1:11" x14ac:dyDescent="0.25">
      <c r="A28" t="s">
        <v>26</v>
      </c>
      <c r="B28">
        <v>1</v>
      </c>
      <c r="C28">
        <v>1E-3</v>
      </c>
      <c r="D28">
        <v>11.516999999999999</v>
      </c>
      <c r="E28">
        <v>3</v>
      </c>
      <c r="F28">
        <v>150</v>
      </c>
      <c r="G28">
        <v>0</v>
      </c>
      <c r="H28" t="s">
        <v>9</v>
      </c>
      <c r="I28">
        <f>SUM(Table1[CPU])</f>
        <v>4.9910000000000005</v>
      </c>
      <c r="J28" s="4">
        <f>C28/$I$2</f>
        <v>2.0036064916850328E-4</v>
      </c>
      <c r="K28" s="4"/>
    </row>
    <row r="29" spans="1:11" x14ac:dyDescent="0.25">
      <c r="A29" t="s">
        <v>30</v>
      </c>
      <c r="B29">
        <v>1</v>
      </c>
      <c r="C29">
        <v>1E-3</v>
      </c>
      <c r="D29">
        <v>37.597999999999999</v>
      </c>
      <c r="E29">
        <v>7</v>
      </c>
      <c r="F29">
        <v>372</v>
      </c>
      <c r="G29">
        <v>0</v>
      </c>
      <c r="H29" t="s">
        <v>9</v>
      </c>
      <c r="I29">
        <f>SUM(Table1[CPU])</f>
        <v>4.9910000000000005</v>
      </c>
      <c r="J29" s="4">
        <f>C29/$I$2</f>
        <v>2.0036064916850328E-4</v>
      </c>
      <c r="K29" s="4"/>
    </row>
    <row r="30" spans="1:11" x14ac:dyDescent="0.25">
      <c r="A30" t="s">
        <v>32</v>
      </c>
      <c r="B30">
        <v>1</v>
      </c>
      <c r="C30">
        <v>1E-3</v>
      </c>
      <c r="D30">
        <v>111.64700000000001</v>
      </c>
      <c r="E30">
        <v>13</v>
      </c>
      <c r="F30">
        <v>1104</v>
      </c>
      <c r="G30">
        <v>0</v>
      </c>
      <c r="H30" t="s">
        <v>9</v>
      </c>
      <c r="I30">
        <f>SUM(Table1[CPU])</f>
        <v>4.9910000000000005</v>
      </c>
      <c r="J30" s="4">
        <f>C30/$I$2</f>
        <v>2.0036064916850328E-4</v>
      </c>
      <c r="K30" s="4"/>
    </row>
    <row r="31" spans="1:11" x14ac:dyDescent="0.25">
      <c r="A31" t="s">
        <v>33</v>
      </c>
      <c r="B31">
        <v>5</v>
      </c>
      <c r="C31">
        <v>1E-3</v>
      </c>
      <c r="D31">
        <v>147.15299999999999</v>
      </c>
      <c r="E31">
        <v>28</v>
      </c>
      <c r="F31">
        <v>1736</v>
      </c>
      <c r="G31">
        <v>0</v>
      </c>
      <c r="H31" t="s">
        <v>9</v>
      </c>
      <c r="I31">
        <f>SUM(Table1[CPU])</f>
        <v>4.9910000000000005</v>
      </c>
      <c r="J31" s="4">
        <f>C31/$I$2</f>
        <v>2.0036064916850328E-4</v>
      </c>
      <c r="K31" s="4"/>
    </row>
    <row r="32" spans="1:11" x14ac:dyDescent="0.25">
      <c r="A32" t="s">
        <v>38</v>
      </c>
      <c r="B32">
        <v>1</v>
      </c>
      <c r="C32">
        <v>1E-3</v>
      </c>
      <c r="D32">
        <v>25.298999999999999</v>
      </c>
      <c r="E32">
        <v>5</v>
      </c>
      <c r="F32">
        <v>328</v>
      </c>
      <c r="G32">
        <v>0</v>
      </c>
      <c r="H32" t="s">
        <v>9</v>
      </c>
      <c r="I32">
        <f>SUM(Table1[CPU])</f>
        <v>4.9910000000000005</v>
      </c>
      <c r="J32" s="4">
        <f>C32/$I$2</f>
        <v>2.0036064916850328E-4</v>
      </c>
      <c r="K32" s="4"/>
    </row>
    <row r="33" spans="1:11" x14ac:dyDescent="0.25">
      <c r="A33" t="s">
        <v>42</v>
      </c>
      <c r="B33">
        <v>1</v>
      </c>
      <c r="C33">
        <v>1E-3</v>
      </c>
      <c r="D33">
        <v>12.667999999999999</v>
      </c>
      <c r="E33">
        <v>4</v>
      </c>
      <c r="F33">
        <v>214</v>
      </c>
      <c r="G33">
        <v>0</v>
      </c>
      <c r="H33" t="s">
        <v>9</v>
      </c>
      <c r="I33">
        <f>SUM(Table1[CPU])</f>
        <v>4.9910000000000005</v>
      </c>
      <c r="J33" s="4">
        <f>C33/$I$2</f>
        <v>2.0036064916850328E-4</v>
      </c>
      <c r="K33" s="4"/>
    </row>
    <row r="34" spans="1:11" x14ac:dyDescent="0.25">
      <c r="A34" t="s">
        <v>47</v>
      </c>
      <c r="B34">
        <v>1</v>
      </c>
      <c r="C34">
        <v>1E-3</v>
      </c>
      <c r="D34">
        <v>74.424999999999997</v>
      </c>
      <c r="E34">
        <v>13</v>
      </c>
      <c r="F34">
        <v>982</v>
      </c>
      <c r="G34">
        <v>0</v>
      </c>
      <c r="H34" t="s">
        <v>9</v>
      </c>
      <c r="I34">
        <f>SUM(Table1[CPU])</f>
        <v>4.9910000000000005</v>
      </c>
      <c r="J34" s="4">
        <f>C34/$I$2</f>
        <v>2.0036064916850328E-4</v>
      </c>
      <c r="K34" s="4"/>
    </row>
    <row r="35" spans="1:11" x14ac:dyDescent="0.25">
      <c r="A35" t="s">
        <v>10</v>
      </c>
      <c r="B35">
        <v>1</v>
      </c>
      <c r="C35">
        <v>0</v>
      </c>
      <c r="D35">
        <v>1.46</v>
      </c>
      <c r="E35">
        <v>2</v>
      </c>
      <c r="F35">
        <v>58</v>
      </c>
      <c r="G35">
        <v>0</v>
      </c>
      <c r="H35" t="s">
        <v>9</v>
      </c>
      <c r="I35">
        <f>SUM(Table1[CPU])</f>
        <v>4.9910000000000005</v>
      </c>
      <c r="J35" s="4">
        <f>C35/$I$2</f>
        <v>0</v>
      </c>
      <c r="K35" s="4"/>
    </row>
    <row r="36" spans="1:11" x14ac:dyDescent="0.25">
      <c r="A36" t="s">
        <v>12</v>
      </c>
      <c r="B36">
        <v>1</v>
      </c>
      <c r="C36">
        <v>0</v>
      </c>
      <c r="D36">
        <v>8.4600000000000009</v>
      </c>
      <c r="E36">
        <v>1</v>
      </c>
      <c r="F36">
        <v>157</v>
      </c>
      <c r="G36">
        <v>0</v>
      </c>
      <c r="H36" t="s">
        <v>9</v>
      </c>
      <c r="I36">
        <f>SUM(Table1[CPU])</f>
        <v>4.9910000000000005</v>
      </c>
      <c r="J36" s="4">
        <f>C36/$I$2</f>
        <v>0</v>
      </c>
      <c r="K36" s="4"/>
    </row>
    <row r="37" spans="1:11" x14ac:dyDescent="0.25">
      <c r="A37" t="s">
        <v>13</v>
      </c>
      <c r="B37">
        <v>1</v>
      </c>
      <c r="C37">
        <v>0</v>
      </c>
      <c r="D37">
        <v>14.458</v>
      </c>
      <c r="E37">
        <v>6</v>
      </c>
      <c r="F37">
        <v>276</v>
      </c>
      <c r="G37">
        <v>0</v>
      </c>
      <c r="H37" t="s">
        <v>9</v>
      </c>
      <c r="I37">
        <f>SUM(Table1[CPU])</f>
        <v>4.9910000000000005</v>
      </c>
      <c r="J37" s="4">
        <f>C37/$I$2</f>
        <v>0</v>
      </c>
      <c r="K37" s="4"/>
    </row>
    <row r="38" spans="1:11" x14ac:dyDescent="0.25">
      <c r="A38" t="s">
        <v>16</v>
      </c>
      <c r="B38">
        <v>2</v>
      </c>
      <c r="C38">
        <v>0</v>
      </c>
      <c r="D38">
        <v>18.492999999999999</v>
      </c>
      <c r="E38">
        <v>10</v>
      </c>
      <c r="F38">
        <v>84</v>
      </c>
      <c r="G38">
        <v>0</v>
      </c>
      <c r="H38" t="s">
        <v>9</v>
      </c>
      <c r="I38">
        <f>SUM(Table1[CPU])</f>
        <v>4.9910000000000005</v>
      </c>
      <c r="J38" s="4">
        <f>C38/$I$2</f>
        <v>0</v>
      </c>
      <c r="K38" s="4"/>
    </row>
    <row r="39" spans="1:11" x14ac:dyDescent="0.25">
      <c r="A39" t="s">
        <v>23</v>
      </c>
      <c r="B39">
        <v>1</v>
      </c>
      <c r="C39">
        <v>0</v>
      </c>
      <c r="D39">
        <v>20.308</v>
      </c>
      <c r="E39">
        <v>6</v>
      </c>
      <c r="F39">
        <v>445</v>
      </c>
      <c r="G39">
        <v>0</v>
      </c>
      <c r="H39" t="s">
        <v>9</v>
      </c>
      <c r="I39">
        <f>SUM(Table1[CPU])</f>
        <v>4.9910000000000005</v>
      </c>
      <c r="J39" s="4">
        <f>C39/$I$2</f>
        <v>0</v>
      </c>
      <c r="K39" s="4"/>
    </row>
    <row r="40" spans="1:11" x14ac:dyDescent="0.25">
      <c r="A40" t="s">
        <v>28</v>
      </c>
      <c r="B40">
        <v>2</v>
      </c>
      <c r="C40">
        <v>0</v>
      </c>
      <c r="D40">
        <v>34.375</v>
      </c>
      <c r="E40">
        <v>9</v>
      </c>
      <c r="F40">
        <v>584</v>
      </c>
      <c r="G40">
        <v>0</v>
      </c>
      <c r="H40" t="s">
        <v>9</v>
      </c>
      <c r="I40">
        <f>SUM(Table1[CPU])</f>
        <v>4.9910000000000005</v>
      </c>
      <c r="J40" s="4">
        <f>C40/$I$2</f>
        <v>0</v>
      </c>
      <c r="K40" s="4"/>
    </row>
    <row r="41" spans="1:11" x14ac:dyDescent="0.25">
      <c r="A41" t="s">
        <v>34</v>
      </c>
      <c r="B41">
        <v>3</v>
      </c>
      <c r="C41">
        <v>0</v>
      </c>
      <c r="D41">
        <v>35.045000000000002</v>
      </c>
      <c r="E41">
        <v>9</v>
      </c>
      <c r="F41">
        <v>477</v>
      </c>
      <c r="G41">
        <v>0</v>
      </c>
      <c r="H41" t="s">
        <v>9</v>
      </c>
      <c r="I41">
        <f>SUM(Table1[CPU])</f>
        <v>4.9910000000000005</v>
      </c>
      <c r="J41" s="4">
        <f>C41/$I$2</f>
        <v>0</v>
      </c>
      <c r="K41" s="4"/>
    </row>
    <row r="42" spans="1:11" x14ac:dyDescent="0.25">
      <c r="A42" t="s">
        <v>43</v>
      </c>
      <c r="B42">
        <v>1</v>
      </c>
      <c r="C42">
        <v>0</v>
      </c>
      <c r="D42">
        <v>11.957000000000001</v>
      </c>
      <c r="E42">
        <v>1</v>
      </c>
      <c r="F42">
        <v>178</v>
      </c>
      <c r="G42">
        <v>0</v>
      </c>
      <c r="H42" t="s">
        <v>9</v>
      </c>
      <c r="I42">
        <f>SUM(Table1[CPU])</f>
        <v>4.9910000000000005</v>
      </c>
      <c r="J42" s="4">
        <f>C42/$I$2</f>
        <v>0</v>
      </c>
      <c r="K42" s="4"/>
    </row>
    <row r="43" spans="1:11" x14ac:dyDescent="0.25">
      <c r="A43" t="s">
        <v>44</v>
      </c>
      <c r="B43">
        <v>1</v>
      </c>
      <c r="C43">
        <v>0</v>
      </c>
      <c r="D43">
        <v>22.472999999999999</v>
      </c>
      <c r="E43">
        <v>9</v>
      </c>
      <c r="F43">
        <v>490</v>
      </c>
      <c r="G43">
        <v>0</v>
      </c>
      <c r="H43" t="s">
        <v>9</v>
      </c>
      <c r="I43">
        <f>SUM(Table1[CPU])</f>
        <v>4.9910000000000005</v>
      </c>
      <c r="J43" s="4">
        <f>C43/$I$2</f>
        <v>0</v>
      </c>
      <c r="K43" s="4"/>
    </row>
    <row r="44" spans="1:11" x14ac:dyDescent="0.25">
      <c r="A44" t="s">
        <v>49</v>
      </c>
      <c r="B44">
        <v>1</v>
      </c>
      <c r="C44">
        <v>0</v>
      </c>
      <c r="D44">
        <v>5.5620000000000003</v>
      </c>
      <c r="E44">
        <v>28</v>
      </c>
      <c r="F44">
        <v>1291</v>
      </c>
      <c r="G44">
        <v>0</v>
      </c>
      <c r="H44" t="s">
        <v>9</v>
      </c>
      <c r="I44">
        <f>SUM(Table1[CPU])</f>
        <v>4.9910000000000005</v>
      </c>
      <c r="J44" s="4">
        <f>C44/$I$2</f>
        <v>0</v>
      </c>
      <c r="K44" s="4"/>
    </row>
    <row r="45" spans="1:11" x14ac:dyDescent="0.25">
      <c r="A45" t="s">
        <v>50</v>
      </c>
      <c r="B45">
        <v>1</v>
      </c>
      <c r="C45">
        <v>0</v>
      </c>
      <c r="D45">
        <v>38.054000000000002</v>
      </c>
      <c r="E45">
        <v>3</v>
      </c>
      <c r="F45">
        <v>380</v>
      </c>
      <c r="G45">
        <v>0</v>
      </c>
      <c r="H45" t="s">
        <v>9</v>
      </c>
      <c r="I45">
        <f>SUM(Table1[CPU])</f>
        <v>4.9910000000000005</v>
      </c>
      <c r="J45" s="4">
        <f>C45/$I$2</f>
        <v>0</v>
      </c>
      <c r="K45" s="4"/>
    </row>
    <row r="46" spans="1:11" x14ac:dyDescent="0.25">
      <c r="A46" t="s">
        <v>51</v>
      </c>
      <c r="B46">
        <v>1</v>
      </c>
      <c r="C46">
        <v>0</v>
      </c>
      <c r="D46">
        <v>70.114000000000004</v>
      </c>
      <c r="E46">
        <v>21</v>
      </c>
      <c r="F46">
        <v>657</v>
      </c>
      <c r="G46">
        <v>0</v>
      </c>
      <c r="H46" t="s">
        <v>9</v>
      </c>
      <c r="I46">
        <f>SUM(Table1[CPU])</f>
        <v>4.9910000000000005</v>
      </c>
      <c r="J46" s="4">
        <f>C46/$I$2</f>
        <v>0</v>
      </c>
      <c r="K46" s="4"/>
    </row>
    <row r="47" spans="1:11" x14ac:dyDescent="0.25">
      <c r="A47" t="s">
        <v>54</v>
      </c>
      <c r="B47">
        <v>1</v>
      </c>
      <c r="C47">
        <v>0</v>
      </c>
      <c r="D47">
        <v>26.445</v>
      </c>
      <c r="E47">
        <v>6</v>
      </c>
      <c r="F47">
        <v>273</v>
      </c>
      <c r="G47">
        <v>0</v>
      </c>
      <c r="H47" t="s">
        <v>9</v>
      </c>
      <c r="I47">
        <f>SUM(Table1[CPU])</f>
        <v>4.9910000000000005</v>
      </c>
      <c r="J47" s="4">
        <f>C47/$I$2</f>
        <v>0</v>
      </c>
      <c r="K47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B4AA-8757-49CD-83C6-A9D19422CDE8}">
  <dimension ref="A1:E47"/>
  <sheetViews>
    <sheetView tabSelected="1" workbookViewId="0">
      <selection activeCell="E3" sqref="E3:E47"/>
    </sheetView>
  </sheetViews>
  <sheetFormatPr defaultRowHeight="15" x14ac:dyDescent="0.25"/>
  <cols>
    <col min="1" max="1" width="9.85546875" customWidth="1"/>
    <col min="2" max="2" width="10.7109375" customWidth="1"/>
  </cols>
  <sheetData>
    <row r="1" spans="1:5" x14ac:dyDescent="0.25">
      <c r="A1" t="s">
        <v>0</v>
      </c>
      <c r="B1" t="s">
        <v>3</v>
      </c>
      <c r="C1" s="1" t="s">
        <v>56</v>
      </c>
      <c r="D1" s="2" t="s">
        <v>59</v>
      </c>
      <c r="E1" s="3" t="s">
        <v>58</v>
      </c>
    </row>
    <row r="2" spans="1:5" x14ac:dyDescent="0.25">
      <c r="A2" t="s">
        <v>36</v>
      </c>
      <c r="B2">
        <v>1338.461</v>
      </c>
      <c r="C2">
        <f>SUM(Table2[Memory])</f>
        <v>6030.6179999999986</v>
      </c>
      <c r="D2" s="5">
        <f>B2/$C$2</f>
        <v>0.22194425181631475</v>
      </c>
      <c r="E2" s="4">
        <f t="shared" ref="E2:E47" si="0">SUM(D2:D11)</f>
        <v>0.81409318248975493</v>
      </c>
    </row>
    <row r="3" spans="1:5" x14ac:dyDescent="0.25">
      <c r="A3" t="s">
        <v>17</v>
      </c>
      <c r="B3">
        <v>1250.7090000000001</v>
      </c>
      <c r="C3">
        <f>SUM(Table2[Memory])</f>
        <v>6030.6179999999986</v>
      </c>
      <c r="D3" s="5">
        <f>B3/$C$2</f>
        <v>0.20739317264001805</v>
      </c>
      <c r="E3" s="4"/>
    </row>
    <row r="4" spans="1:5" x14ac:dyDescent="0.25">
      <c r="A4" t="s">
        <v>46</v>
      </c>
      <c r="B4">
        <v>684.63199999999995</v>
      </c>
      <c r="C4">
        <f>SUM(Table2[Memory])</f>
        <v>6030.6179999999986</v>
      </c>
      <c r="D4" s="5">
        <f>B4/$C$2</f>
        <v>0.11352601010377379</v>
      </c>
      <c r="E4" s="4"/>
    </row>
    <row r="5" spans="1:5" x14ac:dyDescent="0.25">
      <c r="A5" t="s">
        <v>52</v>
      </c>
      <c r="B5">
        <v>339.15600000000001</v>
      </c>
      <c r="C5">
        <f>SUM(Table2[Memory])</f>
        <v>6030.6179999999986</v>
      </c>
      <c r="D5" s="5">
        <f>B5/$C$2</f>
        <v>5.6239012320130392E-2</v>
      </c>
      <c r="E5" s="4"/>
    </row>
    <row r="6" spans="1:5" x14ac:dyDescent="0.25">
      <c r="A6" t="s">
        <v>29</v>
      </c>
      <c r="B6">
        <v>299.76299999999998</v>
      </c>
      <c r="C6">
        <f>SUM(Table2[Memory])</f>
        <v>6030.6179999999986</v>
      </c>
      <c r="D6" s="5">
        <f>B6/$C$2</f>
        <v>4.9706845965040408E-2</v>
      </c>
      <c r="E6" s="4"/>
    </row>
    <row r="7" spans="1:5" x14ac:dyDescent="0.25">
      <c r="A7" t="s">
        <v>20</v>
      </c>
      <c r="B7">
        <v>280.70800000000003</v>
      </c>
      <c r="C7">
        <f>SUM(Table2[Memory])</f>
        <v>6030.6179999999986</v>
      </c>
      <c r="D7" s="5">
        <f>B7/$C$2</f>
        <v>4.6547136628451696E-2</v>
      </c>
      <c r="E7" s="4"/>
    </row>
    <row r="8" spans="1:5" x14ac:dyDescent="0.25">
      <c r="A8" t="s">
        <v>53</v>
      </c>
      <c r="B8">
        <v>222.43700000000001</v>
      </c>
      <c r="C8">
        <f>SUM(Table2[Memory])</f>
        <v>6030.6179999999986</v>
      </c>
      <c r="D8" s="5">
        <f>B8/$C$2</f>
        <v>3.6884611162570746E-2</v>
      </c>
      <c r="E8" s="4"/>
    </row>
    <row r="9" spans="1:5" x14ac:dyDescent="0.25">
      <c r="A9" t="s">
        <v>25</v>
      </c>
      <c r="B9">
        <v>202.50800000000001</v>
      </c>
      <c r="C9">
        <f>SUM(Table2[Memory])</f>
        <v>6030.6179999999986</v>
      </c>
      <c r="D9" s="5">
        <f>B9/$C$2</f>
        <v>3.3579974722325316E-2</v>
      </c>
      <c r="E9" s="4"/>
    </row>
    <row r="10" spans="1:5" x14ac:dyDescent="0.25">
      <c r="A10" t="s">
        <v>33</v>
      </c>
      <c r="B10">
        <v>147.15299999999999</v>
      </c>
      <c r="C10">
        <f>SUM(Table2[Memory])</f>
        <v>6030.6179999999986</v>
      </c>
      <c r="D10" s="5">
        <f>B10/$C$2</f>
        <v>2.4400981789926012E-2</v>
      </c>
      <c r="E10" s="4"/>
    </row>
    <row r="11" spans="1:5" x14ac:dyDescent="0.25">
      <c r="A11" t="s">
        <v>18</v>
      </c>
      <c r="B11">
        <v>143.958</v>
      </c>
      <c r="C11">
        <f>SUM(Table2[Memory])</f>
        <v>6030.6179999999986</v>
      </c>
      <c r="D11" s="5">
        <f>B11/$C$2</f>
        <v>2.3871185341203843E-2</v>
      </c>
      <c r="E11" s="4"/>
    </row>
    <row r="12" spans="1:5" x14ac:dyDescent="0.25">
      <c r="A12" t="s">
        <v>32</v>
      </c>
      <c r="B12">
        <v>111.64700000000001</v>
      </c>
      <c r="C12">
        <f>SUM(Table2[Memory])</f>
        <v>6030.6179999999986</v>
      </c>
      <c r="D12" s="4">
        <f>B12/$C$2</f>
        <v>1.8513359658993495E-2</v>
      </c>
      <c r="E12" s="4"/>
    </row>
    <row r="13" spans="1:5" x14ac:dyDescent="0.25">
      <c r="A13" t="s">
        <v>31</v>
      </c>
      <c r="B13">
        <v>107.90900000000001</v>
      </c>
      <c r="C13">
        <f>SUM(Table2[Memory])</f>
        <v>6030.6179999999986</v>
      </c>
      <c r="D13" s="4">
        <f>B13/$C$2</f>
        <v>1.7893522687061264E-2</v>
      </c>
      <c r="E13" s="4"/>
    </row>
    <row r="14" spans="1:5" x14ac:dyDescent="0.25">
      <c r="A14" t="s">
        <v>47</v>
      </c>
      <c r="B14">
        <v>74.424999999999997</v>
      </c>
      <c r="C14">
        <f>SUM(Table2[Memory])</f>
        <v>6030.6179999999986</v>
      </c>
      <c r="D14" s="4">
        <f>B14/$C$2</f>
        <v>1.2341189576259019E-2</v>
      </c>
      <c r="E14" s="4"/>
    </row>
    <row r="15" spans="1:5" x14ac:dyDescent="0.25">
      <c r="A15" t="s">
        <v>51</v>
      </c>
      <c r="B15">
        <v>70.114000000000004</v>
      </c>
      <c r="C15">
        <f>SUM(Table2[Memory])</f>
        <v>6030.6179999999986</v>
      </c>
      <c r="D15" s="4">
        <f>B15/$C$2</f>
        <v>1.1626337466574739E-2</v>
      </c>
      <c r="E15" s="4"/>
    </row>
    <row r="16" spans="1:5" x14ac:dyDescent="0.25">
      <c r="A16" t="s">
        <v>41</v>
      </c>
      <c r="B16">
        <v>69.334999999999994</v>
      </c>
      <c r="C16">
        <f>SUM(Table2[Memory])</f>
        <v>6030.6179999999986</v>
      </c>
      <c r="D16" s="4">
        <f>B16/$C$2</f>
        <v>1.1497163308967674E-2</v>
      </c>
      <c r="E16" s="4"/>
    </row>
    <row r="17" spans="1:5" x14ac:dyDescent="0.25">
      <c r="A17" t="s">
        <v>35</v>
      </c>
      <c r="B17">
        <v>63.808</v>
      </c>
      <c r="C17">
        <f>SUM(Table2[Memory])</f>
        <v>6030.6179999999986</v>
      </c>
      <c r="D17" s="4">
        <f>B17/$C$2</f>
        <v>1.0580673489847975E-2</v>
      </c>
      <c r="E17" s="4"/>
    </row>
    <row r="18" spans="1:5" x14ac:dyDescent="0.25">
      <c r="A18" t="s">
        <v>22</v>
      </c>
      <c r="B18">
        <v>52.865000000000002</v>
      </c>
      <c r="C18">
        <f>SUM(Table2[Memory])</f>
        <v>6030.6179999999986</v>
      </c>
      <c r="D18" s="4">
        <f>B18/$C$2</f>
        <v>8.766099925413948E-3</v>
      </c>
      <c r="E18" s="4"/>
    </row>
    <row r="19" spans="1:5" x14ac:dyDescent="0.25">
      <c r="A19" t="s">
        <v>27</v>
      </c>
      <c r="B19">
        <v>45.679000000000002</v>
      </c>
      <c r="C19">
        <f>SUM(Table2[Memory])</f>
        <v>6030.6179999999986</v>
      </c>
      <c r="D19" s="4">
        <f>B19/$C$2</f>
        <v>7.5745139221220798E-3</v>
      </c>
      <c r="E19" s="4"/>
    </row>
    <row r="20" spans="1:5" x14ac:dyDescent="0.25">
      <c r="A20" t="s">
        <v>50</v>
      </c>
      <c r="B20">
        <v>38.054000000000002</v>
      </c>
      <c r="C20">
        <f>SUM(Table2[Memory])</f>
        <v>6030.6179999999986</v>
      </c>
      <c r="D20" s="4">
        <f>B20/$C$2</f>
        <v>6.3101327260323917E-3</v>
      </c>
      <c r="E20" s="4"/>
    </row>
    <row r="21" spans="1:5" x14ac:dyDescent="0.25">
      <c r="A21" t="s">
        <v>30</v>
      </c>
      <c r="B21">
        <v>37.597999999999999</v>
      </c>
      <c r="C21">
        <f>SUM(Table2[Memory])</f>
        <v>6030.6179999999986</v>
      </c>
      <c r="D21" s="4">
        <f>B21/$C$2</f>
        <v>6.2345185849941101E-3</v>
      </c>
      <c r="E21" s="4"/>
    </row>
    <row r="22" spans="1:5" x14ac:dyDescent="0.25">
      <c r="A22" t="s">
        <v>34</v>
      </c>
      <c r="B22">
        <v>35.045000000000002</v>
      </c>
      <c r="C22">
        <f>SUM(Table2[Memory])</f>
        <v>6030.6179999999986</v>
      </c>
      <c r="D22" s="4">
        <f>B22/$C$2</f>
        <v>5.8111788874705729E-3</v>
      </c>
      <c r="E22" s="4"/>
    </row>
    <row r="23" spans="1:5" x14ac:dyDescent="0.25">
      <c r="A23" t="s">
        <v>28</v>
      </c>
      <c r="B23">
        <v>34.375</v>
      </c>
      <c r="C23">
        <f>SUM(Table2[Memory])</f>
        <v>6030.6179999999986</v>
      </c>
      <c r="D23" s="4">
        <f>B23/$C$2</f>
        <v>5.7000791626994132E-3</v>
      </c>
      <c r="E23" s="4"/>
    </row>
    <row r="24" spans="1:5" x14ac:dyDescent="0.25">
      <c r="A24" t="s">
        <v>39</v>
      </c>
      <c r="B24">
        <v>33.384</v>
      </c>
      <c r="C24">
        <f>SUM(Table2[Memory])</f>
        <v>6030.6179999999986</v>
      </c>
      <c r="D24" s="4">
        <f>B24/$C$2</f>
        <v>5.5357510623289365E-3</v>
      </c>
      <c r="E24" s="4"/>
    </row>
    <row r="25" spans="1:5" x14ac:dyDescent="0.25">
      <c r="A25" t="s">
        <v>40</v>
      </c>
      <c r="B25">
        <v>27.085999999999999</v>
      </c>
      <c r="C25">
        <f>SUM(Table2[Memory])</f>
        <v>6030.6179999999986</v>
      </c>
      <c r="D25" s="4">
        <f>B25/$C$2</f>
        <v>4.4914136494800371E-3</v>
      </c>
      <c r="E25" s="4"/>
    </row>
    <row r="26" spans="1:5" x14ac:dyDescent="0.25">
      <c r="A26" t="s">
        <v>54</v>
      </c>
      <c r="B26">
        <v>26.445</v>
      </c>
      <c r="C26">
        <f>SUM(Table2[Memory])</f>
        <v>6030.6179999999986</v>
      </c>
      <c r="D26" s="4">
        <f>B26/$C$2</f>
        <v>4.3851227187661377E-3</v>
      </c>
      <c r="E26" s="4"/>
    </row>
    <row r="27" spans="1:5" x14ac:dyDescent="0.25">
      <c r="A27" t="s">
        <v>15</v>
      </c>
      <c r="B27">
        <v>25.75</v>
      </c>
      <c r="C27">
        <f>SUM(Table2[Memory])</f>
        <v>6030.6179999999986</v>
      </c>
      <c r="D27" s="4">
        <f>B27/$C$2</f>
        <v>4.2698774818766515E-3</v>
      </c>
      <c r="E27" s="4"/>
    </row>
    <row r="28" spans="1:5" x14ac:dyDescent="0.25">
      <c r="A28" t="s">
        <v>38</v>
      </c>
      <c r="B28">
        <v>25.298999999999999</v>
      </c>
      <c r="C28">
        <f>SUM(Table2[Memory])</f>
        <v>6030.6179999999986</v>
      </c>
      <c r="D28" s="4">
        <f>B28/$C$2</f>
        <v>4.1950924432620348E-3</v>
      </c>
      <c r="E28" s="4"/>
    </row>
    <row r="29" spans="1:5" x14ac:dyDescent="0.25">
      <c r="A29" t="s">
        <v>48</v>
      </c>
      <c r="B29">
        <v>22.917000000000002</v>
      </c>
      <c r="C29">
        <f>SUM(Table2[Memory])</f>
        <v>6030.6179999999986</v>
      </c>
      <c r="D29" s="4">
        <f>B29/$C$2</f>
        <v>3.8001080486278534E-3</v>
      </c>
      <c r="E29" s="4"/>
    </row>
    <row r="30" spans="1:5" x14ac:dyDescent="0.25">
      <c r="A30" t="s">
        <v>44</v>
      </c>
      <c r="B30">
        <v>22.472999999999999</v>
      </c>
      <c r="C30">
        <f>SUM(Table2[Memory])</f>
        <v>6030.6179999999986</v>
      </c>
      <c r="D30" s="4">
        <f>B30/$C$2</f>
        <v>3.7264837534063682E-3</v>
      </c>
      <c r="E30" s="4"/>
    </row>
    <row r="31" spans="1:5" x14ac:dyDescent="0.25">
      <c r="A31" t="s">
        <v>23</v>
      </c>
      <c r="B31">
        <v>20.308</v>
      </c>
      <c r="C31">
        <f>SUM(Table2[Memory])</f>
        <v>6030.6179999999986</v>
      </c>
      <c r="D31" s="4">
        <f>B31/$C$2</f>
        <v>3.3674824039592634E-3</v>
      </c>
      <c r="E31" s="4"/>
    </row>
    <row r="32" spans="1:5" x14ac:dyDescent="0.25">
      <c r="A32" t="s">
        <v>21</v>
      </c>
      <c r="B32">
        <v>18.79</v>
      </c>
      <c r="C32">
        <f>SUM(Table2[Memory])</f>
        <v>6030.6179999999986</v>
      </c>
      <c r="D32" s="4">
        <f>B32/$C$2</f>
        <v>3.1157669081344572E-3</v>
      </c>
      <c r="E32" s="4"/>
    </row>
    <row r="33" spans="1:5" x14ac:dyDescent="0.25">
      <c r="A33" t="s">
        <v>16</v>
      </c>
      <c r="B33">
        <v>18.492999999999999</v>
      </c>
      <c r="C33">
        <f>SUM(Table2[Memory])</f>
        <v>6030.6179999999986</v>
      </c>
      <c r="D33" s="4">
        <f>B33/$C$2</f>
        <v>3.0665182241687342E-3</v>
      </c>
      <c r="E33" s="4"/>
    </row>
    <row r="34" spans="1:5" x14ac:dyDescent="0.25">
      <c r="A34" t="s">
        <v>55</v>
      </c>
      <c r="B34">
        <v>15.422000000000001</v>
      </c>
      <c r="C34">
        <f>SUM(Table2[Memory])</f>
        <v>6030.6179999999986</v>
      </c>
      <c r="D34" s="4">
        <f>B34/$C$2</f>
        <v>2.5572835155534645E-3</v>
      </c>
      <c r="E34" s="4"/>
    </row>
    <row r="35" spans="1:5" x14ac:dyDescent="0.25">
      <c r="A35" t="s">
        <v>45</v>
      </c>
      <c r="B35">
        <v>14.754</v>
      </c>
      <c r="C35">
        <f>SUM(Table2[Memory])</f>
        <v>6030.6179999999986</v>
      </c>
      <c r="D35" s="4">
        <f>B35/$C$2</f>
        <v>2.4465154317517713E-3</v>
      </c>
      <c r="E35" s="4"/>
    </row>
    <row r="36" spans="1:5" x14ac:dyDescent="0.25">
      <c r="A36" t="s">
        <v>13</v>
      </c>
      <c r="B36">
        <v>14.458</v>
      </c>
      <c r="C36">
        <f>SUM(Table2[Memory])</f>
        <v>6030.6179999999986</v>
      </c>
      <c r="D36" s="4">
        <f>B36/$C$2</f>
        <v>2.3974325682707817E-3</v>
      </c>
      <c r="E36" s="4"/>
    </row>
    <row r="37" spans="1:5" x14ac:dyDescent="0.25">
      <c r="A37" t="s">
        <v>11</v>
      </c>
      <c r="B37">
        <v>14.042</v>
      </c>
      <c r="C37">
        <f>SUM(Table2[Memory])</f>
        <v>6030.6179999999986</v>
      </c>
      <c r="D37" s="4">
        <f>B37/$C$2</f>
        <v>2.3284512466218228E-3</v>
      </c>
      <c r="E37" s="4"/>
    </row>
    <row r="38" spans="1:5" x14ac:dyDescent="0.25">
      <c r="A38" t="s">
        <v>42</v>
      </c>
      <c r="B38">
        <v>12.667999999999999</v>
      </c>
      <c r="C38">
        <f>SUM(Table2[Memory])</f>
        <v>6030.6179999999986</v>
      </c>
      <c r="D38" s="4">
        <f>B38/$C$2</f>
        <v>2.1006139005985791E-3</v>
      </c>
      <c r="E38" s="4"/>
    </row>
    <row r="39" spans="1:5" x14ac:dyDescent="0.25">
      <c r="A39" t="s">
        <v>43</v>
      </c>
      <c r="B39">
        <v>11.957000000000001</v>
      </c>
      <c r="C39">
        <f>SUM(Table2[Memory])</f>
        <v>6030.6179999999986</v>
      </c>
      <c r="D39" s="4">
        <f>B39/$C$2</f>
        <v>1.9827155359533641E-3</v>
      </c>
      <c r="E39" s="4"/>
    </row>
    <row r="40" spans="1:5" x14ac:dyDescent="0.25">
      <c r="A40" t="s">
        <v>26</v>
      </c>
      <c r="B40">
        <v>11.516999999999999</v>
      </c>
      <c r="C40">
        <f>SUM(Table2[Memory])</f>
        <v>6030.6179999999986</v>
      </c>
      <c r="D40" s="4">
        <f>B40/$C$2</f>
        <v>1.9097545226708112E-3</v>
      </c>
      <c r="E40" s="4"/>
    </row>
    <row r="41" spans="1:5" x14ac:dyDescent="0.25">
      <c r="A41" t="s">
        <v>24</v>
      </c>
      <c r="B41">
        <v>10.199</v>
      </c>
      <c r="C41">
        <f>SUM(Table2[Memory])</f>
        <v>6030.6179999999986</v>
      </c>
      <c r="D41" s="4">
        <f>B41/$C$2</f>
        <v>1.6912031237926199E-3</v>
      </c>
      <c r="E41" s="4"/>
    </row>
    <row r="42" spans="1:5" x14ac:dyDescent="0.25">
      <c r="A42" t="s">
        <v>14</v>
      </c>
      <c r="B42">
        <v>10.14</v>
      </c>
      <c r="C42">
        <f>SUM(Table2[Memory])</f>
        <v>6030.6179999999986</v>
      </c>
      <c r="D42" s="4">
        <f>B42/$C$2</f>
        <v>1.6814197151933687E-3</v>
      </c>
      <c r="E42" s="4"/>
    </row>
    <row r="43" spans="1:5" x14ac:dyDescent="0.25">
      <c r="A43" t="s">
        <v>19</v>
      </c>
      <c r="B43">
        <v>8.5389999999999997</v>
      </c>
      <c r="C43">
        <f>SUM(Table2[Memory])</f>
        <v>6030.6179999999986</v>
      </c>
      <c r="D43" s="4">
        <f>B43/$C$2</f>
        <v>1.4159411191357173E-3</v>
      </c>
      <c r="E43" s="4"/>
    </row>
    <row r="44" spans="1:5" x14ac:dyDescent="0.25">
      <c r="A44" t="s">
        <v>12</v>
      </c>
      <c r="B44">
        <v>8.4600000000000009</v>
      </c>
      <c r="C44">
        <f>SUM(Table2[Memory])</f>
        <v>6030.6179999999986</v>
      </c>
      <c r="D44" s="4">
        <f>B44/$C$2</f>
        <v>1.4028413008418048E-3</v>
      </c>
      <c r="E44" s="4"/>
    </row>
    <row r="45" spans="1:5" x14ac:dyDescent="0.25">
      <c r="A45" t="s">
        <v>49</v>
      </c>
      <c r="B45">
        <v>5.5620000000000003</v>
      </c>
      <c r="C45">
        <f>SUM(Table2[Memory])</f>
        <v>6030.6179999999986</v>
      </c>
      <c r="D45" s="4">
        <f>B45/$C$2</f>
        <v>9.2229353608535669E-4</v>
      </c>
      <c r="E45" s="4"/>
    </row>
    <row r="46" spans="1:5" x14ac:dyDescent="0.25">
      <c r="A46" t="s">
        <v>10</v>
      </c>
      <c r="B46">
        <v>1.46</v>
      </c>
      <c r="C46">
        <f>SUM(Table2[Memory])</f>
        <v>6030.6179999999986</v>
      </c>
      <c r="D46" s="4">
        <f>B46/$C$2</f>
        <v>2.4209790771028778E-4</v>
      </c>
      <c r="E46" s="4"/>
    </row>
    <row r="47" spans="1:5" x14ac:dyDescent="0.25">
      <c r="A47" t="s">
        <v>8</v>
      </c>
      <c r="B47">
        <v>0.156</v>
      </c>
      <c r="C47">
        <f>SUM(Table2[Memory])</f>
        <v>6030.6179999999986</v>
      </c>
      <c r="D47" s="4">
        <f>B47/$C$2</f>
        <v>2.5867995618359517E-5</v>
      </c>
      <c r="E4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2025-05-24T15:41:26Z</dcterms:created>
  <dcterms:modified xsi:type="dcterms:W3CDTF">2025-05-24T15:50:12Z</dcterms:modified>
</cp:coreProperties>
</file>