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CPU-Memory-DiskManagement\Excels\Disk\"/>
    </mc:Choice>
  </mc:AlternateContent>
  <xr:revisionPtr revIDLastSave="0" documentId="13_ncr:1_{F53A0C24-DA9B-41CA-A0D4-0E0725B8A22D}" xr6:coauthVersionLast="47" xr6:coauthVersionMax="47" xr10:uidLastSave="{00000000-0000-0000-0000-000000000000}"/>
  <bookViews>
    <workbookView xWindow="-105" yWindow="0" windowWidth="14610" windowHeight="15585" activeTab="2" xr2:uid="{00000000-000D-0000-FFFF-FFFF00000000}"/>
  </bookViews>
  <sheets>
    <sheet name="10 mins excel" sheetId="3" r:id="rId1"/>
    <sheet name="15 mins excel" sheetId="4" r:id="rId2"/>
    <sheet name="20 mins excel" sheetId="5" r:id="rId3"/>
  </sheets>
  <definedNames>
    <definedName name="ExternalData_1" localSheetId="0" hidden="1">'10 mins excel'!$A$1:$G$163</definedName>
    <definedName name="ExternalData_2" localSheetId="1" hidden="1">'15 mins excel'!$A$1:$G$161</definedName>
    <definedName name="ExternalData_3" localSheetId="2" hidden="1">'20 mins excel'!$A$1:$G$160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2" i="5"/>
  <c r="H69" i="5"/>
  <c r="H70" i="5"/>
  <c r="H50" i="5"/>
  <c r="H13" i="5"/>
  <c r="H23" i="5"/>
  <c r="H71" i="5"/>
  <c r="H45" i="5"/>
  <c r="H64" i="5"/>
  <c r="H39" i="5"/>
  <c r="H24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29" i="5"/>
  <c r="H67" i="5"/>
  <c r="H2" i="5"/>
  <c r="J2" i="5" s="1"/>
  <c r="H115" i="5"/>
  <c r="H116" i="5"/>
  <c r="H117" i="5"/>
  <c r="H40" i="5"/>
  <c r="H118" i="5"/>
  <c r="H49" i="5"/>
  <c r="H119" i="5"/>
  <c r="H120" i="5"/>
  <c r="H121" i="5"/>
  <c r="H122" i="5"/>
  <c r="H123" i="5"/>
  <c r="H124" i="5"/>
  <c r="H125" i="5"/>
  <c r="H126" i="5"/>
  <c r="H127" i="5"/>
  <c r="H18" i="5"/>
  <c r="H128" i="5"/>
  <c r="H129" i="5"/>
  <c r="H130" i="5"/>
  <c r="H55" i="5"/>
  <c r="H131" i="5"/>
  <c r="H132" i="5"/>
  <c r="H133" i="5"/>
  <c r="H134" i="5"/>
  <c r="H135" i="5"/>
  <c r="H54" i="5"/>
  <c r="H136" i="5"/>
  <c r="H137" i="5"/>
  <c r="H138" i="5"/>
  <c r="H20" i="5"/>
  <c r="H139" i="5"/>
  <c r="H140" i="5"/>
  <c r="H141" i="5"/>
  <c r="H31" i="5"/>
  <c r="H61" i="5"/>
  <c r="H35" i="5"/>
  <c r="H142" i="5"/>
  <c r="H59" i="5"/>
  <c r="H143" i="5"/>
  <c r="H144" i="5"/>
  <c r="H19" i="5"/>
  <c r="H27" i="5"/>
  <c r="H34" i="5"/>
  <c r="H60" i="5"/>
  <c r="H36" i="5"/>
  <c r="H41" i="5"/>
  <c r="H66" i="5"/>
  <c r="H145" i="5"/>
  <c r="H3" i="5"/>
  <c r="H30" i="5"/>
  <c r="H146" i="5"/>
  <c r="H46" i="5"/>
  <c r="H147" i="5"/>
  <c r="H148" i="5"/>
  <c r="H5" i="5"/>
  <c r="H62" i="5"/>
  <c r="H33" i="5"/>
  <c r="H21" i="5"/>
  <c r="H26" i="5"/>
  <c r="H16" i="5"/>
  <c r="H38" i="5"/>
  <c r="H37" i="5"/>
  <c r="H7" i="5"/>
  <c r="H57" i="5"/>
  <c r="H15" i="5"/>
  <c r="H28" i="5"/>
  <c r="H11" i="5"/>
  <c r="H6" i="5"/>
  <c r="H43" i="5"/>
  <c r="H42" i="5"/>
  <c r="H4" i="5"/>
  <c r="H58" i="5"/>
  <c r="H14" i="5"/>
  <c r="H12" i="5"/>
  <c r="H25" i="5"/>
  <c r="H17" i="5"/>
  <c r="H22" i="5"/>
  <c r="H9" i="5"/>
  <c r="H48" i="5"/>
  <c r="H47" i="5"/>
  <c r="H52" i="5"/>
  <c r="H149" i="5"/>
  <c r="H150" i="5"/>
  <c r="H151" i="5"/>
  <c r="H152" i="5"/>
  <c r="H153" i="5"/>
  <c r="H154" i="5"/>
  <c r="H155" i="5"/>
  <c r="H8" i="5"/>
  <c r="H156" i="5"/>
  <c r="H10" i="5"/>
  <c r="H53" i="5"/>
  <c r="H56" i="5"/>
  <c r="H63" i="5"/>
  <c r="H44" i="5"/>
  <c r="H157" i="5"/>
  <c r="H158" i="5"/>
  <c r="H32" i="5"/>
  <c r="H65" i="5"/>
  <c r="H51" i="5"/>
  <c r="H159" i="5"/>
  <c r="H160" i="5"/>
  <c r="H68" i="5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2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29" i="4"/>
  <c r="H68" i="4"/>
  <c r="H2" i="4"/>
  <c r="I70" i="4" s="1"/>
  <c r="H116" i="4"/>
  <c r="H117" i="4"/>
  <c r="H118" i="4"/>
  <c r="H40" i="4"/>
  <c r="H119" i="4"/>
  <c r="H51" i="4"/>
  <c r="H120" i="4"/>
  <c r="H121" i="4"/>
  <c r="H122" i="4"/>
  <c r="H123" i="4"/>
  <c r="H124" i="4"/>
  <c r="H125" i="4"/>
  <c r="H126" i="4"/>
  <c r="H127" i="4"/>
  <c r="H128" i="4"/>
  <c r="H17" i="4"/>
  <c r="H129" i="4"/>
  <c r="H130" i="4"/>
  <c r="H131" i="4"/>
  <c r="H58" i="4"/>
  <c r="H132" i="4"/>
  <c r="H133" i="4"/>
  <c r="H134" i="4"/>
  <c r="H135" i="4"/>
  <c r="H136" i="4"/>
  <c r="H55" i="4"/>
  <c r="H137" i="4"/>
  <c r="H138" i="4"/>
  <c r="H139" i="4"/>
  <c r="H140" i="4"/>
  <c r="H19" i="4"/>
  <c r="H141" i="4"/>
  <c r="H142" i="4"/>
  <c r="H143" i="4"/>
  <c r="H31" i="4"/>
  <c r="H63" i="4"/>
  <c r="H35" i="4"/>
  <c r="H144" i="4"/>
  <c r="H60" i="4"/>
  <c r="H145" i="4"/>
  <c r="H146" i="4"/>
  <c r="H18" i="4"/>
  <c r="H27" i="4"/>
  <c r="H34" i="4"/>
  <c r="H61" i="4"/>
  <c r="H38" i="4"/>
  <c r="H46" i="4"/>
  <c r="H147" i="4"/>
  <c r="H3" i="4"/>
  <c r="H30" i="4"/>
  <c r="H148" i="4"/>
  <c r="H50" i="4"/>
  <c r="H149" i="4"/>
  <c r="H150" i="4"/>
  <c r="H5" i="4"/>
  <c r="H64" i="4"/>
  <c r="H32" i="4"/>
  <c r="H21" i="4"/>
  <c r="H25" i="4"/>
  <c r="H15" i="4"/>
  <c r="H37" i="4"/>
  <c r="H36" i="4"/>
  <c r="H8" i="4"/>
  <c r="H59" i="4"/>
  <c r="H14" i="4"/>
  <c r="H28" i="4"/>
  <c r="H12" i="4"/>
  <c r="H7" i="4"/>
  <c r="H44" i="4"/>
  <c r="H43" i="4"/>
  <c r="H10" i="4"/>
  <c r="H62" i="4"/>
  <c r="H45" i="4"/>
  <c r="H22" i="4"/>
  <c r="H41" i="4"/>
  <c r="H20" i="4"/>
  <c r="H42" i="4"/>
  <c r="H151" i="4"/>
  <c r="H152" i="4"/>
  <c r="H153" i="4"/>
  <c r="H154" i="4"/>
  <c r="H155" i="4"/>
  <c r="H156" i="4"/>
  <c r="H9" i="4"/>
  <c r="H157" i="4"/>
  <c r="H11" i="4"/>
  <c r="H54" i="4"/>
  <c r="H56" i="4"/>
  <c r="H65" i="4"/>
  <c r="H6" i="4"/>
  <c r="H57" i="4"/>
  <c r="H26" i="4"/>
  <c r="H16" i="4"/>
  <c r="H4" i="4"/>
  <c r="H49" i="4"/>
  <c r="H48" i="4"/>
  <c r="H158" i="4"/>
  <c r="H159" i="4"/>
  <c r="H33" i="4"/>
  <c r="H67" i="4"/>
  <c r="H53" i="4"/>
  <c r="H160" i="4"/>
  <c r="H161" i="4"/>
  <c r="H71" i="4"/>
  <c r="H52" i="4"/>
  <c r="H13" i="4"/>
  <c r="H23" i="4"/>
  <c r="H72" i="4"/>
  <c r="H47" i="4"/>
  <c r="H66" i="4"/>
  <c r="H39" i="4"/>
  <c r="H24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70" i="4"/>
  <c r="H69" i="4"/>
  <c r="K2" i="3"/>
  <c r="H65" i="3"/>
  <c r="H6" i="3"/>
  <c r="H57" i="3"/>
  <c r="H26" i="3"/>
  <c r="H16" i="3"/>
  <c r="H4" i="3"/>
  <c r="H49" i="3"/>
  <c r="H48" i="3"/>
  <c r="H160" i="3"/>
  <c r="H161" i="3"/>
  <c r="H33" i="3"/>
  <c r="H67" i="3"/>
  <c r="H68" i="3"/>
  <c r="H53" i="3"/>
  <c r="H162" i="3"/>
  <c r="H163" i="3"/>
  <c r="H56" i="3"/>
  <c r="H54" i="3"/>
  <c r="H11" i="3"/>
  <c r="H159" i="3"/>
  <c r="H9" i="3"/>
  <c r="H158" i="3"/>
  <c r="H157" i="3"/>
  <c r="H156" i="3"/>
  <c r="H155" i="3"/>
  <c r="H154" i="3"/>
  <c r="H153" i="3"/>
  <c r="H42" i="3"/>
  <c r="H20" i="3"/>
  <c r="H40" i="3"/>
  <c r="H22" i="3"/>
  <c r="H45" i="3"/>
  <c r="H62" i="3"/>
  <c r="H10" i="3"/>
  <c r="H43" i="3"/>
  <c r="H44" i="3"/>
  <c r="H7" i="3"/>
  <c r="H12" i="3"/>
  <c r="H28" i="3"/>
  <c r="H14" i="3"/>
  <c r="H59" i="3"/>
  <c r="H8" i="3"/>
  <c r="H36" i="3"/>
  <c r="H37" i="3"/>
  <c r="H15" i="3"/>
  <c r="H25" i="3"/>
  <c r="H21" i="3"/>
  <c r="H32" i="3"/>
  <c r="H64" i="3"/>
  <c r="H5" i="3"/>
  <c r="H152" i="3"/>
  <c r="H151" i="3"/>
  <c r="H50" i="3"/>
  <c r="H150" i="3"/>
  <c r="H30" i="3"/>
  <c r="H3" i="3"/>
  <c r="H149" i="3"/>
  <c r="H46" i="3"/>
  <c r="H38" i="3"/>
  <c r="H61" i="3"/>
  <c r="H34" i="3"/>
  <c r="H27" i="3"/>
  <c r="H18" i="3"/>
  <c r="H148" i="3"/>
  <c r="H147" i="3"/>
  <c r="H60" i="3"/>
  <c r="H146" i="3"/>
  <c r="H35" i="3"/>
  <c r="H63" i="3"/>
  <c r="H31" i="3"/>
  <c r="H145" i="3"/>
  <c r="H144" i="3"/>
  <c r="H143" i="3"/>
  <c r="H19" i="3"/>
  <c r="H142" i="3"/>
  <c r="H141" i="3"/>
  <c r="H140" i="3"/>
  <c r="H139" i="3"/>
  <c r="H138" i="3"/>
  <c r="H55" i="3"/>
  <c r="H137" i="3"/>
  <c r="H136" i="3"/>
  <c r="H135" i="3"/>
  <c r="H134" i="3"/>
  <c r="H133" i="3"/>
  <c r="H58" i="3"/>
  <c r="H132" i="3"/>
  <c r="H131" i="3"/>
  <c r="H130" i="3"/>
  <c r="H17" i="3"/>
  <c r="H129" i="3"/>
  <c r="H128" i="3"/>
  <c r="H127" i="3"/>
  <c r="H126" i="3"/>
  <c r="H125" i="3"/>
  <c r="H124" i="3"/>
  <c r="H123" i="3"/>
  <c r="H122" i="3"/>
  <c r="H121" i="3"/>
  <c r="H51" i="3"/>
  <c r="H120" i="3"/>
  <c r="H41" i="3"/>
  <c r="H119" i="3"/>
  <c r="H118" i="3"/>
  <c r="H117" i="3"/>
  <c r="H2" i="3"/>
  <c r="H69" i="3"/>
  <c r="H29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24" i="3"/>
  <c r="H39" i="3"/>
  <c r="H66" i="3"/>
  <c r="H47" i="3"/>
  <c r="H73" i="3"/>
  <c r="H23" i="3"/>
  <c r="H13" i="3"/>
  <c r="H52" i="3"/>
  <c r="H72" i="3"/>
  <c r="H71" i="3"/>
  <c r="H70" i="3"/>
  <c r="I110" i="4" l="1"/>
  <c r="I11" i="4"/>
  <c r="I36" i="4"/>
  <c r="I144" i="4"/>
  <c r="I127" i="4"/>
  <c r="I108" i="4"/>
  <c r="I84" i="4"/>
  <c r="I17" i="4"/>
  <c r="I157" i="4"/>
  <c r="I37" i="4"/>
  <c r="I35" i="4"/>
  <c r="I126" i="4"/>
  <c r="I107" i="4"/>
  <c r="I83" i="4"/>
  <c r="I9" i="4"/>
  <c r="I15" i="4"/>
  <c r="I63" i="4"/>
  <c r="I125" i="4"/>
  <c r="I106" i="4"/>
  <c r="I82" i="4"/>
  <c r="I156" i="4"/>
  <c r="I25" i="4"/>
  <c r="I31" i="4"/>
  <c r="I124" i="4"/>
  <c r="I105" i="4"/>
  <c r="I81" i="4"/>
  <c r="I109" i="4"/>
  <c r="I155" i="4"/>
  <c r="I21" i="4"/>
  <c r="I143" i="4"/>
  <c r="I123" i="4"/>
  <c r="I104" i="4"/>
  <c r="I80" i="4"/>
  <c r="I154" i="4"/>
  <c r="I32" i="4"/>
  <c r="I142" i="4"/>
  <c r="I122" i="4"/>
  <c r="I103" i="4"/>
  <c r="I79" i="4"/>
  <c r="I54" i="4"/>
  <c r="I69" i="4"/>
  <c r="I153" i="4"/>
  <c r="I64" i="4"/>
  <c r="I141" i="4"/>
  <c r="I121" i="4"/>
  <c r="I102" i="4"/>
  <c r="I78" i="4"/>
  <c r="I161" i="4"/>
  <c r="I152" i="4"/>
  <c r="I5" i="4"/>
  <c r="I19" i="4"/>
  <c r="I120" i="4"/>
  <c r="I101" i="4"/>
  <c r="I77" i="4"/>
  <c r="I160" i="4"/>
  <c r="I151" i="4"/>
  <c r="I150" i="4"/>
  <c r="I140" i="4"/>
  <c r="I51" i="4"/>
  <c r="I100" i="4"/>
  <c r="I76" i="4"/>
  <c r="I53" i="4"/>
  <c r="I42" i="4"/>
  <c r="I149" i="4"/>
  <c r="I139" i="4"/>
  <c r="I119" i="4"/>
  <c r="I99" i="4"/>
  <c r="I75" i="4"/>
  <c r="I145" i="4"/>
  <c r="I67" i="4"/>
  <c r="I20" i="4"/>
  <c r="I50" i="4"/>
  <c r="I138" i="4"/>
  <c r="I40" i="4"/>
  <c r="I98" i="4"/>
  <c r="I74" i="4"/>
  <c r="I60" i="4"/>
  <c r="I33" i="4"/>
  <c r="I41" i="4"/>
  <c r="I148" i="4"/>
  <c r="I137" i="4"/>
  <c r="I118" i="4"/>
  <c r="I97" i="4"/>
  <c r="I73" i="4"/>
  <c r="I128" i="4"/>
  <c r="I159" i="4"/>
  <c r="I22" i="4"/>
  <c r="I30" i="4"/>
  <c r="I55" i="4"/>
  <c r="I117" i="4"/>
  <c r="I96" i="4"/>
  <c r="I24" i="4"/>
  <c r="I158" i="4"/>
  <c r="I45" i="4"/>
  <c r="I3" i="4"/>
  <c r="I136" i="4"/>
  <c r="I116" i="4"/>
  <c r="I95" i="4"/>
  <c r="I39" i="4"/>
  <c r="I48" i="4"/>
  <c r="I62" i="4"/>
  <c r="I147" i="4"/>
  <c r="I135" i="4"/>
  <c r="I2" i="4"/>
  <c r="I94" i="4"/>
  <c r="I66" i="4"/>
  <c r="I86" i="4"/>
  <c r="I49" i="4"/>
  <c r="I10" i="4"/>
  <c r="I46" i="4"/>
  <c r="I134" i="4"/>
  <c r="I68" i="4"/>
  <c r="I93" i="4"/>
  <c r="I47" i="4"/>
  <c r="I56" i="4"/>
  <c r="I85" i="4"/>
  <c r="I4" i="4"/>
  <c r="I43" i="4"/>
  <c r="I38" i="4"/>
  <c r="I133" i="4"/>
  <c r="I29" i="4"/>
  <c r="I92" i="4"/>
  <c r="I72" i="4"/>
  <c r="I59" i="4"/>
  <c r="I16" i="4"/>
  <c r="I44" i="4"/>
  <c r="I61" i="4"/>
  <c r="I132" i="4"/>
  <c r="I115" i="4"/>
  <c r="I91" i="4"/>
  <c r="I23" i="4"/>
  <c r="I26" i="4"/>
  <c r="I7" i="4"/>
  <c r="I34" i="4"/>
  <c r="I58" i="4"/>
  <c r="I114" i="4"/>
  <c r="I90" i="4"/>
  <c r="I13" i="4"/>
  <c r="I57" i="4"/>
  <c r="I12" i="4"/>
  <c r="I27" i="4"/>
  <c r="I131" i="4"/>
  <c r="I113" i="4"/>
  <c r="I89" i="4"/>
  <c r="I52" i="4"/>
  <c r="I8" i="4"/>
  <c r="I6" i="4"/>
  <c r="I28" i="4"/>
  <c r="I18" i="4"/>
  <c r="I130" i="4"/>
  <c r="I112" i="4"/>
  <c r="I88" i="4"/>
  <c r="I71" i="4"/>
  <c r="I65" i="4"/>
  <c r="I14" i="4"/>
  <c r="I146" i="4"/>
  <c r="I129" i="4"/>
  <c r="I111" i="4"/>
  <c r="I87" i="4"/>
  <c r="I71" i="3"/>
  <c r="I5" i="3"/>
  <c r="I8" i="3"/>
  <c r="I159" i="3"/>
  <c r="I37" i="3"/>
  <c r="I35" i="3"/>
  <c r="I128" i="3"/>
  <c r="I109" i="3"/>
  <c r="I85" i="3"/>
  <c r="I9" i="3"/>
  <c r="I15" i="3"/>
  <c r="I63" i="3"/>
  <c r="I127" i="3"/>
  <c r="I108" i="3"/>
  <c r="I84" i="3"/>
  <c r="I158" i="3"/>
  <c r="I25" i="3"/>
  <c r="I31" i="3"/>
  <c r="I126" i="3"/>
  <c r="I107" i="3"/>
  <c r="I83" i="3"/>
  <c r="I11" i="3"/>
  <c r="I157" i="3"/>
  <c r="I21" i="3"/>
  <c r="I145" i="3"/>
  <c r="I125" i="3"/>
  <c r="I106" i="3"/>
  <c r="I82" i="3"/>
  <c r="I111" i="3"/>
  <c r="I68" i="3"/>
  <c r="I42" i="3"/>
  <c r="I151" i="3"/>
  <c r="I141" i="3"/>
  <c r="I51" i="3"/>
  <c r="I101" i="3"/>
  <c r="I77" i="3"/>
  <c r="I54" i="3"/>
  <c r="I86" i="3"/>
  <c r="I64" i="3"/>
  <c r="I78" i="3"/>
  <c r="I67" i="3"/>
  <c r="I20" i="3"/>
  <c r="I50" i="3"/>
  <c r="I140" i="3"/>
  <c r="I120" i="3"/>
  <c r="I100" i="3"/>
  <c r="I76" i="3"/>
  <c r="I87" i="3"/>
  <c r="I70" i="3"/>
  <c r="I81" i="3"/>
  <c r="I121" i="3"/>
  <c r="I33" i="3"/>
  <c r="I40" i="3"/>
  <c r="I150" i="3"/>
  <c r="I139" i="3"/>
  <c r="I41" i="3"/>
  <c r="I99" i="3"/>
  <c r="I75" i="3"/>
  <c r="I146" i="3"/>
  <c r="I155" i="3"/>
  <c r="I162" i="3"/>
  <c r="I122" i="3"/>
  <c r="I153" i="3"/>
  <c r="I161" i="3"/>
  <c r="I22" i="3"/>
  <c r="I30" i="3"/>
  <c r="I138" i="3"/>
  <c r="I119" i="3"/>
  <c r="I98" i="3"/>
  <c r="I74" i="3"/>
  <c r="I129" i="3"/>
  <c r="I144" i="3"/>
  <c r="I154" i="3"/>
  <c r="I19" i="3"/>
  <c r="I142" i="3"/>
  <c r="I160" i="3"/>
  <c r="I45" i="3"/>
  <c r="I3" i="3"/>
  <c r="I55" i="3"/>
  <c r="I118" i="3"/>
  <c r="I97" i="3"/>
  <c r="I24" i="3"/>
  <c r="I32" i="3"/>
  <c r="I53" i="3"/>
  <c r="I102" i="3"/>
  <c r="I48" i="3"/>
  <c r="I62" i="3"/>
  <c r="I149" i="3"/>
  <c r="I137" i="3"/>
  <c r="I117" i="3"/>
  <c r="I96" i="3"/>
  <c r="I39" i="3"/>
  <c r="I143" i="3"/>
  <c r="I79" i="3"/>
  <c r="I49" i="3"/>
  <c r="I10" i="3"/>
  <c r="I46" i="3"/>
  <c r="I136" i="3"/>
  <c r="I2" i="3"/>
  <c r="I95" i="3"/>
  <c r="I66" i="3"/>
  <c r="I123" i="3"/>
  <c r="I152" i="3"/>
  <c r="I4" i="3"/>
  <c r="I43" i="3"/>
  <c r="I38" i="3"/>
  <c r="I135" i="3"/>
  <c r="I69" i="3"/>
  <c r="I94" i="3"/>
  <c r="I47" i="3"/>
  <c r="I36" i="3"/>
  <c r="I80" i="3"/>
  <c r="I16" i="3"/>
  <c r="I44" i="3"/>
  <c r="I61" i="3"/>
  <c r="I134" i="3"/>
  <c r="I29" i="3"/>
  <c r="I93" i="3"/>
  <c r="I73" i="3"/>
  <c r="I60" i="3"/>
  <c r="I104" i="3"/>
  <c r="I26" i="3"/>
  <c r="I7" i="3"/>
  <c r="I34" i="3"/>
  <c r="I133" i="3"/>
  <c r="I116" i="3"/>
  <c r="I92" i="3"/>
  <c r="I23" i="3"/>
  <c r="I105" i="3"/>
  <c r="I103" i="3"/>
  <c r="I57" i="3"/>
  <c r="I12" i="3"/>
  <c r="I27" i="3"/>
  <c r="I58" i="3"/>
  <c r="I115" i="3"/>
  <c r="I91" i="3"/>
  <c r="I13" i="3"/>
  <c r="I6" i="3"/>
  <c r="I28" i="3"/>
  <c r="I18" i="3"/>
  <c r="I132" i="3"/>
  <c r="I114" i="3"/>
  <c r="I90" i="3"/>
  <c r="I52" i="3"/>
  <c r="I156" i="3"/>
  <c r="I163" i="3"/>
  <c r="I65" i="3"/>
  <c r="I14" i="3"/>
  <c r="I148" i="3"/>
  <c r="I131" i="3"/>
  <c r="I113" i="3"/>
  <c r="I89" i="3"/>
  <c r="I72" i="3"/>
  <c r="I17" i="3"/>
  <c r="I110" i="3"/>
  <c r="I124" i="3"/>
  <c r="I56" i="3"/>
  <c r="I59" i="3"/>
  <c r="I147" i="3"/>
  <c r="I130" i="3"/>
  <c r="I112" i="3"/>
  <c r="I88" i="3"/>
  <c r="J26" i="3" l="1"/>
  <c r="J50" i="3"/>
  <c r="J75" i="3"/>
  <c r="J99" i="3"/>
  <c r="J123" i="3"/>
  <c r="J147" i="3"/>
  <c r="J38" i="3"/>
  <c r="J88" i="3"/>
  <c r="J160" i="3"/>
  <c r="J89" i="3"/>
  <c r="J161" i="3"/>
  <c r="J17" i="3"/>
  <c r="J138" i="3"/>
  <c r="J67" i="3"/>
  <c r="J19" i="3"/>
  <c r="J116" i="3"/>
  <c r="J69" i="3"/>
  <c r="J45" i="3"/>
  <c r="J96" i="3"/>
  <c r="J97" i="3"/>
  <c r="J74" i="3"/>
  <c r="J3" i="3"/>
  <c r="J27" i="3"/>
  <c r="J51" i="3"/>
  <c r="J76" i="3"/>
  <c r="J100" i="3"/>
  <c r="J124" i="3"/>
  <c r="J148" i="3"/>
  <c r="J149" i="3"/>
  <c r="J78" i="3"/>
  <c r="J126" i="3"/>
  <c r="J150" i="3"/>
  <c r="J30" i="3"/>
  <c r="J54" i="3"/>
  <c r="J79" i="3"/>
  <c r="J103" i="3"/>
  <c r="J151" i="3"/>
  <c r="J7" i="3"/>
  <c r="J55" i="3"/>
  <c r="J80" i="3"/>
  <c r="J104" i="3"/>
  <c r="J8" i="3"/>
  <c r="J81" i="3"/>
  <c r="J129" i="3"/>
  <c r="J9" i="3"/>
  <c r="J82" i="3"/>
  <c r="J154" i="3"/>
  <c r="J10" i="3"/>
  <c r="J83" i="3"/>
  <c r="J155" i="3"/>
  <c r="J59" i="3"/>
  <c r="J84" i="3"/>
  <c r="J108" i="3"/>
  <c r="J156" i="3"/>
  <c r="J12" i="3"/>
  <c r="J85" i="3"/>
  <c r="J133" i="3"/>
  <c r="J37" i="3"/>
  <c r="J110" i="3"/>
  <c r="J87" i="3"/>
  <c r="J135" i="3"/>
  <c r="J39" i="3"/>
  <c r="J136" i="3"/>
  <c r="J64" i="3"/>
  <c r="J41" i="3"/>
  <c r="J114" i="3"/>
  <c r="J18" i="3"/>
  <c r="J139" i="3"/>
  <c r="J92" i="3"/>
  <c r="J140" i="3"/>
  <c r="J44" i="3"/>
  <c r="J2" i="3"/>
  <c r="J70" i="3"/>
  <c r="J47" i="3"/>
  <c r="J25" i="3"/>
  <c r="J4" i="3"/>
  <c r="J28" i="3"/>
  <c r="J52" i="3"/>
  <c r="J77" i="3"/>
  <c r="J101" i="3"/>
  <c r="J125" i="3"/>
  <c r="J127" i="3"/>
  <c r="J31" i="3"/>
  <c r="J128" i="3"/>
  <c r="J32" i="3"/>
  <c r="J105" i="3"/>
  <c r="J153" i="3"/>
  <c r="J57" i="3"/>
  <c r="J130" i="3"/>
  <c r="J58" i="3"/>
  <c r="J131" i="3"/>
  <c r="J11" i="3"/>
  <c r="J60" i="3"/>
  <c r="J157" i="3"/>
  <c r="J61" i="3"/>
  <c r="J86" i="3"/>
  <c r="J158" i="3"/>
  <c r="J14" i="3"/>
  <c r="J159" i="3"/>
  <c r="J63" i="3"/>
  <c r="J113" i="3"/>
  <c r="J90" i="3"/>
  <c r="J162" i="3"/>
  <c r="J91" i="3"/>
  <c r="J43" i="3"/>
  <c r="J93" i="3"/>
  <c r="J94" i="3"/>
  <c r="J23" i="3"/>
  <c r="J5" i="3"/>
  <c r="J29" i="3"/>
  <c r="J53" i="3"/>
  <c r="J102" i="3"/>
  <c r="J152" i="3"/>
  <c r="J56" i="3"/>
  <c r="J33" i="3"/>
  <c r="J106" i="3"/>
  <c r="J34" i="3"/>
  <c r="J107" i="3"/>
  <c r="J35" i="3"/>
  <c r="J132" i="3"/>
  <c r="J36" i="3"/>
  <c r="J109" i="3"/>
  <c r="J13" i="3"/>
  <c r="J134" i="3"/>
  <c r="J62" i="3"/>
  <c r="J111" i="3"/>
  <c r="J15" i="3"/>
  <c r="J112" i="3"/>
  <c r="J40" i="3"/>
  <c r="J137" i="3"/>
  <c r="J66" i="3"/>
  <c r="J42" i="3"/>
  <c r="J68" i="3"/>
  <c r="J65" i="3"/>
  <c r="J117" i="3"/>
  <c r="J118" i="3"/>
  <c r="J143" i="3"/>
  <c r="J145" i="3"/>
  <c r="J146" i="3"/>
  <c r="J6" i="3"/>
  <c r="J22" i="3"/>
  <c r="J119" i="3"/>
  <c r="J71" i="3"/>
  <c r="J46" i="3"/>
  <c r="J121" i="3"/>
  <c r="J16" i="3"/>
  <c r="J141" i="3"/>
  <c r="J142" i="3"/>
  <c r="J144" i="3"/>
  <c r="J48" i="3"/>
  <c r="J163" i="3"/>
  <c r="J72" i="3"/>
  <c r="J122" i="3"/>
  <c r="J115" i="3"/>
  <c r="J21" i="3"/>
  <c r="J95" i="3"/>
  <c r="J24" i="3"/>
  <c r="J98" i="3"/>
  <c r="J20" i="3"/>
  <c r="J120" i="3"/>
  <c r="J73" i="3"/>
  <c r="J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083EB-F1F8-4A58-846D-1F809BDE7DEC}" keepAlive="1" name="Query - 10 mins excel" description="Connection to the '10 mins excel' query in the workbook." type="5" refreshedVersion="8" background="1" saveData="1">
    <dbPr connection="Provider=Microsoft.Mashup.OleDb.1;Data Source=$Workbook$;Location=&quot;10 mins excel&quot;;Extended Properties=&quot;&quot;" command="SELECT * FROM [10 mins excel]"/>
  </connection>
  <connection id="2" xr16:uid="{51A52B78-18B8-4F30-B82F-55E28E765564}" keepAlive="1" name="Query - 10 mins excel (2)" description="Connection to the '10 mins excel (2)' query in the workbook." type="5" refreshedVersion="8" background="1" saveData="1">
    <dbPr connection="Provider=Microsoft.Mashup.OleDb.1;Data Source=$Workbook$;Location=&quot;10 mins excel (2)&quot;;Extended Properties=&quot;&quot;" command="SELECT * FROM [10 mins excel (2)]"/>
  </connection>
  <connection id="3" xr16:uid="{373DEC19-2820-4AB7-B670-4B4992BF0D56}" keepAlive="1" name="Query - 15 mins excel" description="Connection to the '15 mins excel' query in the workbook." type="5" refreshedVersion="8" background="1" saveData="1">
    <dbPr connection="Provider=Microsoft.Mashup.OleDb.1;Data Source=$Workbook$;Location=&quot;15 mins excel&quot;;Extended Properties=&quot;&quot;" command="SELECT * FROM [15 mins excel]"/>
  </connection>
  <connection id="4" xr16:uid="{5D1B8292-37B3-44BD-9599-FA541CD04261}" keepAlive="1" name="Query - 20 mins excel" description="Connection to the '20 mins excel' query in the workbook." type="5" refreshedVersion="8" background="1" saveData="1">
    <dbPr connection="Provider=Microsoft.Mashup.OleDb.1;Data Source=$Workbook$;Location=&quot;20 mins excel&quot;;Extended Properties=&quot;&quot;" command="SELECT * FROM [20 mins excel]"/>
  </connection>
</connections>
</file>

<file path=xl/sharedStrings.xml><?xml version="1.0" encoding="utf-8"?>
<sst xmlns="http://schemas.openxmlformats.org/spreadsheetml/2006/main" count="3379" uniqueCount="511">
  <si>
    <t>Process</t>
  </si>
  <si>
    <t>PID</t>
  </si>
  <si>
    <t>Description</t>
  </si>
  <si>
    <t>Company Name</t>
  </si>
  <si>
    <t>I/O Read Bytes</t>
  </si>
  <si>
    <t>I/O Write Bytes</t>
  </si>
  <si>
    <t>I/O Other Bytes</t>
  </si>
  <si>
    <t>winlogon.exe</t>
  </si>
  <si>
    <t>732</t>
  </si>
  <si>
    <t/>
  </si>
  <si>
    <t>wininit.exe</t>
  </si>
  <si>
    <t>664</t>
  </si>
  <si>
    <t>WidgetService.exe</t>
  </si>
  <si>
    <t>6832</t>
  </si>
  <si>
    <t>Microsoft Corporation</t>
  </si>
  <si>
    <t>18.4  KB</t>
  </si>
  <si>
    <t>1.6  KB</t>
  </si>
  <si>
    <t>20.2  KB</t>
  </si>
  <si>
    <t>Widgets.exe</t>
  </si>
  <si>
    <t>3972</t>
  </si>
  <si>
    <t>VBoxTray.exe</t>
  </si>
  <si>
    <t>7912</t>
  </si>
  <si>
    <t>VirtualBox Guest Additions Tray Application</t>
  </si>
  <si>
    <t>Oracle and/or its affiliates</t>
  </si>
  <si>
    <t>VBoxService.exe</t>
  </si>
  <si>
    <t>1644</t>
  </si>
  <si>
    <t>VirtualBox Guest Additions Service</t>
  </si>
  <si>
    <t>TextInputHost.exe</t>
  </si>
  <si>
    <t>8116</t>
  </si>
  <si>
    <t>32.7  KB</t>
  </si>
  <si>
    <t>97.8  KB</t>
  </si>
  <si>
    <t>taskhostw.exe</t>
  </si>
  <si>
    <t>4852</t>
  </si>
  <si>
    <t>Host Process for Windows Tasks</t>
  </si>
  <si>
    <t>4.7  KB</t>
  </si>
  <si>
    <t>8032</t>
  </si>
  <si>
    <t>System Idle Process</t>
  </si>
  <si>
    <t>0</t>
  </si>
  <si>
    <t>System</t>
  </si>
  <si>
    <t>4</t>
  </si>
  <si>
    <t>svchost.exe</t>
  </si>
  <si>
    <t>932</t>
  </si>
  <si>
    <t>Host Process for Windows Services</t>
  </si>
  <si>
    <t>408</t>
  </si>
  <si>
    <t>560</t>
  </si>
  <si>
    <t>1160</t>
  </si>
  <si>
    <t>1176</t>
  </si>
  <si>
    <t>1240</t>
  </si>
  <si>
    <t>1308</t>
  </si>
  <si>
    <t>1340</t>
  </si>
  <si>
    <t>1348</t>
  </si>
  <si>
    <t>1412</t>
  </si>
  <si>
    <t>1516</t>
  </si>
  <si>
    <t>1560</t>
  </si>
  <si>
    <t>1716</t>
  </si>
  <si>
    <t>1868</t>
  </si>
  <si>
    <t>1876</t>
  </si>
  <si>
    <t>1900</t>
  </si>
  <si>
    <t>1908</t>
  </si>
  <si>
    <t>2028</t>
  </si>
  <si>
    <t>1592</t>
  </si>
  <si>
    <t>1600</t>
  </si>
  <si>
    <t>2124</t>
  </si>
  <si>
    <t>2160</t>
  </si>
  <si>
    <t>2220</t>
  </si>
  <si>
    <t>2236</t>
  </si>
  <si>
    <t>2272</t>
  </si>
  <si>
    <t>2440</t>
  </si>
  <si>
    <t>2500</t>
  </si>
  <si>
    <t>2540</t>
  </si>
  <si>
    <t>2732</t>
  </si>
  <si>
    <t>2760</t>
  </si>
  <si>
    <t>2888</t>
  </si>
  <si>
    <t>2900</t>
  </si>
  <si>
    <t>2916</t>
  </si>
  <si>
    <t>3024</t>
  </si>
  <si>
    <t>2884</t>
  </si>
  <si>
    <t>3104</t>
  </si>
  <si>
    <t>3196</t>
  </si>
  <si>
    <t>3248</t>
  </si>
  <si>
    <t>3268</t>
  </si>
  <si>
    <t>832</t>
  </si>
  <si>
    <t>3388</t>
  </si>
  <si>
    <t>4548</t>
  </si>
  <si>
    <t>1.8  MB</t>
  </si>
  <si>
    <t>561.9  KB</t>
  </si>
  <si>
    <t>4652</t>
  </si>
  <si>
    <t>1.0  KB</t>
  </si>
  <si>
    <t>4748</t>
  </si>
  <si>
    <t>4804</t>
  </si>
  <si>
    <t>5072</t>
  </si>
  <si>
    <t>5044</t>
  </si>
  <si>
    <t>5384</t>
  </si>
  <si>
    <t>5560</t>
  </si>
  <si>
    <t>5084</t>
  </si>
  <si>
    <t>11.8  KB</t>
  </si>
  <si>
    <t>7212</t>
  </si>
  <si>
    <t>7536</t>
  </si>
  <si>
    <t>8676</t>
  </si>
  <si>
    <t>4896</t>
  </si>
  <si>
    <t>9576</t>
  </si>
  <si>
    <t>3400</t>
  </si>
  <si>
    <t>9524</t>
  </si>
  <si>
    <t>3260</t>
  </si>
  <si>
    <t>6672</t>
  </si>
  <si>
    <t>8388</t>
  </si>
  <si>
    <t>13.6  MB</t>
  </si>
  <si>
    <t>324.0  KB</t>
  </si>
  <si>
    <t>6608</t>
  </si>
  <si>
    <t>8712</t>
  </si>
  <si>
    <t>3880</t>
  </si>
  <si>
    <t>8976</t>
  </si>
  <si>
    <t>11.7  KB</t>
  </si>
  <si>
    <t>2.6  KB</t>
  </si>
  <si>
    <t>4236</t>
  </si>
  <si>
    <t>10324</t>
  </si>
  <si>
    <t>4792</t>
  </si>
  <si>
    <t>10668</t>
  </si>
  <si>
    <t>10484</t>
  </si>
  <si>
    <t>3964</t>
  </si>
  <si>
    <t>6.2  KB</t>
  </si>
  <si>
    <t>6.7  KB</t>
  </si>
  <si>
    <t>StartMenuExperienceHost.exe</t>
  </si>
  <si>
    <t>5988</t>
  </si>
  <si>
    <t>Windows Start Experience Host</t>
  </si>
  <si>
    <t>spoolsv.exe</t>
  </si>
  <si>
    <t>2636</t>
  </si>
  <si>
    <t>Spooler SubSystem App</t>
  </si>
  <si>
    <t>snmp.exe</t>
  </si>
  <si>
    <t>3144</t>
  </si>
  <si>
    <t>SNMP Service</t>
  </si>
  <si>
    <t>smss.exe</t>
  </si>
  <si>
    <t>420</t>
  </si>
  <si>
    <t>sihost.exe</t>
  </si>
  <si>
    <t>4600</t>
  </si>
  <si>
    <t>Shell Infrastructure Host</t>
  </si>
  <si>
    <t>ShellHost.exe</t>
  </si>
  <si>
    <t>5160</t>
  </si>
  <si>
    <t>ShellHost</t>
  </si>
  <si>
    <t>512 B</t>
  </si>
  <si>
    <t>8.2  KB</t>
  </si>
  <si>
    <t>ShellExperienceHost.exe</t>
  </si>
  <si>
    <t>2092</t>
  </si>
  <si>
    <t>Windows Shell Experience Host</t>
  </si>
  <si>
    <t>772.9  KB</t>
  </si>
  <si>
    <t>services.exe</t>
  </si>
  <si>
    <t>800</t>
  </si>
  <si>
    <t>SecurityHealthSystray.exe</t>
  </si>
  <si>
    <t>7524</t>
  </si>
  <si>
    <t>Windows Security notification icon</t>
  </si>
  <si>
    <t>3.3  KB</t>
  </si>
  <si>
    <t>SecurityHealthService.exe</t>
  </si>
  <si>
    <t>7504</t>
  </si>
  <si>
    <t>Windows Security Health Service</t>
  </si>
  <si>
    <t>SearchIndexer.exe</t>
  </si>
  <si>
    <t>8724</t>
  </si>
  <si>
    <t>Microsoft Windows Search Indexer</t>
  </si>
  <si>
    <t>SearchHost.exe</t>
  </si>
  <si>
    <t>6000</t>
  </si>
  <si>
    <t>RuntimeBroker.exe</t>
  </si>
  <si>
    <t>6120</t>
  </si>
  <si>
    <t>Runtime Broker</t>
  </si>
  <si>
    <t>2.2  MB</t>
  </si>
  <si>
    <t>20.0  KB</t>
  </si>
  <si>
    <t>5532</t>
  </si>
  <si>
    <t>248 B</t>
  </si>
  <si>
    <t>8616</t>
  </si>
  <si>
    <t>6.9  KB</t>
  </si>
  <si>
    <t>3.0  KB</t>
  </si>
  <si>
    <t>3116</t>
  </si>
  <si>
    <t>32.0  KB</t>
  </si>
  <si>
    <t>Registry</t>
  </si>
  <si>
    <t>96</t>
  </si>
  <si>
    <t>procexp64.exe</t>
  </si>
  <si>
    <t>Sysinternals Process Explorer</t>
  </si>
  <si>
    <t>Sysinternals - www.sysinternals.com</t>
  </si>
  <si>
    <t>procexp.exe</t>
  </si>
  <si>
    <t>2.3  MB</t>
  </si>
  <si>
    <t>3.2  KB</t>
  </si>
  <si>
    <t>OfficeClickToRun.exe</t>
  </si>
  <si>
    <t>2956</t>
  </si>
  <si>
    <t>Microsoft Office Click-to-Run (SxS)</t>
  </si>
  <si>
    <t>NisSrv.exe</t>
  </si>
  <si>
    <t>7812</t>
  </si>
  <si>
    <t>Microsoft Network Realtime Inspection Service</t>
  </si>
  <si>
    <t>1.5  MB</t>
  </si>
  <si>
    <t>MsMpEng.exe</t>
  </si>
  <si>
    <t>3208</t>
  </si>
  <si>
    <t>Antimalware Service Executable</t>
  </si>
  <si>
    <t>msedgewebview2.exe</t>
  </si>
  <si>
    <t>6472</t>
  </si>
  <si>
    <t>Microsoft Edge WebView2</t>
  </si>
  <si>
    <t>27.4  MB</t>
  </si>
  <si>
    <t>6660</t>
  </si>
  <si>
    <t>72 B</t>
  </si>
  <si>
    <t>7164</t>
  </si>
  <si>
    <t>6208</t>
  </si>
  <si>
    <t>5892</t>
  </si>
  <si>
    <t>1.1  MB</t>
  </si>
  <si>
    <t>6752</t>
  </si>
  <si>
    <t>96 B</t>
  </si>
  <si>
    <t>23.4  KB</t>
  </si>
  <si>
    <t>1.3  MB</t>
  </si>
  <si>
    <t>1.2  MB</t>
  </si>
  <si>
    <t>6.2  MB</t>
  </si>
  <si>
    <t>4028</t>
  </si>
  <si>
    <t>14.8  KB</t>
  </si>
  <si>
    <t>3636</t>
  </si>
  <si>
    <t>15.8  KB</t>
  </si>
  <si>
    <t>12.9  KB</t>
  </si>
  <si>
    <t>9416</t>
  </si>
  <si>
    <t>4732</t>
  </si>
  <si>
    <t>6692</t>
  </si>
  <si>
    <t>888</t>
  </si>
  <si>
    <t>1652</t>
  </si>
  <si>
    <t>7380</t>
  </si>
  <si>
    <t>1968</t>
  </si>
  <si>
    <t>12.8  KB</t>
  </si>
  <si>
    <t>4220</t>
  </si>
  <si>
    <t>2.5  KB</t>
  </si>
  <si>
    <t>8.3  KB</t>
  </si>
  <si>
    <t>msedge.exe</t>
  </si>
  <si>
    <t>Microsoft Edge</t>
  </si>
  <si>
    <t>2.7  KB</t>
  </si>
  <si>
    <t>3.1  MB</t>
  </si>
  <si>
    <t>2.1  MB</t>
  </si>
  <si>
    <t>MpDefenderCoreService.exe</t>
  </si>
  <si>
    <t>3060</t>
  </si>
  <si>
    <t>Antimalware Core Service</t>
  </si>
  <si>
    <t>Memory Compression</t>
  </si>
  <si>
    <t>2008</t>
  </si>
  <si>
    <t>lsass.exe</t>
  </si>
  <si>
    <t>816</t>
  </si>
  <si>
    <t>Local Security Authority Process</t>
  </si>
  <si>
    <t>Interrupts</t>
  </si>
  <si>
    <t>n/a</t>
  </si>
  <si>
    <t>Hardware Interrupts and DPCs</t>
  </si>
  <si>
    <t>fontdrvhost.exe</t>
  </si>
  <si>
    <t>940</t>
  </si>
  <si>
    <t>948</t>
  </si>
  <si>
    <t>explorer.exe</t>
  </si>
  <si>
    <t>4764</t>
  </si>
  <si>
    <t>Windows Explorer</t>
  </si>
  <si>
    <t>3.0  MB</t>
  </si>
  <si>
    <t>dwm.exe</t>
  </si>
  <si>
    <t>876</t>
  </si>
  <si>
    <t>dllhost.exe</t>
  </si>
  <si>
    <t>4908</t>
  </si>
  <si>
    <t>COM Surrogate</t>
  </si>
  <si>
    <t>5520</t>
  </si>
  <si>
    <t>6216</t>
  </si>
  <si>
    <t>11.2  KB</t>
  </si>
  <si>
    <t>10364</t>
  </si>
  <si>
    <t>ctfmon.exe</t>
  </si>
  <si>
    <t>6540</t>
  </si>
  <si>
    <t>csrss.exe</t>
  </si>
  <si>
    <t>592</t>
  </si>
  <si>
    <t>676</t>
  </si>
  <si>
    <t>CrossDeviceService.exe</t>
  </si>
  <si>
    <t>5904</t>
  </si>
  <si>
    <t>Microsoft Cross Device Service</t>
  </si>
  <si>
    <t>audiodg.exe</t>
  </si>
  <si>
    <t>5.9  KB</t>
  </si>
  <si>
    <t>AppVShNotify.exe</t>
  </si>
  <si>
    <t>6392</t>
  </si>
  <si>
    <t>Microsoft Application Virtualization Client Shell Notifier</t>
  </si>
  <si>
    <t>636 B</t>
  </si>
  <si>
    <t>564 B</t>
  </si>
  <si>
    <t>4.1  KB</t>
  </si>
  <si>
    <t>ApplicationFrameHost.exe</t>
  </si>
  <si>
    <t>9976</t>
  </si>
  <si>
    <t>Application Frame Host</t>
  </si>
  <si>
    <t>24.6  KB</t>
  </si>
  <si>
    <t>AggregatorHost.exe</t>
  </si>
  <si>
    <t>4696</t>
  </si>
  <si>
    <t>Total Bytes</t>
  </si>
  <si>
    <t xml:space="preserve">Cumulative Total </t>
  </si>
  <si>
    <t>Total Usage of  Memory in 100% (B / C *100)</t>
  </si>
  <si>
    <t>Total 20% of Total Usage Col</t>
  </si>
  <si>
    <t>3.3  MB</t>
  </si>
  <si>
    <t>24.8  MB</t>
  </si>
  <si>
    <t>222.5  KB</t>
  </si>
  <si>
    <t>53.9  KB</t>
  </si>
  <si>
    <t>4.3  MB</t>
  </si>
  <si>
    <t>7.3  KB</t>
  </si>
  <si>
    <t>91.3  KB</t>
  </si>
  <si>
    <t>252.0  KB</t>
  </si>
  <si>
    <t>10.5  KB</t>
  </si>
  <si>
    <t>SystemSettings.exe</t>
  </si>
  <si>
    <t>8880</t>
  </si>
  <si>
    <t>Settings</t>
  </si>
  <si>
    <t>4.4  MB</t>
  </si>
  <si>
    <t>5.5  KB</t>
  </si>
  <si>
    <t>101.3  KB</t>
  </si>
  <si>
    <t>165.7  KB</t>
  </si>
  <si>
    <t>30.9  MB</t>
  </si>
  <si>
    <t>788.3  MB</t>
  </si>
  <si>
    <t>80.0  KB</t>
  </si>
  <si>
    <t>289.8  KB</t>
  </si>
  <si>
    <t>49.9  KB</t>
  </si>
  <si>
    <t>13.5  KB</t>
  </si>
  <si>
    <t>12.2  KB</t>
  </si>
  <si>
    <t>12708</t>
  </si>
  <si>
    <t>12864</t>
  </si>
  <si>
    <t>10672</t>
  </si>
  <si>
    <t>2800</t>
  </si>
  <si>
    <t>11504</t>
  </si>
  <si>
    <t>29.9  KB</t>
  </si>
  <si>
    <t>122.4  KB</t>
  </si>
  <si>
    <t>220.3  KB</t>
  </si>
  <si>
    <t>21.1  KB</t>
  </si>
  <si>
    <t>3.4  KB</t>
  </si>
  <si>
    <t>6.1  MB</t>
  </si>
  <si>
    <t>633.2  KB</t>
  </si>
  <si>
    <t>299.5  KB</t>
  </si>
  <si>
    <t>856.7  KB</t>
  </si>
  <si>
    <t>87.8  KB</t>
  </si>
  <si>
    <t>284.5  KB</t>
  </si>
  <si>
    <t>122.9  KB</t>
  </si>
  <si>
    <t>6056</t>
  </si>
  <si>
    <t>21.6  KB</t>
  </si>
  <si>
    <t>192 B</t>
  </si>
  <si>
    <t>152.6  KB</t>
  </si>
  <si>
    <t>5348</t>
  </si>
  <si>
    <t>275.9  MB</t>
  </si>
  <si>
    <t>76.9  KB</t>
  </si>
  <si>
    <t>2.9  MB</t>
  </si>
  <si>
    <t>9952</t>
  </si>
  <si>
    <t>141.5  KB</t>
  </si>
  <si>
    <t>Notepad.exe</t>
  </si>
  <si>
    <t>828</t>
  </si>
  <si>
    <t>69.3  KB</t>
  </si>
  <si>
    <t>717 B</t>
  </si>
  <si>
    <t>27.9  KB</t>
  </si>
  <si>
    <t>53.7  MB</t>
  </si>
  <si>
    <t>40.7  MB</t>
  </si>
  <si>
    <t>608.4  KB</t>
  </si>
  <si>
    <t>786.4  KB</t>
  </si>
  <si>
    <t>945.7  KB</t>
  </si>
  <si>
    <t>24.8  KB</t>
  </si>
  <si>
    <t>240.1  KB</t>
  </si>
  <si>
    <t>1.0  MB</t>
  </si>
  <si>
    <t>8.8  KB</t>
  </si>
  <si>
    <t>10.9  MB</t>
  </si>
  <si>
    <t>9.9  MB</t>
  </si>
  <si>
    <t>12.5  KB</t>
  </si>
  <si>
    <t>15.3  KB</t>
  </si>
  <si>
    <t>385.5  KB</t>
  </si>
  <si>
    <t>16.5  KB</t>
  </si>
  <si>
    <t>386.8  KB</t>
  </si>
  <si>
    <t>34.0  MB</t>
  </si>
  <si>
    <t>19.4  MB</t>
  </si>
  <si>
    <t>878.9  KB</t>
  </si>
  <si>
    <t>3.1  KB</t>
  </si>
  <si>
    <t>7.4  KB</t>
  </si>
  <si>
    <t>8.6  MB</t>
  </si>
  <si>
    <t>17.0  MB</t>
  </si>
  <si>
    <t>339.7  KB</t>
  </si>
  <si>
    <t>798.8  KB</t>
  </si>
  <si>
    <t>23.5  KB</t>
  </si>
  <si>
    <t>13.9  MB</t>
  </si>
  <si>
    <t>18.6  MB</t>
  </si>
  <si>
    <t>8.6  KB</t>
  </si>
  <si>
    <t>47.5  MB</t>
  </si>
  <si>
    <t>14.7  KB</t>
  </si>
  <si>
    <t>174.4  KB</t>
  </si>
  <si>
    <t>174.5  KB</t>
  </si>
  <si>
    <t>1572</t>
  </si>
  <si>
    <t>23.0  MB</t>
  </si>
  <si>
    <t>10.5  MB</t>
  </si>
  <si>
    <t>1023.2  KB</t>
  </si>
  <si>
    <t>12220</t>
  </si>
  <si>
    <t>7.0  KB</t>
  </si>
  <si>
    <t>240 B</t>
  </si>
  <si>
    <t>2520</t>
  </si>
  <si>
    <t>33.8  KB</t>
  </si>
  <si>
    <t>133.5  KB</t>
  </si>
  <si>
    <t>21.5  KB</t>
  </si>
  <si>
    <t>3320</t>
  </si>
  <si>
    <t>4.0  MB</t>
  </si>
  <si>
    <t>55.8  KB</t>
  </si>
  <si>
    <t>11604</t>
  </si>
  <si>
    <t>182.2  KB</t>
  </si>
  <si>
    <t>100.6  KB</t>
  </si>
  <si>
    <t>5672</t>
  </si>
  <si>
    <t>2.4  MB</t>
  </si>
  <si>
    <t>3.6  MB</t>
  </si>
  <si>
    <t>11.0  KB</t>
  </si>
  <si>
    <t>7520</t>
  </si>
  <si>
    <t>75.7  KB</t>
  </si>
  <si>
    <t>117.2  KB</t>
  </si>
  <si>
    <t>10.7  KB</t>
  </si>
  <si>
    <t>27.2  MB</t>
  </si>
  <si>
    <t>7.8  MB</t>
  </si>
  <si>
    <t>3.9  MB</t>
  </si>
  <si>
    <t>29.0  MB</t>
  </si>
  <si>
    <t>133.8  KB</t>
  </si>
  <si>
    <t>13.8  KB</t>
  </si>
  <si>
    <t>11.6  KB</t>
  </si>
  <si>
    <t>3.7  KB</t>
  </si>
  <si>
    <t>1002 B</t>
  </si>
  <si>
    <t>7.5  KB</t>
  </si>
  <si>
    <t>Discord.exe</t>
  </si>
  <si>
    <t>7872</t>
  </si>
  <si>
    <t>Discord</t>
  </si>
  <si>
    <t>Discord Inc.</t>
  </si>
  <si>
    <t>49.9  MB</t>
  </si>
  <si>
    <t>42.3  MB</t>
  </si>
  <si>
    <t>206.6  KB</t>
  </si>
  <si>
    <t>9132</t>
  </si>
  <si>
    <t>108 B</t>
  </si>
  <si>
    <t>7.2  KB</t>
  </si>
  <si>
    <t>1444</t>
  </si>
  <si>
    <t>315.4  KB</t>
  </si>
  <si>
    <t>37.7  KB</t>
  </si>
  <si>
    <t>11828</t>
  </si>
  <si>
    <t>14.1  MB</t>
  </si>
  <si>
    <t>45.7  KB</t>
  </si>
  <si>
    <t>13064</t>
  </si>
  <si>
    <t>132.2  MB</t>
  </si>
  <si>
    <t>16.7  MB</t>
  </si>
  <si>
    <t>8836</t>
  </si>
  <si>
    <t>31.8  KB</t>
  </si>
  <si>
    <t>39.8  KB</t>
  </si>
  <si>
    <t>114.7  KB</t>
  </si>
  <si>
    <t>507.7  KB</t>
  </si>
  <si>
    <t>2412</t>
  </si>
  <si>
    <t>14.6  KB</t>
  </si>
  <si>
    <t>223.6  KB</t>
  </si>
  <si>
    <t>54.2  KB</t>
  </si>
  <si>
    <t>97.9  KB</t>
  </si>
  <si>
    <t>80.1  KB</t>
  </si>
  <si>
    <t>292.1  KB</t>
  </si>
  <si>
    <t>8716</t>
  </si>
  <si>
    <t>3572</t>
  </si>
  <si>
    <t>87.9  KB</t>
  </si>
  <si>
    <t>276.1  MB</t>
  </si>
  <si>
    <t>88.8  KB</t>
  </si>
  <si>
    <t>608.5  KB</t>
  </si>
  <si>
    <t>15.4  KB</t>
  </si>
  <si>
    <t>385.6  KB</t>
  </si>
  <si>
    <t>27.6  MB</t>
  </si>
  <si>
    <t>7.9  MB</t>
  </si>
  <si>
    <t>4.5  MB</t>
  </si>
  <si>
    <t>29.3  MB</t>
  </si>
  <si>
    <t>134.1  KB</t>
  </si>
  <si>
    <t>50.1  MB</t>
  </si>
  <si>
    <t>42.5  MB</t>
  </si>
  <si>
    <t>212.7  KB</t>
  </si>
  <si>
    <t>14.3  MB</t>
  </si>
  <si>
    <t>4.7  MB</t>
  </si>
  <si>
    <t>132.5  MB</t>
  </si>
  <si>
    <t>3.2  MB</t>
  </si>
  <si>
    <t>115.0  KB</t>
  </si>
  <si>
    <t>226.8  KB</t>
  </si>
  <si>
    <t>55.0  KB</t>
  </si>
  <si>
    <t>167.5  KB</t>
  </si>
  <si>
    <t>80.9  KB</t>
  </si>
  <si>
    <t>308.2  KB</t>
  </si>
  <si>
    <t>15.9  KB</t>
  </si>
  <si>
    <t>8456</t>
  </si>
  <si>
    <t>126.4  KB</t>
  </si>
  <si>
    <t>21.2  KB</t>
  </si>
  <si>
    <t>1.6  MB</t>
  </si>
  <si>
    <t>637.2  KB</t>
  </si>
  <si>
    <t>299.7  KB</t>
  </si>
  <si>
    <t>88.6  KB</t>
  </si>
  <si>
    <t>289.7  KB</t>
  </si>
  <si>
    <t>126.8  KB</t>
  </si>
  <si>
    <t>320 B</t>
  </si>
  <si>
    <t>244.7  KB</t>
  </si>
  <si>
    <t>1092</t>
  </si>
  <si>
    <t>761 B</t>
  </si>
  <si>
    <t>2.8  KB</t>
  </si>
  <si>
    <t>276.3  MB</t>
  </si>
  <si>
    <t>112.6  KB</t>
  </si>
  <si>
    <t>53.8  MB</t>
  </si>
  <si>
    <t>40.8  MB</t>
  </si>
  <si>
    <t>633.6  KB</t>
  </si>
  <si>
    <t>272.7  KB</t>
  </si>
  <si>
    <t>888.8  KB</t>
  </si>
  <si>
    <t>349.5  KB</t>
  </si>
  <si>
    <t>69.2  MB</t>
  </si>
  <si>
    <t>101.6  MB</t>
  </si>
  <si>
    <t>384 B</t>
  </si>
  <si>
    <t>27.1  MB</t>
  </si>
  <si>
    <t>971.8  KB</t>
  </si>
  <si>
    <t>30.7  KB</t>
  </si>
  <si>
    <t>14.2  MB</t>
  </si>
  <si>
    <t>162.5  KB</t>
  </si>
  <si>
    <t>7.7  MB</t>
  </si>
  <si>
    <t>7.3  MB</t>
  </si>
  <si>
    <t>6360</t>
  </si>
  <si>
    <t>17.1  MB</t>
  </si>
  <si>
    <t>23.5  MB</t>
  </si>
  <si>
    <t>10.9  KB</t>
  </si>
  <si>
    <t>11524</t>
  </si>
  <si>
    <t>22.9  KB</t>
  </si>
  <si>
    <t>9820</t>
  </si>
  <si>
    <t>71.0  KB</t>
  </si>
  <si>
    <t>11.1  KB</t>
  </si>
  <si>
    <t>8376</t>
  </si>
  <si>
    <t>8.9  KB</t>
  </si>
  <si>
    <t>MoUsoCoreWorker.exe</t>
  </si>
  <si>
    <t>12496</t>
  </si>
  <si>
    <t>28.4  MB</t>
  </si>
  <si>
    <t>8.0  MB</t>
  </si>
  <si>
    <t>29.4  MB</t>
  </si>
  <si>
    <t>134.9  KB</t>
  </si>
  <si>
    <t>118.4  KB</t>
  </si>
  <si>
    <t>531.4 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</si>
</sst>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1" fillId="2" borderId="2" xfId="0" applyNumberFormat="1" applyFont="1" applyFill="1" applyBorder="1"/>
    <xf numFmtId="10" fontId="0" fillId="0" borderId="0" xfId="0" applyNumberFormat="1"/>
    <xf numFmtId="0" fontId="0" fillId="0" borderId="0" xfId="0" applyNumberFormat="1"/>
    <xf numFmtId="10" fontId="0" fillId="3" borderId="0" xfId="0" applyNumberFormat="1" applyFill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0" xfId="0" applyNumberFormat="1" applyFont="1" applyFill="1"/>
    <xf numFmtId="10" fontId="0" fillId="4" borderId="0" xfId="0" applyNumberFormat="1" applyFill="1"/>
  </cellXfs>
  <cellStyles count="1">
    <cellStyle name="Normal" xfId="0" builtinId="0"/>
  </cellStyles>
  <dxfs count="36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1AF703-BF39-43AA-9761-671BD15E2D4D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6B5F582-BD22-40E4-A801-BF2D9B1EB39F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E6355BE-4E83-48A2-B568-F9770A75806E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82A3B-93A4-45E6-9D55-9AA803729364}" name="_10_mins_excel__2" displayName="_10_mins_excel__2" ref="A1:K163" tableType="queryTable" totalsRowShown="0" headerRowDxfId="14">
  <autoFilter ref="A1:K163" xr:uid="{44A82A3B-93A4-45E6-9D55-9AA803729364}"/>
  <sortState xmlns:xlrd2="http://schemas.microsoft.com/office/spreadsheetml/2017/richdata2" ref="A2:K163">
    <sortCondition descending="1" ref="H1:H163"/>
  </sortState>
  <tableColumns count="11">
    <tableColumn id="1" xr3:uid="{4637F9CE-3D2A-448A-BD9F-935509B39620}" uniqueName="1" name="Process" queryTableFieldId="1" dataDxfId="35"/>
    <tableColumn id="2" xr3:uid="{F15A53D3-FD28-4247-8F14-82F604F9D927}" uniqueName="2" name="PID" queryTableFieldId="2" dataDxfId="34"/>
    <tableColumn id="3" xr3:uid="{6C94595A-6561-4B72-9D0F-6F1CDEFAD398}" uniqueName="3" name="Description" queryTableFieldId="3" dataDxfId="33"/>
    <tableColumn id="4" xr3:uid="{0A9B75D2-9FC2-48A2-9310-2587B426BEF0}" uniqueName="4" name="Company Name" queryTableFieldId="4" dataDxfId="32"/>
    <tableColumn id="5" xr3:uid="{07B53324-274E-4378-8F12-340065F9E6C5}" uniqueName="5" name="I/O Read Bytes" queryTableFieldId="5" dataDxfId="31"/>
    <tableColumn id="6" xr3:uid="{8E4E501B-27F0-479B-9338-449436AE5A88}" uniqueName="6" name="I/O Write Bytes" queryTableFieldId="6" dataDxfId="30"/>
    <tableColumn id="7" xr3:uid="{436CBD32-7DED-4CC3-9FBE-A2904600D6EB}" uniqueName="7" name="I/O Other Bytes" queryTableFieldId="7" dataDxfId="29"/>
    <tableColumn id="8" xr3:uid="{E088FA6E-8AE8-4F68-9DEA-2AF31517789D}" uniqueName="8" name="Total Bytes" queryTableFieldId="8" dataDxfId="11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543E4C24-E94C-4EE2-A33E-14AC110AEBD1}" uniqueName="9" name="Cumulative Total " queryTableFieldId="9" dataDxfId="10">
      <calculatedColumnFormula>SUM(_10_mins_excel__2[Total Bytes])</calculatedColumnFormula>
    </tableColumn>
    <tableColumn id="10" xr3:uid="{47381D63-B659-4E39-AE32-376FA82624B7}" uniqueName="10" name="Total Usage of  Memory in 100% (B / C *100)" queryTableFieldId="10" dataDxfId="8">
      <calculatedColumnFormula>H2/$I$2</calculatedColumnFormula>
    </tableColumn>
    <tableColumn id="11" xr3:uid="{CBBAB0A3-1456-4B7C-B01D-009627168EA6}" uniqueName="11" name="Total 20% of Total Usage Col" queryTableFieldId="11" dataDxfId="9">
      <calculatedColumnFormula>SUM(J2:J7)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095DA-E67D-40BD-862A-3A9035D2E70D}" name="_15_mins_excel" displayName="_15_mins_excel" ref="A1:K161" tableType="queryTable" totalsRowShown="0" headerRowDxfId="13">
  <autoFilter ref="A1:K161" xr:uid="{91C095DA-E67D-40BD-862A-3A9035D2E70D}"/>
  <sortState xmlns:xlrd2="http://schemas.microsoft.com/office/spreadsheetml/2017/richdata2" ref="A2:K161">
    <sortCondition descending="1" ref="H1:H161"/>
  </sortState>
  <tableColumns count="11">
    <tableColumn id="1" xr3:uid="{D894C29F-FA7B-4B3B-ABD4-F65BB40478A0}" uniqueName="1" name="Process" queryTableFieldId="1" dataDxfId="28"/>
    <tableColumn id="2" xr3:uid="{9854C647-FF28-44E9-BF84-0C92BC959DD8}" uniqueName="2" name="PID" queryTableFieldId="2" dataDxfId="27"/>
    <tableColumn id="3" xr3:uid="{53599198-2453-41A9-8B1B-99E1EA1642FC}" uniqueName="3" name="Description" queryTableFieldId="3" dataDxfId="26"/>
    <tableColumn id="4" xr3:uid="{7EB521E6-8896-4F8F-B4BD-3CC79454186E}" uniqueName="4" name="Company Name" queryTableFieldId="4" dataDxfId="25"/>
    <tableColumn id="5" xr3:uid="{D7616824-0BDA-4EA0-AD2A-983369C5210A}" uniqueName="5" name="I/O Read Bytes" queryTableFieldId="5" dataDxfId="24"/>
    <tableColumn id="6" xr3:uid="{B234890D-8498-455F-9323-45F6EA68B111}" uniqueName="6" name="I/O Write Bytes" queryTableFieldId="6" dataDxfId="23"/>
    <tableColumn id="7" xr3:uid="{921A7527-231D-4887-94D1-5C3FCF05EC9D}" uniqueName="7" name="I/O Other Bytes" queryTableFieldId="7" dataDxfId="22"/>
    <tableColumn id="8" xr3:uid="{517ADA19-D239-43FA-A8F7-0DFB1C26F8E8}" uniqueName="8" name="Total Bytes" queryTableFieldId="8" dataDxfId="7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AEF12BAA-0FD2-41AD-9091-8B385F0FA61C}" uniqueName="9" name="Cumulative Total " queryTableFieldId="9" dataDxfId="6">
      <calculatedColumnFormula>SUM(_15_mins_excel[Total Bytes])</calculatedColumnFormula>
    </tableColumn>
    <tableColumn id="10" xr3:uid="{B18B1DA5-90DF-4F3B-8C30-E257BA4D589F}" uniqueName="10" name="Total Usage of  Memory in 100% (B / C *100)" queryTableFieldId="10" dataDxfId="4">
      <calculatedColumnFormula>H2/$I$2</calculatedColumnFormula>
    </tableColumn>
    <tableColumn id="11" xr3:uid="{1B33BA07-5915-47F1-8CE4-65133F2C5DF1}" uniqueName="11" name="Total 20% of Total Usage Col" queryTableFieldId="11" dataDxfId="5">
      <calculatedColumnFormula>SUM(J2:J7)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CA0CF0-BE2F-4E71-AA33-F7D97FB67BD7}" name="_20_mins_excel" displayName="_20_mins_excel" ref="A1:K160" tableType="queryTable" totalsRowShown="0" headerRowDxfId="12">
  <autoFilter ref="A1:K160" xr:uid="{19CA0CF0-BE2F-4E71-AA33-F7D97FB67BD7}"/>
  <sortState xmlns:xlrd2="http://schemas.microsoft.com/office/spreadsheetml/2017/richdata2" ref="A2:H160">
    <sortCondition descending="1" ref="H1:H160"/>
  </sortState>
  <tableColumns count="11">
    <tableColumn id="1" xr3:uid="{78231237-A701-4322-B661-7BE886D110CB}" uniqueName="1" name="Process" queryTableFieldId="1" dataDxfId="21"/>
    <tableColumn id="2" xr3:uid="{455ABB82-E7F2-4644-A4B6-794D17E21F14}" uniqueName="2" name="PID" queryTableFieldId="2" dataDxfId="20"/>
    <tableColumn id="3" xr3:uid="{F8AA4E9F-D7EC-461D-93BE-E303B71FC4F6}" uniqueName="3" name="Description" queryTableFieldId="3" dataDxfId="19"/>
    <tableColumn id="4" xr3:uid="{5DE0A70F-BABA-45BF-9DF3-2F28EC348F09}" uniqueName="4" name="Company Name" queryTableFieldId="4" dataDxfId="18"/>
    <tableColumn id="5" xr3:uid="{1697D2AF-8310-4404-8CF1-D7D487801EBD}" uniqueName="5" name="I/O Read Bytes" queryTableFieldId="5" dataDxfId="17"/>
    <tableColumn id="6" xr3:uid="{1D987FD7-FD3E-4940-9674-2C12C6BD25CE}" uniqueName="6" name="I/O Write Bytes" queryTableFieldId="6" dataDxfId="16"/>
    <tableColumn id="7" xr3:uid="{6E72A1EE-52D1-4C77-B57F-9895CF33C87E}" uniqueName="7" name="I/O Other Bytes" queryTableFieldId="7" dataDxfId="15"/>
    <tableColumn id="8" xr3:uid="{FC03E0B8-AA88-45BB-9607-763B6C8892E0}" uniqueName="8" name="Total Bytes" queryTableFieldId="8" dataDxfId="3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8A4E33D2-C47D-41E8-90F5-041EADB67053}" uniqueName="9" name="Cumulative Total " queryTableFieldId="9" dataDxfId="2">
      <calculatedColumnFormula>SUM(_20_mins_excel[Total Bytes])</calculatedColumnFormula>
    </tableColumn>
    <tableColumn id="10" xr3:uid="{EBC8B865-C471-421E-BDA3-B13A40F61074}" uniqueName="10" name="Total Usage of  Memory in 100% (B / C *100)" queryTableFieldId="10" dataDxfId="0">
      <calculatedColumnFormula>H2/$I$2</calculatedColumnFormula>
    </tableColumn>
    <tableColumn id="11" xr3:uid="{6B9D38D7-2444-46B3-8398-C1C7ECEA32A9}" uniqueName="11" name="Total 20% of Total Usage Col" queryTableFieldId="11" dataDxfId="1">
      <calculatedColumnFormula>SUM(J2:J7)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A9E5-3128-49BB-99C9-E407F65F45B7}">
  <dimension ref="A1:K163"/>
  <sheetViews>
    <sheetView zoomScale="70" zoomScaleNormal="70" workbookViewId="0">
      <selection activeCell="K3" sqref="K3"/>
    </sheetView>
  </sheetViews>
  <sheetFormatPr defaultRowHeight="15" x14ac:dyDescent="0.25"/>
  <cols>
    <col min="1" max="1" width="17.5703125" customWidth="1"/>
    <col min="2" max="2" width="11.140625" bestFit="1" customWidth="1"/>
    <col min="3" max="3" width="23.28515625" customWidth="1"/>
    <col min="4" max="4" width="16.5703125" customWidth="1"/>
    <col min="5" max="5" width="14.140625" bestFit="1" customWidth="1"/>
    <col min="6" max="6" width="14.7109375" bestFit="1" customWidth="1"/>
    <col min="7" max="7" width="14.85546875" bestFit="1" customWidth="1"/>
    <col min="9" max="9" width="13.5703125" bestFit="1" customWidth="1"/>
    <col min="10" max="10" width="9.140625" style="2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275</v>
      </c>
      <c r="I1" s="5" t="s">
        <v>276</v>
      </c>
      <c r="J1" s="1" t="s">
        <v>277</v>
      </c>
      <c r="K1" s="7" t="s">
        <v>278</v>
      </c>
    </row>
    <row r="2" spans="1:11" x14ac:dyDescent="0.25">
      <c r="A2" s="3" t="s">
        <v>40</v>
      </c>
      <c r="B2" s="3" t="s">
        <v>88</v>
      </c>
      <c r="C2" s="3" t="s">
        <v>42</v>
      </c>
      <c r="D2" s="3" t="s">
        <v>14</v>
      </c>
      <c r="E2" s="3" t="s">
        <v>295</v>
      </c>
      <c r="F2" s="3" t="s">
        <v>296</v>
      </c>
      <c r="G2" s="3" t="s">
        <v>297</v>
      </c>
      <c r="H2" s="3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859075379.19999993</v>
      </c>
      <c r="I2" s="3">
        <f>SUM(_10_mins_excel__2[Total Bytes])</f>
        <v>1972782575.8</v>
      </c>
      <c r="J2" s="4">
        <f>H2/$I$2</f>
        <v>0.43546379096116505</v>
      </c>
      <c r="K2" s="2">
        <f>SUM(J2:J7)</f>
        <v>0.8034798621217627</v>
      </c>
    </row>
    <row r="3" spans="1:11" x14ac:dyDescent="0.25">
      <c r="A3" s="3" t="s">
        <v>173</v>
      </c>
      <c r="B3" s="3" t="s">
        <v>323</v>
      </c>
      <c r="C3" s="3" t="s">
        <v>174</v>
      </c>
      <c r="D3" s="3" t="s">
        <v>175</v>
      </c>
      <c r="E3" s="3" t="s">
        <v>324</v>
      </c>
      <c r="F3" s="3" t="s">
        <v>325</v>
      </c>
      <c r="G3" s="3" t="s">
        <v>326</v>
      </c>
      <c r="H3" s="3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292421734.39999998</v>
      </c>
      <c r="I3" s="3">
        <f>SUM(_10_mins_excel__2[Total Bytes])</f>
        <v>1972782575.8</v>
      </c>
      <c r="J3" s="4">
        <f>H3/$I$2</f>
        <v>0.14822806019635365</v>
      </c>
      <c r="K3" s="3"/>
    </row>
    <row r="4" spans="1:11" x14ac:dyDescent="0.25">
      <c r="A4" s="3" t="s">
        <v>402</v>
      </c>
      <c r="B4" s="3" t="s">
        <v>418</v>
      </c>
      <c r="C4" s="3" t="s">
        <v>404</v>
      </c>
      <c r="D4" s="3" t="s">
        <v>405</v>
      </c>
      <c r="E4" s="3" t="s">
        <v>419</v>
      </c>
      <c r="F4" s="3" t="s">
        <v>420</v>
      </c>
      <c r="G4" s="3" t="s">
        <v>177</v>
      </c>
      <c r="H4" s="3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158544691.19999999</v>
      </c>
      <c r="I4" s="3">
        <f>SUM(_10_mins_excel__2[Total Bytes])</f>
        <v>1972782575.8</v>
      </c>
      <c r="J4" s="4">
        <f>H4/$I$2</f>
        <v>8.0366023678867485E-2</v>
      </c>
      <c r="K4" s="3"/>
    </row>
    <row r="5" spans="1:11" x14ac:dyDescent="0.25">
      <c r="A5" s="3" t="s">
        <v>189</v>
      </c>
      <c r="B5" s="3" t="s">
        <v>190</v>
      </c>
      <c r="C5" s="3" t="s">
        <v>191</v>
      </c>
      <c r="D5" s="3" t="s">
        <v>14</v>
      </c>
      <c r="E5" s="3" t="s">
        <v>334</v>
      </c>
      <c r="F5" s="3" t="s">
        <v>335</v>
      </c>
      <c r="G5" s="3" t="s">
        <v>336</v>
      </c>
      <c r="H5" s="3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99608576</v>
      </c>
      <c r="I5" s="3">
        <f>SUM(_10_mins_excel__2[Total Bytes])</f>
        <v>1972782575.8</v>
      </c>
      <c r="J5" s="4">
        <f>H5/$I$2</f>
        <v>5.0491411076867845E-2</v>
      </c>
      <c r="K5" s="3"/>
    </row>
    <row r="6" spans="1:11" x14ac:dyDescent="0.25">
      <c r="A6" s="3" t="s">
        <v>402</v>
      </c>
      <c r="B6" s="3" t="s">
        <v>403</v>
      </c>
      <c r="C6" s="3" t="s">
        <v>404</v>
      </c>
      <c r="D6" s="3" t="s">
        <v>405</v>
      </c>
      <c r="E6" s="3" t="s">
        <v>406</v>
      </c>
      <c r="F6" s="3" t="s">
        <v>407</v>
      </c>
      <c r="G6" s="3" t="s">
        <v>408</v>
      </c>
      <c r="H6" s="3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96890265.599999994</v>
      </c>
      <c r="I6" s="3">
        <f>SUM(_10_mins_excel__2[Total Bytes])</f>
        <v>1972782575.8</v>
      </c>
      <c r="J6" s="4">
        <f>H6/$I$2</f>
        <v>4.9113504340795991E-2</v>
      </c>
      <c r="K6" s="3"/>
    </row>
    <row r="7" spans="1:11" x14ac:dyDescent="0.25">
      <c r="A7" s="3" t="s">
        <v>189</v>
      </c>
      <c r="B7" s="3" t="s">
        <v>215</v>
      </c>
      <c r="C7" s="3" t="s">
        <v>191</v>
      </c>
      <c r="D7" s="3" t="s">
        <v>14</v>
      </c>
      <c r="E7" s="3" t="s">
        <v>363</v>
      </c>
      <c r="F7" s="3" t="s">
        <v>192</v>
      </c>
      <c r="G7" s="3" t="s">
        <v>95</v>
      </c>
      <c r="H7" s="3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78550425.600000009</v>
      </c>
      <c r="I7" s="3">
        <f>SUM(_10_mins_excel__2[Total Bytes])</f>
        <v>1972782575.8</v>
      </c>
      <c r="J7" s="4">
        <f>H7/$I$2</f>
        <v>3.9817071867712717E-2</v>
      </c>
      <c r="K7" s="3"/>
    </row>
    <row r="8" spans="1:11" x14ac:dyDescent="0.25">
      <c r="A8" s="3" t="s">
        <v>189</v>
      </c>
      <c r="B8" s="3" t="s">
        <v>210</v>
      </c>
      <c r="C8" s="3" t="s">
        <v>191</v>
      </c>
      <c r="D8" s="3" t="s">
        <v>14</v>
      </c>
      <c r="E8" s="3" t="s">
        <v>350</v>
      </c>
      <c r="F8" s="3" t="s">
        <v>351</v>
      </c>
      <c r="G8" s="3" t="s">
        <v>352</v>
      </c>
      <c r="H8" s="3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56893952</v>
      </c>
      <c r="I8" s="3">
        <f>SUM(_10_mins_excel__2[Total Bytes])</f>
        <v>1972782575.8</v>
      </c>
      <c r="J8" s="8">
        <f>H8/$I$2</f>
        <v>2.8839443686250344E-2</v>
      </c>
      <c r="K8" s="3"/>
    </row>
    <row r="9" spans="1:11" x14ac:dyDescent="0.25">
      <c r="A9" s="3" t="s">
        <v>240</v>
      </c>
      <c r="B9" s="3" t="s">
        <v>241</v>
      </c>
      <c r="C9" s="3" t="s">
        <v>242</v>
      </c>
      <c r="D9" s="3" t="s">
        <v>14</v>
      </c>
      <c r="E9" s="3" t="s">
        <v>392</v>
      </c>
      <c r="F9" s="3" t="s">
        <v>393</v>
      </c>
      <c r="G9" s="3" t="s">
        <v>291</v>
      </c>
      <c r="H9" s="3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41313894.399999999</v>
      </c>
      <c r="I9" s="3">
        <f>SUM(_10_mins_excel__2[Total Bytes])</f>
        <v>1972782575.8</v>
      </c>
      <c r="J9" s="8">
        <f>H9/$I$2</f>
        <v>2.0941940032720763E-2</v>
      </c>
      <c r="K9" s="3"/>
    </row>
    <row r="10" spans="1:11" x14ac:dyDescent="0.25">
      <c r="A10" s="3" t="s">
        <v>221</v>
      </c>
      <c r="B10" s="3" t="s">
        <v>367</v>
      </c>
      <c r="C10" s="3" t="s">
        <v>222</v>
      </c>
      <c r="D10" s="3" t="s">
        <v>14</v>
      </c>
      <c r="E10" s="3" t="s">
        <v>368</v>
      </c>
      <c r="F10" s="3" t="s">
        <v>369</v>
      </c>
      <c r="G10" s="3" t="s">
        <v>370</v>
      </c>
      <c r="H10" s="3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36175052.799999997</v>
      </c>
      <c r="I10" s="3">
        <f>SUM(_10_mins_excel__2[Total Bytes])</f>
        <v>1972782575.8</v>
      </c>
      <c r="J10" s="8">
        <f>H10/$I$2</f>
        <v>1.8337070310614611E-2</v>
      </c>
      <c r="K10" s="3"/>
    </row>
    <row r="11" spans="1:11" x14ac:dyDescent="0.25">
      <c r="A11" s="3" t="s">
        <v>246</v>
      </c>
      <c r="B11" s="3" t="s">
        <v>247</v>
      </c>
      <c r="C11" s="3" t="s">
        <v>248</v>
      </c>
      <c r="D11" s="3" t="s">
        <v>14</v>
      </c>
      <c r="E11" s="3" t="s">
        <v>394</v>
      </c>
      <c r="F11" s="3" t="s">
        <v>395</v>
      </c>
      <c r="G11" s="3" t="s">
        <v>396</v>
      </c>
      <c r="H11" s="3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34635161.600000001</v>
      </c>
      <c r="I11" s="3">
        <f>SUM(_10_mins_excel__2[Total Bytes])</f>
        <v>1972782575.8</v>
      </c>
      <c r="J11" s="8">
        <f>H11/$I$2</f>
        <v>1.7556502183701011E-2</v>
      </c>
      <c r="K11" s="3"/>
    </row>
    <row r="12" spans="1:11" x14ac:dyDescent="0.25">
      <c r="A12" s="3" t="s">
        <v>189</v>
      </c>
      <c r="B12" s="3" t="s">
        <v>214</v>
      </c>
      <c r="C12" s="3" t="s">
        <v>191</v>
      </c>
      <c r="D12" s="3" t="s">
        <v>14</v>
      </c>
      <c r="E12" s="3" t="s">
        <v>360</v>
      </c>
      <c r="F12" s="3" t="s">
        <v>361</v>
      </c>
      <c r="G12" s="3" t="s">
        <v>362</v>
      </c>
      <c r="H12" s="3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34087526.399999999</v>
      </c>
      <c r="I12" s="3">
        <f>SUM(_10_mins_excel__2[Total Bytes])</f>
        <v>1972782575.8</v>
      </c>
      <c r="J12" s="8">
        <f>H12/$I$2</f>
        <v>1.7278906868982698E-2</v>
      </c>
      <c r="K12" s="3"/>
    </row>
    <row r="13" spans="1:11" x14ac:dyDescent="0.25">
      <c r="A13" s="3" t="s">
        <v>18</v>
      </c>
      <c r="B13" s="3" t="s">
        <v>19</v>
      </c>
      <c r="C13" s="3" t="s">
        <v>9</v>
      </c>
      <c r="D13" s="3" t="s">
        <v>14</v>
      </c>
      <c r="E13" s="3" t="s">
        <v>279</v>
      </c>
      <c r="F13" s="3" t="s">
        <v>280</v>
      </c>
      <c r="G13" s="3" t="s">
        <v>198</v>
      </c>
      <c r="H13" s="3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30618419.200000003</v>
      </c>
      <c r="I13" s="3">
        <f>SUM(_10_mins_excel__2[Total Bytes])</f>
        <v>1972782575.8</v>
      </c>
      <c r="J13" s="8">
        <f>H13/$I$2</f>
        <v>1.5520422562320972E-2</v>
      </c>
      <c r="K13" s="3"/>
    </row>
    <row r="14" spans="1:11" x14ac:dyDescent="0.25">
      <c r="A14" s="3" t="s">
        <v>189</v>
      </c>
      <c r="B14" s="3" t="s">
        <v>212</v>
      </c>
      <c r="C14" s="3" t="s">
        <v>191</v>
      </c>
      <c r="D14" s="3" t="s">
        <v>14</v>
      </c>
      <c r="E14" s="3" t="s">
        <v>355</v>
      </c>
      <c r="F14" s="3" t="s">
        <v>356</v>
      </c>
      <c r="G14" s="3" t="s">
        <v>357</v>
      </c>
      <c r="H14" s="3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27191398.400000002</v>
      </c>
      <c r="I14" s="3">
        <f>SUM(_10_mins_excel__2[Total Bytes])</f>
        <v>1972782575.8</v>
      </c>
      <c r="J14" s="8">
        <f>H14/$I$2</f>
        <v>1.3783271777414896E-2</v>
      </c>
      <c r="K14" s="3"/>
    </row>
    <row r="15" spans="1:11" x14ac:dyDescent="0.25">
      <c r="A15" s="3" t="s">
        <v>189</v>
      </c>
      <c r="B15" s="3" t="s">
        <v>199</v>
      </c>
      <c r="C15" s="3" t="s">
        <v>191</v>
      </c>
      <c r="D15" s="3" t="s">
        <v>14</v>
      </c>
      <c r="E15" s="3" t="s">
        <v>343</v>
      </c>
      <c r="F15" s="3" t="s">
        <v>344</v>
      </c>
      <c r="G15" s="3" t="s">
        <v>345</v>
      </c>
      <c r="H15" s="3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21823180.800000001</v>
      </c>
      <c r="I15" s="3">
        <f>SUM(_10_mins_excel__2[Total Bytes])</f>
        <v>1972782575.8</v>
      </c>
      <c r="J15" s="8">
        <f>H15/$I$2</f>
        <v>1.1062131766421495E-2</v>
      </c>
      <c r="K15" s="3"/>
    </row>
    <row r="16" spans="1:11" x14ac:dyDescent="0.25">
      <c r="A16" s="3" t="s">
        <v>402</v>
      </c>
      <c r="B16" s="3" t="s">
        <v>415</v>
      </c>
      <c r="C16" s="3" t="s">
        <v>404</v>
      </c>
      <c r="D16" s="3" t="s">
        <v>405</v>
      </c>
      <c r="E16" s="3" t="s">
        <v>416</v>
      </c>
      <c r="F16" s="3" t="s">
        <v>291</v>
      </c>
      <c r="G16" s="3" t="s">
        <v>417</v>
      </c>
      <c r="H16" s="3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19445452.800000001</v>
      </c>
      <c r="I16" s="3">
        <f>SUM(_10_mins_excel__2[Total Bytes])</f>
        <v>1972782575.8</v>
      </c>
      <c r="J16" s="8">
        <f>H16/$I$2</f>
        <v>9.8568656467956234E-3</v>
      </c>
      <c r="K16" s="3"/>
    </row>
    <row r="17" spans="1:11" x14ac:dyDescent="0.25">
      <c r="A17" s="3" t="s">
        <v>40</v>
      </c>
      <c r="B17" s="3" t="s">
        <v>105</v>
      </c>
      <c r="C17" s="3" t="s">
        <v>42</v>
      </c>
      <c r="D17" s="3" t="s">
        <v>14</v>
      </c>
      <c r="E17" s="3" t="s">
        <v>106</v>
      </c>
      <c r="F17" s="3" t="s">
        <v>107</v>
      </c>
      <c r="G17" s="3" t="s">
        <v>208</v>
      </c>
      <c r="H17" s="3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14608588.799999999</v>
      </c>
      <c r="I17" s="3">
        <f>SUM(_10_mins_excel__2[Total Bytes])</f>
        <v>1972782575.8</v>
      </c>
      <c r="J17" s="8">
        <f>H17/$I$2</f>
        <v>7.4050678362646959E-3</v>
      </c>
      <c r="K17" s="3"/>
    </row>
    <row r="18" spans="1:11" x14ac:dyDescent="0.25">
      <c r="A18" s="3" t="s">
        <v>157</v>
      </c>
      <c r="B18" s="3" t="s">
        <v>158</v>
      </c>
      <c r="C18" s="3" t="s">
        <v>9</v>
      </c>
      <c r="D18" s="3" t="s">
        <v>14</v>
      </c>
      <c r="E18" s="3" t="s">
        <v>312</v>
      </c>
      <c r="F18" s="3" t="s">
        <v>185</v>
      </c>
      <c r="G18" s="3" t="s">
        <v>313</v>
      </c>
      <c r="H18" s="3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8617574.4000000004</v>
      </c>
      <c r="I18" s="3">
        <f>SUM(_10_mins_excel__2[Total Bytes])</f>
        <v>1972782575.8</v>
      </c>
      <c r="J18" s="8">
        <f>H18/$I$2</f>
        <v>4.3682332283908245E-3</v>
      </c>
      <c r="K18" s="3"/>
    </row>
    <row r="19" spans="1:11" x14ac:dyDescent="0.25">
      <c r="A19" s="3" t="s">
        <v>122</v>
      </c>
      <c r="B19" s="3" t="s">
        <v>123</v>
      </c>
      <c r="C19" s="3" t="s">
        <v>124</v>
      </c>
      <c r="D19" s="3" t="s">
        <v>14</v>
      </c>
      <c r="E19" s="3" t="s">
        <v>204</v>
      </c>
      <c r="F19" s="3" t="s">
        <v>307</v>
      </c>
      <c r="G19" s="3" t="s">
        <v>308</v>
      </c>
      <c r="H19" s="3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6657126.3999999994</v>
      </c>
      <c r="I19" s="3">
        <f>SUM(_10_mins_excel__2[Total Bytes])</f>
        <v>1972782575.8</v>
      </c>
      <c r="J19" s="8">
        <f>H19/$I$2</f>
        <v>3.3744856030576056E-3</v>
      </c>
      <c r="K19" s="3"/>
    </row>
    <row r="20" spans="1:11" x14ac:dyDescent="0.25">
      <c r="A20" s="3" t="s">
        <v>221</v>
      </c>
      <c r="B20" s="3" t="s">
        <v>384</v>
      </c>
      <c r="C20" s="3" t="s">
        <v>222</v>
      </c>
      <c r="D20" s="3" t="s">
        <v>14</v>
      </c>
      <c r="E20" s="3" t="s">
        <v>385</v>
      </c>
      <c r="F20" s="3" t="s">
        <v>386</v>
      </c>
      <c r="G20" s="3" t="s">
        <v>387</v>
      </c>
      <c r="H20" s="3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6302720</v>
      </c>
      <c r="I20" s="3">
        <f>SUM(_10_mins_excel__2[Total Bytes])</f>
        <v>1972782575.8</v>
      </c>
      <c r="J20" s="8">
        <f>H20/$I$2</f>
        <v>3.1948376254510107E-3</v>
      </c>
      <c r="K20" s="3"/>
    </row>
    <row r="21" spans="1:11" x14ac:dyDescent="0.25">
      <c r="A21" s="3" t="s">
        <v>189</v>
      </c>
      <c r="B21" s="3" t="s">
        <v>196</v>
      </c>
      <c r="C21" s="3" t="s">
        <v>191</v>
      </c>
      <c r="D21" s="3" t="s">
        <v>14</v>
      </c>
      <c r="E21" s="3" t="s">
        <v>225</v>
      </c>
      <c r="F21" s="3" t="s">
        <v>243</v>
      </c>
      <c r="G21" s="3" t="s">
        <v>340</v>
      </c>
      <c r="H21" s="3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5593600</v>
      </c>
      <c r="I21" s="3">
        <f>SUM(_10_mins_excel__2[Total Bytes])</f>
        <v>1972782575.8</v>
      </c>
      <c r="J21" s="8">
        <f>H21/$I$2</f>
        <v>2.8353859511009169E-3</v>
      </c>
      <c r="K21" s="3"/>
    </row>
    <row r="22" spans="1:11" x14ac:dyDescent="0.25">
      <c r="A22" s="3" t="s">
        <v>221</v>
      </c>
      <c r="B22" s="3" t="s">
        <v>378</v>
      </c>
      <c r="C22" s="3" t="s">
        <v>222</v>
      </c>
      <c r="D22" s="3" t="s">
        <v>14</v>
      </c>
      <c r="E22" s="3" t="s">
        <v>379</v>
      </c>
      <c r="F22" s="3" t="s">
        <v>203</v>
      </c>
      <c r="G22" s="3" t="s">
        <v>380</v>
      </c>
      <c r="H22" s="3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5509734.4000000004</v>
      </c>
      <c r="I22" s="3">
        <f>SUM(_10_mins_excel__2[Total Bytes])</f>
        <v>1972782575.8</v>
      </c>
      <c r="J22" s="8">
        <f>H22/$I$2</f>
        <v>2.7928746267265165E-3</v>
      </c>
      <c r="K22" s="3"/>
    </row>
    <row r="23" spans="1:11" x14ac:dyDescent="0.25">
      <c r="A23" s="3" t="s">
        <v>20</v>
      </c>
      <c r="B23" s="3" t="s">
        <v>21</v>
      </c>
      <c r="C23" s="3" t="s">
        <v>22</v>
      </c>
      <c r="D23" s="3" t="s">
        <v>23</v>
      </c>
      <c r="E23" s="3" t="s">
        <v>281</v>
      </c>
      <c r="F23" s="3" t="s">
        <v>282</v>
      </c>
      <c r="G23" s="3" t="s">
        <v>283</v>
      </c>
      <c r="H23" s="3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4791910.3999999994</v>
      </c>
      <c r="I23" s="3">
        <f>SUM(_10_mins_excel__2[Total Bytes])</f>
        <v>1972782575.8</v>
      </c>
      <c r="J23" s="8">
        <f>H23/$I$2</f>
        <v>2.4290109101641833E-3</v>
      </c>
      <c r="K23" s="3"/>
    </row>
    <row r="24" spans="1:11" x14ac:dyDescent="0.25">
      <c r="A24" s="3" t="s">
        <v>288</v>
      </c>
      <c r="B24" s="3" t="s">
        <v>289</v>
      </c>
      <c r="C24" s="3" t="s">
        <v>290</v>
      </c>
      <c r="D24" s="3" t="s">
        <v>14</v>
      </c>
      <c r="E24" s="3" t="s">
        <v>291</v>
      </c>
      <c r="F24" s="3" t="s">
        <v>292</v>
      </c>
      <c r="G24" s="3" t="s">
        <v>293</v>
      </c>
      <c r="H24" s="3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4723097.6000000006</v>
      </c>
      <c r="I24" s="3">
        <f>SUM(_10_mins_excel__2[Total Bytes])</f>
        <v>1972782575.8</v>
      </c>
      <c r="J24" s="8">
        <f>H24/$I$2</f>
        <v>2.3941298234980085E-3</v>
      </c>
      <c r="K24" s="3"/>
    </row>
    <row r="25" spans="1:11" x14ac:dyDescent="0.25">
      <c r="A25" s="3" t="s">
        <v>189</v>
      </c>
      <c r="B25" s="3" t="s">
        <v>197</v>
      </c>
      <c r="C25" s="3" t="s">
        <v>191</v>
      </c>
      <c r="D25" s="3" t="s">
        <v>14</v>
      </c>
      <c r="E25" s="3" t="s">
        <v>341</v>
      </c>
      <c r="F25" s="3" t="s">
        <v>162</v>
      </c>
      <c r="G25" s="3" t="s">
        <v>342</v>
      </c>
      <c r="H25" s="3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3364454.4000000004</v>
      </c>
      <c r="I25" s="3">
        <f>SUM(_10_mins_excel__2[Total Bytes])</f>
        <v>1972782575.8</v>
      </c>
      <c r="J25" s="8">
        <f>H25/$I$2</f>
        <v>1.7054359873569197E-3</v>
      </c>
      <c r="K25" s="3"/>
    </row>
    <row r="26" spans="1:11" x14ac:dyDescent="0.25">
      <c r="A26" s="3" t="s">
        <v>402</v>
      </c>
      <c r="B26" s="3" t="s">
        <v>412</v>
      </c>
      <c r="C26" s="3" t="s">
        <v>404</v>
      </c>
      <c r="D26" s="3" t="s">
        <v>405</v>
      </c>
      <c r="E26" s="3" t="s">
        <v>385</v>
      </c>
      <c r="F26" s="3" t="s">
        <v>413</v>
      </c>
      <c r="G26" s="3" t="s">
        <v>414</v>
      </c>
      <c r="H26" s="3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2878156.7999999998</v>
      </c>
      <c r="I26" s="3">
        <f>SUM(_10_mins_excel__2[Total Bytes])</f>
        <v>1972782575.8</v>
      </c>
      <c r="J26" s="8">
        <f>H26/$I$2</f>
        <v>1.4589325936401551E-3</v>
      </c>
      <c r="K26" s="3"/>
    </row>
    <row r="27" spans="1:11" x14ac:dyDescent="0.25">
      <c r="A27" s="3" t="s">
        <v>159</v>
      </c>
      <c r="B27" s="3" t="s">
        <v>160</v>
      </c>
      <c r="C27" s="3" t="s">
        <v>161</v>
      </c>
      <c r="D27" s="3" t="s">
        <v>14</v>
      </c>
      <c r="E27" s="3" t="s">
        <v>177</v>
      </c>
      <c r="F27" s="3" t="s">
        <v>163</v>
      </c>
      <c r="G27" s="3" t="s">
        <v>314</v>
      </c>
      <c r="H27" s="3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2738892.7999999998</v>
      </c>
      <c r="I27" s="3">
        <f>SUM(_10_mins_excel__2[Total Bytes])</f>
        <v>1972782575.8</v>
      </c>
      <c r="J27" s="8">
        <f>H27/$I$2</f>
        <v>1.3883399182443245E-3</v>
      </c>
      <c r="K27" s="3"/>
    </row>
    <row r="28" spans="1:11" x14ac:dyDescent="0.25">
      <c r="A28" s="3" t="s">
        <v>189</v>
      </c>
      <c r="B28" s="3" t="s">
        <v>213</v>
      </c>
      <c r="C28" s="3" t="s">
        <v>191</v>
      </c>
      <c r="D28" s="3" t="s">
        <v>14</v>
      </c>
      <c r="E28" s="3" t="s">
        <v>84</v>
      </c>
      <c r="F28" s="3" t="s">
        <v>358</v>
      </c>
      <c r="G28" s="3" t="s">
        <v>359</v>
      </c>
      <c r="H28" s="3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2729472</v>
      </c>
      <c r="I28" s="3">
        <f>SUM(_10_mins_excel__2[Total Bytes])</f>
        <v>1972782575.8</v>
      </c>
      <c r="J28" s="8">
        <f>H28/$I$2</f>
        <v>1.3835645313793126E-3</v>
      </c>
      <c r="K28" s="3"/>
    </row>
    <row r="29" spans="1:11" x14ac:dyDescent="0.25">
      <c r="A29" s="3" t="s">
        <v>40</v>
      </c>
      <c r="B29" s="3" t="s">
        <v>83</v>
      </c>
      <c r="C29" s="3" t="s">
        <v>42</v>
      </c>
      <c r="D29" s="3" t="s">
        <v>14</v>
      </c>
      <c r="E29" s="3" t="s">
        <v>84</v>
      </c>
      <c r="F29" s="3" t="s">
        <v>85</v>
      </c>
      <c r="G29" s="3" t="s">
        <v>294</v>
      </c>
      <c r="H29" s="3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2632499.1999999997</v>
      </c>
      <c r="I29" s="3">
        <f>SUM(_10_mins_excel__2[Total Bytes])</f>
        <v>1972782575.8</v>
      </c>
      <c r="J29" s="8">
        <f>H29/$I$2</f>
        <v>1.3344091904970686E-3</v>
      </c>
      <c r="K29" s="3"/>
    </row>
    <row r="30" spans="1:11" x14ac:dyDescent="0.25">
      <c r="A30" s="3" t="s">
        <v>176</v>
      </c>
      <c r="B30" s="3" t="s">
        <v>327</v>
      </c>
      <c r="C30" s="3" t="s">
        <v>174</v>
      </c>
      <c r="D30" s="3" t="s">
        <v>175</v>
      </c>
      <c r="E30" s="3" t="s">
        <v>328</v>
      </c>
      <c r="F30" s="3" t="s">
        <v>177</v>
      </c>
      <c r="G30" s="3" t="s">
        <v>178</v>
      </c>
      <c r="H30" s="3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2559897.5999999996</v>
      </c>
      <c r="I30" s="3">
        <f>SUM(_10_mins_excel__2[Total Bytes])</f>
        <v>1972782575.8</v>
      </c>
      <c r="J30" s="8">
        <f>H30/$I$2</f>
        <v>1.297607567809095E-3</v>
      </c>
      <c r="K30" s="3"/>
    </row>
    <row r="31" spans="1:11" x14ac:dyDescent="0.25">
      <c r="A31" s="3" t="s">
        <v>133</v>
      </c>
      <c r="B31" s="3" t="s">
        <v>134</v>
      </c>
      <c r="C31" s="3" t="s">
        <v>135</v>
      </c>
      <c r="D31" s="3" t="s">
        <v>14</v>
      </c>
      <c r="E31" s="3" t="s">
        <v>309</v>
      </c>
      <c r="F31" s="3" t="s">
        <v>9</v>
      </c>
      <c r="G31" s="3" t="s">
        <v>225</v>
      </c>
      <c r="H31" s="3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2427596.8000000003</v>
      </c>
      <c r="I31" s="3">
        <f>SUM(_10_mins_excel__2[Total Bytes])</f>
        <v>1972782575.8</v>
      </c>
      <c r="J31" s="8">
        <f>H31/$I$2</f>
        <v>1.2305445261830562E-3</v>
      </c>
      <c r="K31" s="3"/>
    </row>
    <row r="32" spans="1:11" x14ac:dyDescent="0.25">
      <c r="A32" s="3" t="s">
        <v>189</v>
      </c>
      <c r="B32" s="3" t="s">
        <v>195</v>
      </c>
      <c r="C32" s="3" t="s">
        <v>191</v>
      </c>
      <c r="D32" s="3" t="s">
        <v>14</v>
      </c>
      <c r="E32" s="3" t="s">
        <v>337</v>
      </c>
      <c r="F32" s="3" t="s">
        <v>338</v>
      </c>
      <c r="G32" s="3" t="s">
        <v>339</v>
      </c>
      <c r="H32" s="3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1799065.5999999999</v>
      </c>
      <c r="I32" s="3">
        <f>SUM(_10_mins_excel__2[Total Bytes])</f>
        <v>1972782575.8</v>
      </c>
      <c r="J32" s="8">
        <f>H32/$I$2</f>
        <v>9.119431720804029E-4</v>
      </c>
      <c r="K32" s="3"/>
    </row>
    <row r="33" spans="1:11" x14ac:dyDescent="0.25">
      <c r="A33" s="3" t="s">
        <v>258</v>
      </c>
      <c r="B33" s="3" t="s">
        <v>259</v>
      </c>
      <c r="C33" s="3" t="s">
        <v>260</v>
      </c>
      <c r="D33" s="3" t="s">
        <v>14</v>
      </c>
      <c r="E33" s="3" t="s">
        <v>203</v>
      </c>
      <c r="F33" s="3" t="s">
        <v>9</v>
      </c>
      <c r="G33" s="3" t="s">
        <v>425</v>
      </c>
      <c r="H33" s="3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1778176</v>
      </c>
      <c r="I33" s="3">
        <f>SUM(_10_mins_excel__2[Total Bytes])</f>
        <v>1972782575.8</v>
      </c>
      <c r="J33" s="8">
        <f>H33/$I$2</f>
        <v>9.0135427077102836E-4</v>
      </c>
      <c r="K33" s="3"/>
    </row>
    <row r="34" spans="1:11" x14ac:dyDescent="0.25">
      <c r="A34" s="3" t="s">
        <v>159</v>
      </c>
      <c r="B34" s="3" t="s">
        <v>164</v>
      </c>
      <c r="C34" s="3" t="s">
        <v>161</v>
      </c>
      <c r="D34" s="3" t="s">
        <v>14</v>
      </c>
      <c r="E34" s="3" t="s">
        <v>315</v>
      </c>
      <c r="F34" s="3" t="s">
        <v>165</v>
      </c>
      <c r="G34" s="3" t="s">
        <v>316</v>
      </c>
      <c r="H34" s="3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967416</v>
      </c>
      <c r="I34" s="3">
        <f>SUM(_10_mins_excel__2[Total Bytes])</f>
        <v>1972782575.8</v>
      </c>
      <c r="J34" s="8">
        <f>H34/$I$2</f>
        <v>4.9038146010981203E-4</v>
      </c>
      <c r="K34" s="3"/>
    </row>
    <row r="35" spans="1:11" x14ac:dyDescent="0.25">
      <c r="A35" s="3" t="s">
        <v>141</v>
      </c>
      <c r="B35" s="3" t="s">
        <v>142</v>
      </c>
      <c r="C35" s="3" t="s">
        <v>143</v>
      </c>
      <c r="D35" s="3" t="s">
        <v>14</v>
      </c>
      <c r="E35" s="3" t="s">
        <v>144</v>
      </c>
      <c r="F35" s="3" t="s">
        <v>9</v>
      </c>
      <c r="G35" s="3" t="s">
        <v>310</v>
      </c>
      <c r="H35" s="3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813056</v>
      </c>
      <c r="I35" s="3">
        <f>SUM(_10_mins_excel__2[Total Bytes])</f>
        <v>1972782575.8</v>
      </c>
      <c r="J35" s="8">
        <f>H35/$I$2</f>
        <v>4.1213664900212874E-4</v>
      </c>
      <c r="K35" s="3"/>
    </row>
    <row r="36" spans="1:11" x14ac:dyDescent="0.25">
      <c r="A36" s="3" t="s">
        <v>189</v>
      </c>
      <c r="B36" s="3" t="s">
        <v>207</v>
      </c>
      <c r="C36" s="3" t="s">
        <v>191</v>
      </c>
      <c r="D36" s="3" t="s">
        <v>14</v>
      </c>
      <c r="E36" s="3" t="s">
        <v>348</v>
      </c>
      <c r="F36" s="3" t="s">
        <v>349</v>
      </c>
      <c r="G36" s="3" t="s">
        <v>217</v>
      </c>
      <c r="H36" s="3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426086.40000000002</v>
      </c>
      <c r="I36" s="3">
        <f>SUM(_10_mins_excel__2[Total Bytes])</f>
        <v>1972782575.8</v>
      </c>
      <c r="J36" s="8">
        <f>H36/$I$2</f>
        <v>2.1598244288386118E-4</v>
      </c>
      <c r="K36" s="3"/>
    </row>
    <row r="37" spans="1:11" x14ac:dyDescent="0.25">
      <c r="A37" s="3" t="s">
        <v>189</v>
      </c>
      <c r="B37" s="3" t="s">
        <v>205</v>
      </c>
      <c r="C37" s="3" t="s">
        <v>191</v>
      </c>
      <c r="D37" s="3" t="s">
        <v>14</v>
      </c>
      <c r="E37" s="3" t="s">
        <v>346</v>
      </c>
      <c r="F37" s="3" t="s">
        <v>347</v>
      </c>
      <c r="G37" s="3" t="s">
        <v>217</v>
      </c>
      <c r="H37" s="3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423526.40000000002</v>
      </c>
      <c r="I37" s="3">
        <f>SUM(_10_mins_excel__2[Total Bytes])</f>
        <v>1972782575.8</v>
      </c>
      <c r="J37" s="8">
        <f>H37/$I$2</f>
        <v>2.146847834096731E-4</v>
      </c>
      <c r="K37" s="3"/>
    </row>
    <row r="38" spans="1:11" x14ac:dyDescent="0.25">
      <c r="A38" s="3" t="s">
        <v>159</v>
      </c>
      <c r="B38" s="3" t="s">
        <v>169</v>
      </c>
      <c r="C38" s="3" t="s">
        <v>161</v>
      </c>
      <c r="D38" s="3" t="s">
        <v>14</v>
      </c>
      <c r="E38" s="3" t="s">
        <v>317</v>
      </c>
      <c r="F38" s="3" t="s">
        <v>9</v>
      </c>
      <c r="G38" s="3" t="s">
        <v>318</v>
      </c>
      <c r="H38" s="3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417177.59999999998</v>
      </c>
      <c r="I38" s="3">
        <f>SUM(_10_mins_excel__2[Total Bytes])</f>
        <v>1972782575.8</v>
      </c>
      <c r="J38" s="8">
        <f>H38/$I$2</f>
        <v>2.114665879136867E-4</v>
      </c>
      <c r="K38" s="3"/>
    </row>
    <row r="39" spans="1:11" x14ac:dyDescent="0.25">
      <c r="A39" s="3" t="s">
        <v>31</v>
      </c>
      <c r="B39" s="3" t="s">
        <v>35</v>
      </c>
      <c r="C39" s="3" t="s">
        <v>9</v>
      </c>
      <c r="D39" s="3" t="s">
        <v>9</v>
      </c>
      <c r="E39" s="3" t="s">
        <v>285</v>
      </c>
      <c r="F39" s="3" t="s">
        <v>286</v>
      </c>
      <c r="G39" s="3" t="s">
        <v>287</v>
      </c>
      <c r="H39" s="3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362291.20000000001</v>
      </c>
      <c r="I39" s="3">
        <f>SUM(_10_mins_excel__2[Total Bytes])</f>
        <v>1972782575.8</v>
      </c>
      <c r="J39" s="8">
        <f>H39/$I$2</f>
        <v>1.8364476878709465E-4</v>
      </c>
      <c r="K39" s="3"/>
    </row>
    <row r="40" spans="1:11" x14ac:dyDescent="0.25">
      <c r="A40" s="3" t="s">
        <v>221</v>
      </c>
      <c r="B40" s="3" t="s">
        <v>381</v>
      </c>
      <c r="C40" s="3" t="s">
        <v>222</v>
      </c>
      <c r="D40" s="3" t="s">
        <v>14</v>
      </c>
      <c r="E40" s="3" t="s">
        <v>382</v>
      </c>
      <c r="F40" s="3" t="s">
        <v>383</v>
      </c>
      <c r="G40" s="3" t="s">
        <v>140</v>
      </c>
      <c r="H40" s="3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297983.99999999994</v>
      </c>
      <c r="I40" s="3">
        <f>SUM(_10_mins_excel__2[Total Bytes])</f>
        <v>1972782575.8</v>
      </c>
      <c r="J40" s="8">
        <f>H40/$I$2</f>
        <v>1.5104756279549049E-4</v>
      </c>
      <c r="K40" s="3"/>
    </row>
    <row r="41" spans="1:11" x14ac:dyDescent="0.25">
      <c r="A41" s="3" t="s">
        <v>40</v>
      </c>
      <c r="B41" s="3" t="s">
        <v>92</v>
      </c>
      <c r="C41" s="3" t="s">
        <v>42</v>
      </c>
      <c r="D41" s="3" t="s">
        <v>14</v>
      </c>
      <c r="E41" s="3" t="s">
        <v>9</v>
      </c>
      <c r="F41" s="3" t="s">
        <v>9</v>
      </c>
      <c r="G41" s="3" t="s">
        <v>298</v>
      </c>
      <c r="H41" s="3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296755.20000000001</v>
      </c>
      <c r="I41" s="3">
        <f>SUM(_10_mins_excel__2[Total Bytes])</f>
        <v>1972782575.8</v>
      </c>
      <c r="J41" s="8">
        <f>H41/$I$2</f>
        <v>1.5042468624788024E-4</v>
      </c>
      <c r="K41" s="3"/>
    </row>
    <row r="42" spans="1:11" x14ac:dyDescent="0.25">
      <c r="A42" s="3" t="s">
        <v>221</v>
      </c>
      <c r="B42" s="3" t="s">
        <v>388</v>
      </c>
      <c r="C42" s="3" t="s">
        <v>222</v>
      </c>
      <c r="D42" s="3" t="s">
        <v>14</v>
      </c>
      <c r="E42" s="3" t="s">
        <v>389</v>
      </c>
      <c r="F42" s="3" t="s">
        <v>390</v>
      </c>
      <c r="G42" s="3" t="s">
        <v>391</v>
      </c>
      <c r="H42" s="3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208486.39999999999</v>
      </c>
      <c r="I42" s="3">
        <f>SUM(_10_mins_excel__2[Total Bytes])</f>
        <v>1972782575.8</v>
      </c>
      <c r="J42" s="8">
        <f>H42/$I$2</f>
        <v>1.0568138757787583E-4</v>
      </c>
      <c r="K42" s="3"/>
    </row>
    <row r="43" spans="1:11" x14ac:dyDescent="0.25">
      <c r="A43" s="3" t="s">
        <v>189</v>
      </c>
      <c r="B43" s="3" t="s">
        <v>218</v>
      </c>
      <c r="C43" s="3" t="s">
        <v>191</v>
      </c>
      <c r="D43" s="3" t="s">
        <v>14</v>
      </c>
      <c r="E43" s="3" t="s">
        <v>206</v>
      </c>
      <c r="F43" s="3" t="s">
        <v>366</v>
      </c>
      <c r="G43" s="3" t="s">
        <v>209</v>
      </c>
      <c r="H43" s="3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207052.80000000002</v>
      </c>
      <c r="I43" s="3">
        <f>SUM(_10_mins_excel__2[Total Bytes])</f>
        <v>1972782575.8</v>
      </c>
      <c r="J43" s="8">
        <f>H43/$I$2</f>
        <v>1.0495469827233053E-4</v>
      </c>
      <c r="K43" s="3"/>
    </row>
    <row r="44" spans="1:11" x14ac:dyDescent="0.25">
      <c r="A44" s="3" t="s">
        <v>189</v>
      </c>
      <c r="B44" s="3" t="s">
        <v>216</v>
      </c>
      <c r="C44" s="3" t="s">
        <v>191</v>
      </c>
      <c r="D44" s="3" t="s">
        <v>14</v>
      </c>
      <c r="E44" s="3" t="s">
        <v>364</v>
      </c>
      <c r="F44" s="3" t="s">
        <v>365</v>
      </c>
      <c r="G44" s="3" t="s">
        <v>209</v>
      </c>
      <c r="H44" s="3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206848</v>
      </c>
      <c r="I44" s="3">
        <f>SUM(_10_mins_excel__2[Total Bytes])</f>
        <v>1972782575.8</v>
      </c>
      <c r="J44" s="8">
        <f>H44/$I$2</f>
        <v>1.0485088551439547E-4</v>
      </c>
      <c r="K44" s="3"/>
    </row>
    <row r="45" spans="1:11" x14ac:dyDescent="0.25">
      <c r="A45" s="3" t="s">
        <v>221</v>
      </c>
      <c r="B45" s="3" t="s">
        <v>374</v>
      </c>
      <c r="C45" s="3" t="s">
        <v>222</v>
      </c>
      <c r="D45" s="3" t="s">
        <v>14</v>
      </c>
      <c r="E45" s="3" t="s">
        <v>375</v>
      </c>
      <c r="F45" s="3" t="s">
        <v>376</v>
      </c>
      <c r="G45" s="3" t="s">
        <v>377</v>
      </c>
      <c r="H45" s="3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193331.20000000001</v>
      </c>
      <c r="I45" s="3">
        <f>SUM(_10_mins_excel__2[Total Bytes])</f>
        <v>1972782575.8</v>
      </c>
      <c r="J45" s="8">
        <f>H45/$I$2</f>
        <v>9.79992434906825E-5</v>
      </c>
      <c r="K45" s="3"/>
    </row>
    <row r="46" spans="1:11" x14ac:dyDescent="0.25">
      <c r="A46" s="3" t="s">
        <v>159</v>
      </c>
      <c r="B46" s="3" t="s">
        <v>319</v>
      </c>
      <c r="C46" s="3" t="s">
        <v>161</v>
      </c>
      <c r="D46" s="3" t="s">
        <v>14</v>
      </c>
      <c r="E46" s="3" t="s">
        <v>320</v>
      </c>
      <c r="F46" s="3" t="s">
        <v>321</v>
      </c>
      <c r="G46" s="3" t="s">
        <v>322</v>
      </c>
      <c r="H46" s="3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178572.79999999999</v>
      </c>
      <c r="I46" s="3">
        <f>SUM(_10_mins_excel__2[Total Bytes])</f>
        <v>1972782575.8</v>
      </c>
      <c r="J46" s="8">
        <f>H46/$I$2</f>
        <v>9.0518236621988309E-5</v>
      </c>
      <c r="K46" s="3"/>
    </row>
    <row r="47" spans="1:11" x14ac:dyDescent="0.25">
      <c r="A47" s="3" t="s">
        <v>27</v>
      </c>
      <c r="B47" s="3" t="s">
        <v>28</v>
      </c>
      <c r="C47" s="3" t="s">
        <v>9</v>
      </c>
      <c r="D47" s="3" t="s">
        <v>14</v>
      </c>
      <c r="E47" s="3" t="s">
        <v>29</v>
      </c>
      <c r="F47" s="3" t="s">
        <v>9</v>
      </c>
      <c r="G47" s="3" t="s">
        <v>30</v>
      </c>
      <c r="H47" s="3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133632</v>
      </c>
      <c r="I47" s="3">
        <f>SUM(_10_mins_excel__2[Total Bytes])</f>
        <v>1972782575.8</v>
      </c>
      <c r="J47" s="8">
        <f>H47/$I$2</f>
        <v>6.7737824552616878E-5</v>
      </c>
      <c r="K47" s="3"/>
    </row>
    <row r="48" spans="1:11" x14ac:dyDescent="0.25">
      <c r="A48" s="3" t="s">
        <v>253</v>
      </c>
      <c r="B48" s="3" t="s">
        <v>254</v>
      </c>
      <c r="C48" s="3" t="s">
        <v>9</v>
      </c>
      <c r="D48" s="3" t="s">
        <v>9</v>
      </c>
      <c r="E48" s="3" t="s">
        <v>206</v>
      </c>
      <c r="F48" s="3" t="s">
        <v>9</v>
      </c>
      <c r="G48" s="3" t="s">
        <v>424</v>
      </c>
      <c r="H48" s="3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132608</v>
      </c>
      <c r="I48" s="3">
        <f>SUM(_10_mins_excel__2[Total Bytes])</f>
        <v>1972782575.8</v>
      </c>
      <c r="J48" s="8">
        <f>H48/$I$2</f>
        <v>6.7218760762941649E-5</v>
      </c>
      <c r="K48" s="3"/>
    </row>
    <row r="49" spans="1:11" x14ac:dyDescent="0.25">
      <c r="A49" s="3" t="s">
        <v>402</v>
      </c>
      <c r="B49" s="3" t="s">
        <v>421</v>
      </c>
      <c r="C49" s="3" t="s">
        <v>404</v>
      </c>
      <c r="D49" s="3" t="s">
        <v>405</v>
      </c>
      <c r="E49" s="3" t="s">
        <v>170</v>
      </c>
      <c r="F49" s="3" t="s">
        <v>422</v>
      </c>
      <c r="G49" s="3" t="s">
        <v>423</v>
      </c>
      <c r="H49" s="3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106086.39999999999</v>
      </c>
      <c r="I49" s="3">
        <f>SUM(_10_mins_excel__2[Total Bytes])</f>
        <v>1972782575.8</v>
      </c>
      <c r="J49" s="8">
        <f>H49/$I$2</f>
        <v>5.3775008610353315E-5</v>
      </c>
      <c r="K49" s="3"/>
    </row>
    <row r="50" spans="1:11" x14ac:dyDescent="0.25">
      <c r="A50" s="3" t="s">
        <v>329</v>
      </c>
      <c r="B50" s="3" t="s">
        <v>330</v>
      </c>
      <c r="C50" s="3" t="s">
        <v>9</v>
      </c>
      <c r="D50" s="3" t="s">
        <v>9</v>
      </c>
      <c r="E50" s="3" t="s">
        <v>331</v>
      </c>
      <c r="F50" s="3" t="s">
        <v>332</v>
      </c>
      <c r="G50" s="3" t="s">
        <v>333</v>
      </c>
      <c r="H50" s="3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100249.79999999999</v>
      </c>
      <c r="I50" s="3">
        <f>SUM(_10_mins_excel__2[Total Bytes])</f>
        <v>1972782575.8</v>
      </c>
      <c r="J50" s="8">
        <f>H50/$I$2</f>
        <v>5.0816446388850955E-5</v>
      </c>
      <c r="K50" s="3"/>
    </row>
    <row r="51" spans="1:11" x14ac:dyDescent="0.25">
      <c r="A51" s="3" t="s">
        <v>40</v>
      </c>
      <c r="B51" s="3" t="s">
        <v>94</v>
      </c>
      <c r="C51" s="3" t="s">
        <v>42</v>
      </c>
      <c r="D51" s="3" t="s">
        <v>14</v>
      </c>
      <c r="E51" s="3" t="s">
        <v>299</v>
      </c>
      <c r="F51" s="3" t="s">
        <v>9</v>
      </c>
      <c r="G51" s="3" t="s">
        <v>300</v>
      </c>
      <c r="H51" s="3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64921.599999999999</v>
      </c>
      <c r="I51" s="3">
        <f>SUM(_10_mins_excel__2[Total Bytes])</f>
        <v>1972782575.8</v>
      </c>
      <c r="J51" s="8">
        <f>H51/$I$2</f>
        <v>3.2908644265409269E-5</v>
      </c>
      <c r="K51" s="3"/>
    </row>
    <row r="52" spans="1:11" x14ac:dyDescent="0.25">
      <c r="A52" s="3" t="s">
        <v>12</v>
      </c>
      <c r="B52" s="3" t="s">
        <v>13</v>
      </c>
      <c r="C52" s="3" t="s">
        <v>12</v>
      </c>
      <c r="D52" s="3" t="s">
        <v>14</v>
      </c>
      <c r="E52" s="3" t="s">
        <v>15</v>
      </c>
      <c r="F52" s="3" t="s">
        <v>16</v>
      </c>
      <c r="G52" s="3" t="s">
        <v>17</v>
      </c>
      <c r="H52" s="3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41164.800000000003</v>
      </c>
      <c r="I52" s="3">
        <f>SUM(_10_mins_excel__2[Total Bytes])</f>
        <v>1972782575.8</v>
      </c>
      <c r="J52" s="8">
        <f>H52/$I$2</f>
        <v>2.086636434494405E-5</v>
      </c>
      <c r="K52" s="3"/>
    </row>
    <row r="53" spans="1:11" x14ac:dyDescent="0.25">
      <c r="A53" s="3" t="s">
        <v>269</v>
      </c>
      <c r="B53" s="3" t="s">
        <v>270</v>
      </c>
      <c r="C53" s="3" t="s">
        <v>271</v>
      </c>
      <c r="D53" s="3" t="s">
        <v>14</v>
      </c>
      <c r="E53" s="3" t="s">
        <v>272</v>
      </c>
      <c r="F53" s="3" t="s">
        <v>9</v>
      </c>
      <c r="G53" s="3" t="s">
        <v>427</v>
      </c>
      <c r="H53" s="3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40140.800000000003</v>
      </c>
      <c r="I53" s="3">
        <f>SUM(_10_mins_excel__2[Total Bytes])</f>
        <v>1972782575.8</v>
      </c>
      <c r="J53" s="8">
        <f>H53/$I$2</f>
        <v>2.0347300555268824E-5</v>
      </c>
      <c r="K53" s="3"/>
    </row>
    <row r="54" spans="1:11" x14ac:dyDescent="0.25">
      <c r="A54" s="3" t="s">
        <v>246</v>
      </c>
      <c r="B54" s="3" t="s">
        <v>249</v>
      </c>
      <c r="C54" s="3" t="s">
        <v>248</v>
      </c>
      <c r="D54" s="3" t="s">
        <v>14</v>
      </c>
      <c r="E54" s="3" t="s">
        <v>397</v>
      </c>
      <c r="F54" s="3" t="s">
        <v>9</v>
      </c>
      <c r="G54" s="3" t="s">
        <v>398</v>
      </c>
      <c r="H54" s="3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26009.599999999999</v>
      </c>
      <c r="I54" s="3">
        <f>SUM(_10_mins_excel__2[Total Bytes])</f>
        <v>1972782575.8</v>
      </c>
      <c r="J54" s="8">
        <f>H54/$I$2</f>
        <v>1.3184220257750718E-5</v>
      </c>
      <c r="K54" s="3"/>
    </row>
    <row r="55" spans="1:11" x14ac:dyDescent="0.25">
      <c r="A55" s="3" t="s">
        <v>40</v>
      </c>
      <c r="B55" s="3" t="s">
        <v>119</v>
      </c>
      <c r="C55" s="3" t="s">
        <v>42</v>
      </c>
      <c r="D55" s="3" t="s">
        <v>14</v>
      </c>
      <c r="E55" s="3" t="s">
        <v>120</v>
      </c>
      <c r="F55" s="3" t="s">
        <v>9</v>
      </c>
      <c r="G55" s="3" t="s">
        <v>301</v>
      </c>
      <c r="H55" s="3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18841.599999999999</v>
      </c>
      <c r="I55" s="3">
        <f>SUM(_10_mins_excel__2[Total Bytes])</f>
        <v>1972782575.8</v>
      </c>
      <c r="J55" s="8">
        <f>H55/$I$2</f>
        <v>9.5507737300241408E-6</v>
      </c>
      <c r="K55" s="3"/>
    </row>
    <row r="56" spans="1:11" x14ac:dyDescent="0.25">
      <c r="A56" s="3" t="s">
        <v>246</v>
      </c>
      <c r="B56" s="3" t="s">
        <v>250</v>
      </c>
      <c r="C56" s="3" t="s">
        <v>248</v>
      </c>
      <c r="D56" s="3" t="s">
        <v>14</v>
      </c>
      <c r="E56" s="3" t="s">
        <v>251</v>
      </c>
      <c r="F56" s="3" t="s">
        <v>9</v>
      </c>
      <c r="G56" s="3" t="s">
        <v>399</v>
      </c>
      <c r="H56" s="3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15257.599999999999</v>
      </c>
      <c r="I56" s="3">
        <f>SUM(_10_mins_excel__2[Total Bytes])</f>
        <v>1972782575.8</v>
      </c>
      <c r="J56" s="8">
        <f>H56/$I$2</f>
        <v>7.7340504661608531E-6</v>
      </c>
      <c r="K56" s="3"/>
    </row>
    <row r="57" spans="1:11" x14ac:dyDescent="0.25">
      <c r="A57" s="3" t="s">
        <v>402</v>
      </c>
      <c r="B57" s="3" t="s">
        <v>409</v>
      </c>
      <c r="C57" s="3" t="s">
        <v>404</v>
      </c>
      <c r="D57" s="3" t="s">
        <v>405</v>
      </c>
      <c r="E57" s="3" t="s">
        <v>354</v>
      </c>
      <c r="F57" s="3" t="s">
        <v>410</v>
      </c>
      <c r="G57" s="3" t="s">
        <v>411</v>
      </c>
      <c r="H57" s="3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15058.400000000001</v>
      </c>
      <c r="I57" s="3">
        <f>SUM(_10_mins_excel__2[Total Bytes])</f>
        <v>1972782575.8</v>
      </c>
      <c r="J57" s="8">
        <f>H57/$I$2</f>
        <v>7.6330763383255954E-6</v>
      </c>
      <c r="K57" s="3"/>
    </row>
    <row r="58" spans="1:11" x14ac:dyDescent="0.25">
      <c r="A58" s="3" t="s">
        <v>40</v>
      </c>
      <c r="B58" s="3" t="s">
        <v>111</v>
      </c>
      <c r="C58" s="3" t="s">
        <v>42</v>
      </c>
      <c r="D58" s="3" t="s">
        <v>14</v>
      </c>
      <c r="E58" s="3" t="s">
        <v>112</v>
      </c>
      <c r="F58" s="3" t="s">
        <v>9</v>
      </c>
      <c r="G58" s="3" t="s">
        <v>113</v>
      </c>
      <c r="H58" s="3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14643.199999999999</v>
      </c>
      <c r="I58" s="3">
        <f>SUM(_10_mins_excel__2[Total Bytes])</f>
        <v>1972782575.8</v>
      </c>
      <c r="J58" s="8">
        <f>H58/$I$2</f>
        <v>7.4226121923557183E-6</v>
      </c>
      <c r="K58" s="3"/>
    </row>
    <row r="59" spans="1:11" x14ac:dyDescent="0.25">
      <c r="A59" s="3" t="s">
        <v>189</v>
      </c>
      <c r="B59" s="3" t="s">
        <v>211</v>
      </c>
      <c r="C59" s="3" t="s">
        <v>191</v>
      </c>
      <c r="D59" s="3" t="s">
        <v>14</v>
      </c>
      <c r="E59" s="3" t="s">
        <v>353</v>
      </c>
      <c r="F59" s="3" t="s">
        <v>200</v>
      </c>
      <c r="G59" s="3" t="s">
        <v>354</v>
      </c>
      <c r="H59" s="3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10848</v>
      </c>
      <c r="I59" s="3">
        <f>SUM(_10_mins_excel__2[Total Bytes])</f>
        <v>1972782575.8</v>
      </c>
      <c r="J59" s="8">
        <f>H59/$I$2</f>
        <v>5.498832021871916E-6</v>
      </c>
      <c r="K59" s="3"/>
    </row>
    <row r="60" spans="1:11" x14ac:dyDescent="0.25">
      <c r="A60" s="3" t="s">
        <v>147</v>
      </c>
      <c r="B60" s="3" t="s">
        <v>148</v>
      </c>
      <c r="C60" s="3" t="s">
        <v>149</v>
      </c>
      <c r="D60" s="3" t="s">
        <v>14</v>
      </c>
      <c r="E60" s="3" t="s">
        <v>121</v>
      </c>
      <c r="F60" s="3" t="s">
        <v>9</v>
      </c>
      <c r="G60" s="3" t="s">
        <v>311</v>
      </c>
      <c r="H60" s="3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10342.4</v>
      </c>
      <c r="I60" s="3">
        <f>SUM(_10_mins_excel__2[Total Bytes])</f>
        <v>1972782575.8</v>
      </c>
      <c r="J60" s="8">
        <f>H60/$I$2</f>
        <v>5.242544275719773E-6</v>
      </c>
      <c r="K60" s="3"/>
    </row>
    <row r="61" spans="1:11" x14ac:dyDescent="0.25">
      <c r="A61" s="3" t="s">
        <v>159</v>
      </c>
      <c r="B61" s="3" t="s">
        <v>166</v>
      </c>
      <c r="C61" s="3" t="s">
        <v>161</v>
      </c>
      <c r="D61" s="3" t="s">
        <v>14</v>
      </c>
      <c r="E61" s="3" t="s">
        <v>167</v>
      </c>
      <c r="F61" s="3" t="s">
        <v>9</v>
      </c>
      <c r="G61" s="3" t="s">
        <v>168</v>
      </c>
      <c r="H61" s="3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10137.6</v>
      </c>
      <c r="I61" s="3">
        <f>SUM(_10_mins_excel__2[Total Bytes])</f>
        <v>1972782575.8</v>
      </c>
      <c r="J61" s="8">
        <f>H61/$I$2</f>
        <v>5.1387315177847289E-6</v>
      </c>
      <c r="K61" s="3"/>
    </row>
    <row r="62" spans="1:11" x14ac:dyDescent="0.25">
      <c r="A62" s="3" t="s">
        <v>221</v>
      </c>
      <c r="B62" s="3" t="s">
        <v>371</v>
      </c>
      <c r="C62" s="3" t="s">
        <v>222</v>
      </c>
      <c r="D62" s="3" t="s">
        <v>14</v>
      </c>
      <c r="E62" s="3" t="s">
        <v>372</v>
      </c>
      <c r="F62" s="3" t="s">
        <v>373</v>
      </c>
      <c r="G62" s="3" t="s">
        <v>219</v>
      </c>
      <c r="H62" s="3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9968</v>
      </c>
      <c r="I62" s="3">
        <f>SUM(_10_mins_excel__2[Total Bytes])</f>
        <v>1972782575.8</v>
      </c>
      <c r="J62" s="8">
        <f>H62/$I$2</f>
        <v>5.0527615776197698E-6</v>
      </c>
      <c r="K62" s="3"/>
    </row>
    <row r="63" spans="1:11" x14ac:dyDescent="0.25">
      <c r="A63" s="3" t="s">
        <v>136</v>
      </c>
      <c r="B63" s="3" t="s">
        <v>137</v>
      </c>
      <c r="C63" s="3" t="s">
        <v>138</v>
      </c>
      <c r="D63" s="3" t="s">
        <v>14</v>
      </c>
      <c r="E63" s="3" t="s">
        <v>139</v>
      </c>
      <c r="F63" s="3" t="s">
        <v>9</v>
      </c>
      <c r="G63" s="3" t="s">
        <v>220</v>
      </c>
      <c r="H63" s="3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9011.2000000000007</v>
      </c>
      <c r="I63" s="3">
        <f>SUM(_10_mins_excel__2[Total Bytes])</f>
        <v>1972782575.8</v>
      </c>
      <c r="J63" s="8">
        <f>H63/$I$2</f>
        <v>4.5677613491419814E-6</v>
      </c>
      <c r="K63" s="3"/>
    </row>
    <row r="64" spans="1:11" x14ac:dyDescent="0.25">
      <c r="A64" s="3" t="s">
        <v>189</v>
      </c>
      <c r="B64" s="3" t="s">
        <v>193</v>
      </c>
      <c r="C64" s="3" t="s">
        <v>191</v>
      </c>
      <c r="D64" s="3" t="s">
        <v>14</v>
      </c>
      <c r="E64" s="3" t="s">
        <v>16</v>
      </c>
      <c r="F64" s="3" t="s">
        <v>194</v>
      </c>
      <c r="G64" s="3" t="s">
        <v>167</v>
      </c>
      <c r="H64" s="3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8776</v>
      </c>
      <c r="I64" s="3">
        <f>SUM(_10_mins_excel__2[Total Bytes])</f>
        <v>1972782575.8</v>
      </c>
      <c r="J64" s="8">
        <f>H64/$I$2</f>
        <v>4.4485388849509527E-6</v>
      </c>
      <c r="K64" s="3"/>
    </row>
    <row r="65" spans="1:11" x14ac:dyDescent="0.25">
      <c r="A65" s="3" t="s">
        <v>246</v>
      </c>
      <c r="B65" s="3" t="s">
        <v>252</v>
      </c>
      <c r="C65" s="3" t="s">
        <v>248</v>
      </c>
      <c r="D65" s="3" t="s">
        <v>14</v>
      </c>
      <c r="E65" s="3" t="s">
        <v>400</v>
      </c>
      <c r="F65" s="3" t="s">
        <v>9</v>
      </c>
      <c r="G65" s="3" t="s">
        <v>401</v>
      </c>
      <c r="H65" s="3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8682</v>
      </c>
      <c r="I65" s="3">
        <f>SUM(_10_mins_excel__2[Total Bytes])</f>
        <v>1972782575.8</v>
      </c>
      <c r="J65" s="8">
        <f>H65/$I$2</f>
        <v>4.4008904511331094E-6</v>
      </c>
      <c r="K65" s="3"/>
    </row>
    <row r="66" spans="1:11" x14ac:dyDescent="0.25">
      <c r="A66" s="3" t="s">
        <v>31</v>
      </c>
      <c r="B66" s="3" t="s">
        <v>32</v>
      </c>
      <c r="C66" s="3" t="s">
        <v>33</v>
      </c>
      <c r="D66" s="3" t="s">
        <v>14</v>
      </c>
      <c r="E66" s="3" t="s">
        <v>9</v>
      </c>
      <c r="F66" s="3" t="s">
        <v>9</v>
      </c>
      <c r="G66" s="3" t="s">
        <v>284</v>
      </c>
      <c r="H66" s="3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7475.2</v>
      </c>
      <c r="I66" s="3">
        <f>SUM(_10_mins_excel__2[Total Bytes])</f>
        <v>1972782575.8</v>
      </c>
      <c r="J66" s="8">
        <f>H66/$I$2</f>
        <v>3.7891656646291431E-6</v>
      </c>
      <c r="K66" s="3"/>
    </row>
    <row r="67" spans="1:11" x14ac:dyDescent="0.25">
      <c r="A67" s="3" t="s">
        <v>261</v>
      </c>
      <c r="B67" s="3" t="s">
        <v>426</v>
      </c>
      <c r="C67" s="3" t="s">
        <v>9</v>
      </c>
      <c r="D67" s="3" t="s">
        <v>9</v>
      </c>
      <c r="E67" s="3" t="s">
        <v>9</v>
      </c>
      <c r="F67" s="3" t="s">
        <v>9</v>
      </c>
      <c r="G67" s="3" t="s">
        <v>262</v>
      </c>
      <c r="H67" s="3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6041.6</v>
      </c>
      <c r="I67" s="3">
        <f>SUM(_10_mins_excel__2[Total Bytes])</f>
        <v>1972782575.8</v>
      </c>
      <c r="J67" s="8">
        <f>H67/$I$2</f>
        <v>3.0624763590838281E-6</v>
      </c>
      <c r="K67" s="3"/>
    </row>
    <row r="68" spans="1:11" x14ac:dyDescent="0.25">
      <c r="A68" s="3" t="s">
        <v>263</v>
      </c>
      <c r="B68" s="3" t="s">
        <v>264</v>
      </c>
      <c r="C68" s="3" t="s">
        <v>265</v>
      </c>
      <c r="D68" s="3" t="s">
        <v>14</v>
      </c>
      <c r="E68" s="3" t="s">
        <v>266</v>
      </c>
      <c r="F68" s="3" t="s">
        <v>267</v>
      </c>
      <c r="G68" s="3" t="s">
        <v>268</v>
      </c>
      <c r="H68" s="3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5398.4</v>
      </c>
      <c r="I68" s="3">
        <f>SUM(_10_mins_excel__2[Total Bytes])</f>
        <v>1972782575.8</v>
      </c>
      <c r="J68" s="8">
        <f>H68/$I$2</f>
        <v>2.7364394161940773E-6</v>
      </c>
      <c r="K68" s="3"/>
    </row>
    <row r="69" spans="1:11" x14ac:dyDescent="0.25">
      <c r="A69" s="3" t="s">
        <v>40</v>
      </c>
      <c r="B69" s="3" t="s">
        <v>86</v>
      </c>
      <c r="C69" s="3" t="s">
        <v>42</v>
      </c>
      <c r="D69" s="3" t="s">
        <v>14</v>
      </c>
      <c r="E69" s="3" t="s">
        <v>9</v>
      </c>
      <c r="F69" s="3" t="s">
        <v>9</v>
      </c>
      <c r="G69" s="3" t="s">
        <v>87</v>
      </c>
      <c r="H69" s="3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1024</v>
      </c>
      <c r="I69" s="3">
        <f>SUM(_10_mins_excel__2[Total Bytes])</f>
        <v>1972782575.8</v>
      </c>
      <c r="J69" s="8">
        <f>H69/$I$2</f>
        <v>5.190637896752251E-7</v>
      </c>
      <c r="K69" s="3"/>
    </row>
    <row r="70" spans="1:11" x14ac:dyDescent="0.25">
      <c r="H70" s="3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3">
        <f>SUM(_10_mins_excel__2[Total Bytes])</f>
        <v>1972782575.8</v>
      </c>
      <c r="J70" s="8">
        <f>H70/$I$2</f>
        <v>0</v>
      </c>
    </row>
    <row r="71" spans="1:11" x14ac:dyDescent="0.25">
      <c r="A71" s="3" t="s">
        <v>7</v>
      </c>
      <c r="B71" s="3" t="s">
        <v>8</v>
      </c>
      <c r="C71" s="3" t="s">
        <v>9</v>
      </c>
      <c r="D71" s="3" t="s">
        <v>9</v>
      </c>
      <c r="E71" s="3" t="s">
        <v>9</v>
      </c>
      <c r="F71" s="3" t="s">
        <v>9</v>
      </c>
      <c r="G71" s="3" t="s">
        <v>9</v>
      </c>
      <c r="H71" s="3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3">
        <f>SUM(_10_mins_excel__2[Total Bytes])</f>
        <v>1972782575.8</v>
      </c>
      <c r="J71" s="8">
        <f>H71/$I$2</f>
        <v>0</v>
      </c>
      <c r="K71" s="3"/>
    </row>
    <row r="72" spans="1:11" x14ac:dyDescent="0.25">
      <c r="A72" s="3" t="s">
        <v>10</v>
      </c>
      <c r="B72" s="3" t="s">
        <v>11</v>
      </c>
      <c r="C72" s="3" t="s">
        <v>9</v>
      </c>
      <c r="D72" s="3" t="s">
        <v>9</v>
      </c>
      <c r="E72" s="3" t="s">
        <v>9</v>
      </c>
      <c r="F72" s="3" t="s">
        <v>9</v>
      </c>
      <c r="G72" s="3" t="s">
        <v>9</v>
      </c>
      <c r="H72" s="3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3">
        <f>SUM(_10_mins_excel__2[Total Bytes])</f>
        <v>1972782575.8</v>
      </c>
      <c r="J72" s="8">
        <f>H72/$I$2</f>
        <v>0</v>
      </c>
      <c r="K72" s="3"/>
    </row>
    <row r="73" spans="1:11" x14ac:dyDescent="0.25">
      <c r="A73" s="3" t="s">
        <v>24</v>
      </c>
      <c r="B73" s="3" t="s">
        <v>25</v>
      </c>
      <c r="C73" s="3" t="s">
        <v>26</v>
      </c>
      <c r="D73" s="3" t="s">
        <v>23</v>
      </c>
      <c r="E73" s="3" t="s">
        <v>9</v>
      </c>
      <c r="F73" s="3" t="s">
        <v>9</v>
      </c>
      <c r="G73" s="3" t="s">
        <v>9</v>
      </c>
      <c r="H73" s="3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3">
        <f>SUM(_10_mins_excel__2[Total Bytes])</f>
        <v>1972782575.8</v>
      </c>
      <c r="J73" s="8">
        <f>H73/$I$2</f>
        <v>0</v>
      </c>
      <c r="K73" s="3"/>
    </row>
    <row r="74" spans="1:11" x14ac:dyDescent="0.25">
      <c r="A74" s="3" t="s">
        <v>36</v>
      </c>
      <c r="B74" s="3" t="s">
        <v>37</v>
      </c>
      <c r="C74" s="3" t="s">
        <v>9</v>
      </c>
      <c r="D74" s="3" t="s">
        <v>9</v>
      </c>
      <c r="E74" s="3" t="s">
        <v>9</v>
      </c>
      <c r="F74" s="3" t="s">
        <v>9</v>
      </c>
      <c r="G74" s="3" t="s">
        <v>9</v>
      </c>
      <c r="H74" s="3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3">
        <f>SUM(_10_mins_excel__2[Total Bytes])</f>
        <v>1972782575.8</v>
      </c>
      <c r="J74" s="8">
        <f>H74/$I$2</f>
        <v>0</v>
      </c>
      <c r="K74" s="3"/>
    </row>
    <row r="75" spans="1:11" x14ac:dyDescent="0.25">
      <c r="A75" s="3" t="s">
        <v>38</v>
      </c>
      <c r="B75" s="3" t="s">
        <v>39</v>
      </c>
      <c r="C75" s="3" t="s">
        <v>9</v>
      </c>
      <c r="D75" s="3" t="s">
        <v>9</v>
      </c>
      <c r="E75" s="3" t="s">
        <v>9</v>
      </c>
      <c r="F75" s="3" t="s">
        <v>9</v>
      </c>
      <c r="G75" s="3" t="s">
        <v>9</v>
      </c>
      <c r="H75" s="3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3">
        <f>SUM(_10_mins_excel__2[Total Bytes])</f>
        <v>1972782575.8</v>
      </c>
      <c r="J75" s="8">
        <f>H75/$I$2</f>
        <v>0</v>
      </c>
      <c r="K75" s="3"/>
    </row>
    <row r="76" spans="1:11" x14ac:dyDescent="0.25">
      <c r="A76" s="3" t="s">
        <v>40</v>
      </c>
      <c r="B76" s="3" t="s">
        <v>41</v>
      </c>
      <c r="C76" s="3" t="s">
        <v>42</v>
      </c>
      <c r="D76" s="3" t="s">
        <v>14</v>
      </c>
      <c r="E76" s="3" t="s">
        <v>9</v>
      </c>
      <c r="F76" s="3" t="s">
        <v>9</v>
      </c>
      <c r="G76" s="3" t="s">
        <v>9</v>
      </c>
      <c r="H76" s="3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3">
        <f>SUM(_10_mins_excel__2[Total Bytes])</f>
        <v>1972782575.8</v>
      </c>
      <c r="J76" s="8">
        <f>H76/$I$2</f>
        <v>0</v>
      </c>
      <c r="K76" s="3"/>
    </row>
    <row r="77" spans="1:11" x14ac:dyDescent="0.25">
      <c r="A77" s="3" t="s">
        <v>40</v>
      </c>
      <c r="B77" s="3" t="s">
        <v>43</v>
      </c>
      <c r="C77" s="3" t="s">
        <v>42</v>
      </c>
      <c r="D77" s="3" t="s">
        <v>14</v>
      </c>
      <c r="E77" s="3" t="s">
        <v>9</v>
      </c>
      <c r="F77" s="3" t="s">
        <v>9</v>
      </c>
      <c r="G77" s="3" t="s">
        <v>9</v>
      </c>
      <c r="H77" s="3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3">
        <f>SUM(_10_mins_excel__2[Total Bytes])</f>
        <v>1972782575.8</v>
      </c>
      <c r="J77" s="8">
        <f>H77/$I$2</f>
        <v>0</v>
      </c>
      <c r="K77" s="3"/>
    </row>
    <row r="78" spans="1:11" x14ac:dyDescent="0.25">
      <c r="A78" s="3" t="s">
        <v>40</v>
      </c>
      <c r="B78" s="3" t="s">
        <v>44</v>
      </c>
      <c r="C78" s="3" t="s">
        <v>42</v>
      </c>
      <c r="D78" s="3" t="s">
        <v>14</v>
      </c>
      <c r="E78" s="3" t="s">
        <v>9</v>
      </c>
      <c r="F78" s="3" t="s">
        <v>9</v>
      </c>
      <c r="G78" s="3" t="s">
        <v>9</v>
      </c>
      <c r="H78" s="3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3">
        <f>SUM(_10_mins_excel__2[Total Bytes])</f>
        <v>1972782575.8</v>
      </c>
      <c r="J78" s="8">
        <f>H78/$I$2</f>
        <v>0</v>
      </c>
      <c r="K78" s="3"/>
    </row>
    <row r="79" spans="1:11" x14ac:dyDescent="0.25">
      <c r="A79" s="3" t="s">
        <v>40</v>
      </c>
      <c r="B79" s="3" t="s">
        <v>45</v>
      </c>
      <c r="C79" s="3" t="s">
        <v>42</v>
      </c>
      <c r="D79" s="3" t="s">
        <v>14</v>
      </c>
      <c r="E79" s="3" t="s">
        <v>9</v>
      </c>
      <c r="F79" s="3" t="s">
        <v>9</v>
      </c>
      <c r="G79" s="3" t="s">
        <v>9</v>
      </c>
      <c r="H79" s="3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3">
        <f>SUM(_10_mins_excel__2[Total Bytes])</f>
        <v>1972782575.8</v>
      </c>
      <c r="J79" s="8">
        <f>H79/$I$2</f>
        <v>0</v>
      </c>
      <c r="K79" s="3"/>
    </row>
    <row r="80" spans="1:11" x14ac:dyDescent="0.25">
      <c r="A80" s="3" t="s">
        <v>40</v>
      </c>
      <c r="B80" s="3" t="s">
        <v>46</v>
      </c>
      <c r="C80" s="3" t="s">
        <v>42</v>
      </c>
      <c r="D80" s="3" t="s">
        <v>14</v>
      </c>
      <c r="E80" s="3" t="s">
        <v>9</v>
      </c>
      <c r="F80" s="3" t="s">
        <v>9</v>
      </c>
      <c r="G80" s="3" t="s">
        <v>9</v>
      </c>
      <c r="H80" s="3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3">
        <f>SUM(_10_mins_excel__2[Total Bytes])</f>
        <v>1972782575.8</v>
      </c>
      <c r="J80" s="8">
        <f>H80/$I$2</f>
        <v>0</v>
      </c>
      <c r="K80" s="3"/>
    </row>
    <row r="81" spans="1:11" x14ac:dyDescent="0.25">
      <c r="A81" s="3" t="s">
        <v>40</v>
      </c>
      <c r="B81" s="3" t="s">
        <v>47</v>
      </c>
      <c r="C81" s="3" t="s">
        <v>42</v>
      </c>
      <c r="D81" s="3" t="s">
        <v>14</v>
      </c>
      <c r="E81" s="3" t="s">
        <v>9</v>
      </c>
      <c r="F81" s="3" t="s">
        <v>9</v>
      </c>
      <c r="G81" s="3" t="s">
        <v>9</v>
      </c>
      <c r="H81" s="3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3">
        <f>SUM(_10_mins_excel__2[Total Bytes])</f>
        <v>1972782575.8</v>
      </c>
      <c r="J81" s="8">
        <f>H81/$I$2</f>
        <v>0</v>
      </c>
      <c r="K81" s="3"/>
    </row>
    <row r="82" spans="1:11" x14ac:dyDescent="0.25">
      <c r="A82" s="3" t="s">
        <v>40</v>
      </c>
      <c r="B82" s="3" t="s">
        <v>48</v>
      </c>
      <c r="C82" s="3" t="s">
        <v>42</v>
      </c>
      <c r="D82" s="3" t="s">
        <v>14</v>
      </c>
      <c r="E82" s="3" t="s">
        <v>9</v>
      </c>
      <c r="F82" s="3" t="s">
        <v>9</v>
      </c>
      <c r="G82" s="3" t="s">
        <v>9</v>
      </c>
      <c r="H82" s="3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3">
        <f>SUM(_10_mins_excel__2[Total Bytes])</f>
        <v>1972782575.8</v>
      </c>
      <c r="J82" s="8">
        <f>H82/$I$2</f>
        <v>0</v>
      </c>
      <c r="K82" s="3"/>
    </row>
    <row r="83" spans="1:11" x14ac:dyDescent="0.25">
      <c r="A83" s="3" t="s">
        <v>40</v>
      </c>
      <c r="B83" s="3" t="s">
        <v>49</v>
      </c>
      <c r="C83" s="3" t="s">
        <v>42</v>
      </c>
      <c r="D83" s="3" t="s">
        <v>14</v>
      </c>
      <c r="E83" s="3" t="s">
        <v>9</v>
      </c>
      <c r="F83" s="3" t="s">
        <v>9</v>
      </c>
      <c r="G83" s="3" t="s">
        <v>9</v>
      </c>
      <c r="H83" s="3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3">
        <f>SUM(_10_mins_excel__2[Total Bytes])</f>
        <v>1972782575.8</v>
      </c>
      <c r="J83" s="8">
        <f>H83/$I$2</f>
        <v>0</v>
      </c>
      <c r="K83" s="3"/>
    </row>
    <row r="84" spans="1:11" x14ac:dyDescent="0.25">
      <c r="A84" s="3" t="s">
        <v>40</v>
      </c>
      <c r="B84" s="3" t="s">
        <v>50</v>
      </c>
      <c r="C84" s="3" t="s">
        <v>42</v>
      </c>
      <c r="D84" s="3" t="s">
        <v>14</v>
      </c>
      <c r="E84" s="3" t="s">
        <v>9</v>
      </c>
      <c r="F84" s="3" t="s">
        <v>9</v>
      </c>
      <c r="G84" s="3" t="s">
        <v>9</v>
      </c>
      <c r="H84" s="3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3">
        <f>SUM(_10_mins_excel__2[Total Bytes])</f>
        <v>1972782575.8</v>
      </c>
      <c r="J84" s="8">
        <f>H84/$I$2</f>
        <v>0</v>
      </c>
      <c r="K84" s="3"/>
    </row>
    <row r="85" spans="1:11" x14ac:dyDescent="0.25">
      <c r="A85" s="3" t="s">
        <v>40</v>
      </c>
      <c r="B85" s="3" t="s">
        <v>51</v>
      </c>
      <c r="C85" s="3" t="s">
        <v>42</v>
      </c>
      <c r="D85" s="3" t="s">
        <v>14</v>
      </c>
      <c r="E85" s="3" t="s">
        <v>9</v>
      </c>
      <c r="F85" s="3" t="s">
        <v>9</v>
      </c>
      <c r="G85" s="3" t="s">
        <v>9</v>
      </c>
      <c r="H85" s="3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3">
        <f>SUM(_10_mins_excel__2[Total Bytes])</f>
        <v>1972782575.8</v>
      </c>
      <c r="J85" s="8">
        <f>H85/$I$2</f>
        <v>0</v>
      </c>
      <c r="K85" s="3"/>
    </row>
    <row r="86" spans="1:11" x14ac:dyDescent="0.25">
      <c r="A86" s="3" t="s">
        <v>40</v>
      </c>
      <c r="B86" s="3" t="s">
        <v>52</v>
      </c>
      <c r="C86" s="3" t="s">
        <v>42</v>
      </c>
      <c r="D86" s="3" t="s">
        <v>14</v>
      </c>
      <c r="E86" s="3" t="s">
        <v>9</v>
      </c>
      <c r="F86" s="3" t="s">
        <v>9</v>
      </c>
      <c r="G86" s="3" t="s">
        <v>9</v>
      </c>
      <c r="H86" s="3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3">
        <f>SUM(_10_mins_excel__2[Total Bytes])</f>
        <v>1972782575.8</v>
      </c>
      <c r="J86" s="8">
        <f>H86/$I$2</f>
        <v>0</v>
      </c>
      <c r="K86" s="3"/>
    </row>
    <row r="87" spans="1:11" x14ac:dyDescent="0.25">
      <c r="A87" s="3" t="s">
        <v>40</v>
      </c>
      <c r="B87" s="3" t="s">
        <v>53</v>
      </c>
      <c r="C87" s="3" t="s">
        <v>42</v>
      </c>
      <c r="D87" s="3" t="s">
        <v>14</v>
      </c>
      <c r="E87" s="3" t="s">
        <v>9</v>
      </c>
      <c r="F87" s="3" t="s">
        <v>9</v>
      </c>
      <c r="G87" s="3" t="s">
        <v>9</v>
      </c>
      <c r="H87" s="3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3">
        <f>SUM(_10_mins_excel__2[Total Bytes])</f>
        <v>1972782575.8</v>
      </c>
      <c r="J87" s="8">
        <f>H87/$I$2</f>
        <v>0</v>
      </c>
      <c r="K87" s="3"/>
    </row>
    <row r="88" spans="1:11" x14ac:dyDescent="0.25">
      <c r="A88" s="3" t="s">
        <v>40</v>
      </c>
      <c r="B88" s="3" t="s">
        <v>54</v>
      </c>
      <c r="C88" s="3" t="s">
        <v>42</v>
      </c>
      <c r="D88" s="3" t="s">
        <v>14</v>
      </c>
      <c r="E88" s="3" t="s">
        <v>9</v>
      </c>
      <c r="F88" s="3" t="s">
        <v>9</v>
      </c>
      <c r="G88" s="3" t="s">
        <v>9</v>
      </c>
      <c r="H88" s="3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3">
        <f>SUM(_10_mins_excel__2[Total Bytes])</f>
        <v>1972782575.8</v>
      </c>
      <c r="J88" s="8">
        <f>H88/$I$2</f>
        <v>0</v>
      </c>
      <c r="K88" s="3"/>
    </row>
    <row r="89" spans="1:11" x14ac:dyDescent="0.25">
      <c r="A89" s="3" t="s">
        <v>40</v>
      </c>
      <c r="B89" s="3" t="s">
        <v>55</v>
      </c>
      <c r="C89" s="3" t="s">
        <v>42</v>
      </c>
      <c r="D89" s="3" t="s">
        <v>14</v>
      </c>
      <c r="E89" s="3" t="s">
        <v>9</v>
      </c>
      <c r="F89" s="3" t="s">
        <v>9</v>
      </c>
      <c r="G89" s="3" t="s">
        <v>9</v>
      </c>
      <c r="H89" s="3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3">
        <f>SUM(_10_mins_excel__2[Total Bytes])</f>
        <v>1972782575.8</v>
      </c>
      <c r="J89" s="8">
        <f>H89/$I$2</f>
        <v>0</v>
      </c>
      <c r="K89" s="3"/>
    </row>
    <row r="90" spans="1:11" x14ac:dyDescent="0.25">
      <c r="A90" s="3" t="s">
        <v>40</v>
      </c>
      <c r="B90" s="3" t="s">
        <v>56</v>
      </c>
      <c r="C90" s="3" t="s">
        <v>42</v>
      </c>
      <c r="D90" s="3" t="s">
        <v>14</v>
      </c>
      <c r="E90" s="3" t="s">
        <v>9</v>
      </c>
      <c r="F90" s="3" t="s">
        <v>9</v>
      </c>
      <c r="G90" s="3" t="s">
        <v>9</v>
      </c>
      <c r="H90" s="3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3">
        <f>SUM(_10_mins_excel__2[Total Bytes])</f>
        <v>1972782575.8</v>
      </c>
      <c r="J90" s="8">
        <f>H90/$I$2</f>
        <v>0</v>
      </c>
      <c r="K90" s="3"/>
    </row>
    <row r="91" spans="1:11" x14ac:dyDescent="0.25">
      <c r="A91" s="3" t="s">
        <v>40</v>
      </c>
      <c r="B91" s="3" t="s">
        <v>57</v>
      </c>
      <c r="C91" s="3" t="s">
        <v>42</v>
      </c>
      <c r="D91" s="3" t="s">
        <v>14</v>
      </c>
      <c r="E91" s="3" t="s">
        <v>9</v>
      </c>
      <c r="F91" s="3" t="s">
        <v>9</v>
      </c>
      <c r="G91" s="3" t="s">
        <v>9</v>
      </c>
      <c r="H91" s="3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3">
        <f>SUM(_10_mins_excel__2[Total Bytes])</f>
        <v>1972782575.8</v>
      </c>
      <c r="J91" s="8">
        <f>H91/$I$2</f>
        <v>0</v>
      </c>
      <c r="K91" s="3"/>
    </row>
    <row r="92" spans="1:11" x14ac:dyDescent="0.25">
      <c r="A92" s="3" t="s">
        <v>40</v>
      </c>
      <c r="B92" s="3" t="s">
        <v>58</v>
      </c>
      <c r="C92" s="3" t="s">
        <v>42</v>
      </c>
      <c r="D92" s="3" t="s">
        <v>14</v>
      </c>
      <c r="E92" s="3" t="s">
        <v>9</v>
      </c>
      <c r="F92" s="3" t="s">
        <v>9</v>
      </c>
      <c r="G92" s="3" t="s">
        <v>9</v>
      </c>
      <c r="H92" s="3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3">
        <f>SUM(_10_mins_excel__2[Total Bytes])</f>
        <v>1972782575.8</v>
      </c>
      <c r="J92" s="8">
        <f>H92/$I$2</f>
        <v>0</v>
      </c>
      <c r="K92" s="3"/>
    </row>
    <row r="93" spans="1:11" x14ac:dyDescent="0.25">
      <c r="A93" s="3" t="s">
        <v>40</v>
      </c>
      <c r="B93" s="3" t="s">
        <v>59</v>
      </c>
      <c r="C93" s="3" t="s">
        <v>42</v>
      </c>
      <c r="D93" s="3" t="s">
        <v>14</v>
      </c>
      <c r="E93" s="3" t="s">
        <v>9</v>
      </c>
      <c r="F93" s="3" t="s">
        <v>9</v>
      </c>
      <c r="G93" s="3" t="s">
        <v>9</v>
      </c>
      <c r="H93" s="3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3">
        <f>SUM(_10_mins_excel__2[Total Bytes])</f>
        <v>1972782575.8</v>
      </c>
      <c r="J93" s="8">
        <f>H93/$I$2</f>
        <v>0</v>
      </c>
      <c r="K93" s="3"/>
    </row>
    <row r="94" spans="1:11" x14ac:dyDescent="0.25">
      <c r="A94" s="3" t="s">
        <v>40</v>
      </c>
      <c r="B94" s="3" t="s">
        <v>60</v>
      </c>
      <c r="C94" s="3" t="s">
        <v>42</v>
      </c>
      <c r="D94" s="3" t="s">
        <v>14</v>
      </c>
      <c r="E94" s="3" t="s">
        <v>9</v>
      </c>
      <c r="F94" s="3" t="s">
        <v>9</v>
      </c>
      <c r="G94" s="3" t="s">
        <v>9</v>
      </c>
      <c r="H94" s="3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3">
        <f>SUM(_10_mins_excel__2[Total Bytes])</f>
        <v>1972782575.8</v>
      </c>
      <c r="J94" s="8">
        <f>H94/$I$2</f>
        <v>0</v>
      </c>
      <c r="K94" s="3"/>
    </row>
    <row r="95" spans="1:11" x14ac:dyDescent="0.25">
      <c r="A95" s="3" t="s">
        <v>40</v>
      </c>
      <c r="B95" s="3" t="s">
        <v>61</v>
      </c>
      <c r="C95" s="3" t="s">
        <v>42</v>
      </c>
      <c r="D95" s="3" t="s">
        <v>14</v>
      </c>
      <c r="E95" s="3" t="s">
        <v>9</v>
      </c>
      <c r="F95" s="3" t="s">
        <v>9</v>
      </c>
      <c r="G95" s="3" t="s">
        <v>9</v>
      </c>
      <c r="H95" s="3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3">
        <f>SUM(_10_mins_excel__2[Total Bytes])</f>
        <v>1972782575.8</v>
      </c>
      <c r="J95" s="8">
        <f>H95/$I$2</f>
        <v>0</v>
      </c>
      <c r="K95" s="3"/>
    </row>
    <row r="96" spans="1:11" x14ac:dyDescent="0.25">
      <c r="A96" s="3" t="s">
        <v>40</v>
      </c>
      <c r="B96" s="3" t="s">
        <v>62</v>
      </c>
      <c r="C96" s="3" t="s">
        <v>42</v>
      </c>
      <c r="D96" s="3" t="s">
        <v>14</v>
      </c>
      <c r="E96" s="3" t="s">
        <v>9</v>
      </c>
      <c r="F96" s="3" t="s">
        <v>9</v>
      </c>
      <c r="G96" s="3" t="s">
        <v>9</v>
      </c>
      <c r="H96" s="3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3">
        <f>SUM(_10_mins_excel__2[Total Bytes])</f>
        <v>1972782575.8</v>
      </c>
      <c r="J96" s="8">
        <f>H96/$I$2</f>
        <v>0</v>
      </c>
      <c r="K96" s="3"/>
    </row>
    <row r="97" spans="1:11" x14ac:dyDescent="0.25">
      <c r="A97" s="3" t="s">
        <v>40</v>
      </c>
      <c r="B97" s="3" t="s">
        <v>63</v>
      </c>
      <c r="C97" s="3" t="s">
        <v>42</v>
      </c>
      <c r="D97" s="3" t="s">
        <v>14</v>
      </c>
      <c r="E97" s="3" t="s">
        <v>9</v>
      </c>
      <c r="F97" s="3" t="s">
        <v>9</v>
      </c>
      <c r="G97" s="3" t="s">
        <v>9</v>
      </c>
      <c r="H97" s="3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3">
        <f>SUM(_10_mins_excel__2[Total Bytes])</f>
        <v>1972782575.8</v>
      </c>
      <c r="J97" s="8">
        <f>H97/$I$2</f>
        <v>0</v>
      </c>
      <c r="K97" s="3"/>
    </row>
    <row r="98" spans="1:11" x14ac:dyDescent="0.25">
      <c r="A98" s="3" t="s">
        <v>40</v>
      </c>
      <c r="B98" s="3" t="s">
        <v>64</v>
      </c>
      <c r="C98" s="3" t="s">
        <v>42</v>
      </c>
      <c r="D98" s="3" t="s">
        <v>14</v>
      </c>
      <c r="E98" s="3" t="s">
        <v>9</v>
      </c>
      <c r="F98" s="3" t="s">
        <v>9</v>
      </c>
      <c r="G98" s="3" t="s">
        <v>9</v>
      </c>
      <c r="H98" s="3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3">
        <f>SUM(_10_mins_excel__2[Total Bytes])</f>
        <v>1972782575.8</v>
      </c>
      <c r="J98" s="8">
        <f>H98/$I$2</f>
        <v>0</v>
      </c>
      <c r="K98" s="3"/>
    </row>
    <row r="99" spans="1:11" x14ac:dyDescent="0.25">
      <c r="A99" s="3" t="s">
        <v>40</v>
      </c>
      <c r="B99" s="3" t="s">
        <v>65</v>
      </c>
      <c r="C99" s="3" t="s">
        <v>42</v>
      </c>
      <c r="D99" s="3" t="s">
        <v>14</v>
      </c>
      <c r="E99" s="3" t="s">
        <v>9</v>
      </c>
      <c r="F99" s="3" t="s">
        <v>9</v>
      </c>
      <c r="G99" s="3" t="s">
        <v>9</v>
      </c>
      <c r="H99" s="3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3">
        <f>SUM(_10_mins_excel__2[Total Bytes])</f>
        <v>1972782575.8</v>
      </c>
      <c r="J99" s="8">
        <f>H99/$I$2</f>
        <v>0</v>
      </c>
      <c r="K99" s="3"/>
    </row>
    <row r="100" spans="1:11" x14ac:dyDescent="0.25">
      <c r="A100" s="3" t="s">
        <v>40</v>
      </c>
      <c r="B100" s="3" t="s">
        <v>66</v>
      </c>
      <c r="C100" s="3" t="s">
        <v>42</v>
      </c>
      <c r="D100" s="3" t="s">
        <v>14</v>
      </c>
      <c r="E100" s="3" t="s">
        <v>9</v>
      </c>
      <c r="F100" s="3" t="s">
        <v>9</v>
      </c>
      <c r="G100" s="3" t="s">
        <v>9</v>
      </c>
      <c r="H100" s="3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3">
        <f>SUM(_10_mins_excel__2[Total Bytes])</f>
        <v>1972782575.8</v>
      </c>
      <c r="J100" s="8">
        <f>H100/$I$2</f>
        <v>0</v>
      </c>
      <c r="K100" s="3"/>
    </row>
    <row r="101" spans="1:11" x14ac:dyDescent="0.25">
      <c r="A101" s="3" t="s">
        <v>40</v>
      </c>
      <c r="B101" s="3" t="s">
        <v>67</v>
      </c>
      <c r="C101" s="3" t="s">
        <v>42</v>
      </c>
      <c r="D101" s="3" t="s">
        <v>14</v>
      </c>
      <c r="E101" s="3" t="s">
        <v>9</v>
      </c>
      <c r="F101" s="3" t="s">
        <v>9</v>
      </c>
      <c r="G101" s="3" t="s">
        <v>9</v>
      </c>
      <c r="H101" s="3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3">
        <f>SUM(_10_mins_excel__2[Total Bytes])</f>
        <v>1972782575.8</v>
      </c>
      <c r="J101" s="8">
        <f>H101/$I$2</f>
        <v>0</v>
      </c>
      <c r="K101" s="3"/>
    </row>
    <row r="102" spans="1:11" x14ac:dyDescent="0.25">
      <c r="A102" s="3" t="s">
        <v>40</v>
      </c>
      <c r="B102" s="3" t="s">
        <v>68</v>
      </c>
      <c r="C102" s="3" t="s">
        <v>42</v>
      </c>
      <c r="D102" s="3" t="s">
        <v>14</v>
      </c>
      <c r="E102" s="3" t="s">
        <v>9</v>
      </c>
      <c r="F102" s="3" t="s">
        <v>9</v>
      </c>
      <c r="G102" s="3" t="s">
        <v>9</v>
      </c>
      <c r="H102" s="3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3">
        <f>SUM(_10_mins_excel__2[Total Bytes])</f>
        <v>1972782575.8</v>
      </c>
      <c r="J102" s="8">
        <f>H102/$I$2</f>
        <v>0</v>
      </c>
      <c r="K102" s="3"/>
    </row>
    <row r="103" spans="1:11" x14ac:dyDescent="0.25">
      <c r="A103" s="3" t="s">
        <v>40</v>
      </c>
      <c r="B103" s="3" t="s">
        <v>69</v>
      </c>
      <c r="C103" s="3" t="s">
        <v>42</v>
      </c>
      <c r="D103" s="3" t="s">
        <v>14</v>
      </c>
      <c r="E103" s="3" t="s">
        <v>9</v>
      </c>
      <c r="F103" s="3" t="s">
        <v>9</v>
      </c>
      <c r="G103" s="3" t="s">
        <v>9</v>
      </c>
      <c r="H103" s="3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3">
        <f>SUM(_10_mins_excel__2[Total Bytes])</f>
        <v>1972782575.8</v>
      </c>
      <c r="J103" s="8">
        <f>H103/$I$2</f>
        <v>0</v>
      </c>
      <c r="K103" s="3"/>
    </row>
    <row r="104" spans="1:11" x14ac:dyDescent="0.25">
      <c r="A104" s="3" t="s">
        <v>40</v>
      </c>
      <c r="B104" s="3" t="s">
        <v>70</v>
      </c>
      <c r="C104" s="3" t="s">
        <v>42</v>
      </c>
      <c r="D104" s="3" t="s">
        <v>14</v>
      </c>
      <c r="E104" s="3" t="s">
        <v>9</v>
      </c>
      <c r="F104" s="3" t="s">
        <v>9</v>
      </c>
      <c r="G104" s="3" t="s">
        <v>9</v>
      </c>
      <c r="H104" s="3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3">
        <f>SUM(_10_mins_excel__2[Total Bytes])</f>
        <v>1972782575.8</v>
      </c>
      <c r="J104" s="8">
        <f>H104/$I$2</f>
        <v>0</v>
      </c>
      <c r="K104" s="3"/>
    </row>
    <row r="105" spans="1:11" x14ac:dyDescent="0.25">
      <c r="A105" s="3" t="s">
        <v>40</v>
      </c>
      <c r="B105" s="3" t="s">
        <v>71</v>
      </c>
      <c r="C105" s="3" t="s">
        <v>42</v>
      </c>
      <c r="D105" s="3" t="s">
        <v>14</v>
      </c>
      <c r="E105" s="3" t="s">
        <v>9</v>
      </c>
      <c r="F105" s="3" t="s">
        <v>9</v>
      </c>
      <c r="G105" s="3" t="s">
        <v>9</v>
      </c>
      <c r="H105" s="3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3">
        <f>SUM(_10_mins_excel__2[Total Bytes])</f>
        <v>1972782575.8</v>
      </c>
      <c r="J105" s="8">
        <f>H105/$I$2</f>
        <v>0</v>
      </c>
      <c r="K105" s="3"/>
    </row>
    <row r="106" spans="1:11" x14ac:dyDescent="0.25">
      <c r="A106" s="3" t="s">
        <v>40</v>
      </c>
      <c r="B106" s="3" t="s">
        <v>72</v>
      </c>
      <c r="C106" s="3" t="s">
        <v>42</v>
      </c>
      <c r="D106" s="3" t="s">
        <v>14</v>
      </c>
      <c r="E106" s="3" t="s">
        <v>9</v>
      </c>
      <c r="F106" s="3" t="s">
        <v>9</v>
      </c>
      <c r="G106" s="3" t="s">
        <v>9</v>
      </c>
      <c r="H106" s="3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3">
        <f>SUM(_10_mins_excel__2[Total Bytes])</f>
        <v>1972782575.8</v>
      </c>
      <c r="J106" s="8">
        <f>H106/$I$2</f>
        <v>0</v>
      </c>
      <c r="K106" s="3"/>
    </row>
    <row r="107" spans="1:11" x14ac:dyDescent="0.25">
      <c r="A107" s="3" t="s">
        <v>40</v>
      </c>
      <c r="B107" s="3" t="s">
        <v>73</v>
      </c>
      <c r="C107" s="3" t="s">
        <v>42</v>
      </c>
      <c r="D107" s="3" t="s">
        <v>14</v>
      </c>
      <c r="E107" s="3" t="s">
        <v>9</v>
      </c>
      <c r="F107" s="3" t="s">
        <v>9</v>
      </c>
      <c r="G107" s="3" t="s">
        <v>9</v>
      </c>
      <c r="H107" s="3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3">
        <f>SUM(_10_mins_excel__2[Total Bytes])</f>
        <v>1972782575.8</v>
      </c>
      <c r="J107" s="8">
        <f>H107/$I$2</f>
        <v>0</v>
      </c>
      <c r="K107" s="3"/>
    </row>
    <row r="108" spans="1:11" x14ac:dyDescent="0.25">
      <c r="A108" s="3" t="s">
        <v>40</v>
      </c>
      <c r="B108" s="3" t="s">
        <v>74</v>
      </c>
      <c r="C108" s="3" t="s">
        <v>42</v>
      </c>
      <c r="D108" s="3" t="s">
        <v>14</v>
      </c>
      <c r="E108" s="3" t="s">
        <v>9</v>
      </c>
      <c r="F108" s="3" t="s">
        <v>9</v>
      </c>
      <c r="G108" s="3" t="s">
        <v>9</v>
      </c>
      <c r="H108" s="3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3">
        <f>SUM(_10_mins_excel__2[Total Bytes])</f>
        <v>1972782575.8</v>
      </c>
      <c r="J108" s="8">
        <f>H108/$I$2</f>
        <v>0</v>
      </c>
      <c r="K108" s="3"/>
    </row>
    <row r="109" spans="1:11" x14ac:dyDescent="0.25">
      <c r="A109" s="3" t="s">
        <v>40</v>
      </c>
      <c r="B109" s="3" t="s">
        <v>75</v>
      </c>
      <c r="C109" s="3" t="s">
        <v>42</v>
      </c>
      <c r="D109" s="3" t="s">
        <v>14</v>
      </c>
      <c r="E109" s="3" t="s">
        <v>9</v>
      </c>
      <c r="F109" s="3" t="s">
        <v>9</v>
      </c>
      <c r="G109" s="3" t="s">
        <v>9</v>
      </c>
      <c r="H109" s="3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3">
        <f>SUM(_10_mins_excel__2[Total Bytes])</f>
        <v>1972782575.8</v>
      </c>
      <c r="J109" s="8">
        <f>H109/$I$2</f>
        <v>0</v>
      </c>
      <c r="K109" s="3"/>
    </row>
    <row r="110" spans="1:11" x14ac:dyDescent="0.25">
      <c r="A110" s="3" t="s">
        <v>40</v>
      </c>
      <c r="B110" s="3" t="s">
        <v>76</v>
      </c>
      <c r="C110" s="3" t="s">
        <v>42</v>
      </c>
      <c r="D110" s="3" t="s">
        <v>14</v>
      </c>
      <c r="E110" s="3" t="s">
        <v>9</v>
      </c>
      <c r="F110" s="3" t="s">
        <v>9</v>
      </c>
      <c r="G110" s="3" t="s">
        <v>9</v>
      </c>
      <c r="H110" s="3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3">
        <f>SUM(_10_mins_excel__2[Total Bytes])</f>
        <v>1972782575.8</v>
      </c>
      <c r="J110" s="8">
        <f>H110/$I$2</f>
        <v>0</v>
      </c>
      <c r="K110" s="3"/>
    </row>
    <row r="111" spans="1:11" x14ac:dyDescent="0.25">
      <c r="A111" s="3" t="s">
        <v>40</v>
      </c>
      <c r="B111" s="3" t="s">
        <v>77</v>
      </c>
      <c r="C111" s="3" t="s">
        <v>42</v>
      </c>
      <c r="D111" s="3" t="s">
        <v>14</v>
      </c>
      <c r="E111" s="3" t="s">
        <v>9</v>
      </c>
      <c r="F111" s="3" t="s">
        <v>9</v>
      </c>
      <c r="G111" s="3" t="s">
        <v>9</v>
      </c>
      <c r="H111" s="3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3">
        <f>SUM(_10_mins_excel__2[Total Bytes])</f>
        <v>1972782575.8</v>
      </c>
      <c r="J111" s="8">
        <f>H111/$I$2</f>
        <v>0</v>
      </c>
      <c r="K111" s="3"/>
    </row>
    <row r="112" spans="1:11" x14ac:dyDescent="0.25">
      <c r="A112" s="3" t="s">
        <v>40</v>
      </c>
      <c r="B112" s="3" t="s">
        <v>78</v>
      </c>
      <c r="C112" s="3" t="s">
        <v>42</v>
      </c>
      <c r="D112" s="3" t="s">
        <v>14</v>
      </c>
      <c r="E112" s="3" t="s">
        <v>9</v>
      </c>
      <c r="F112" s="3" t="s">
        <v>9</v>
      </c>
      <c r="G112" s="3" t="s">
        <v>9</v>
      </c>
      <c r="H112" s="3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3">
        <f>SUM(_10_mins_excel__2[Total Bytes])</f>
        <v>1972782575.8</v>
      </c>
      <c r="J112" s="8">
        <f>H112/$I$2</f>
        <v>0</v>
      </c>
      <c r="K112" s="3"/>
    </row>
    <row r="113" spans="1:11" x14ac:dyDescent="0.25">
      <c r="A113" s="3" t="s">
        <v>40</v>
      </c>
      <c r="B113" s="3" t="s">
        <v>79</v>
      </c>
      <c r="C113" s="3" t="s">
        <v>42</v>
      </c>
      <c r="D113" s="3" t="s">
        <v>14</v>
      </c>
      <c r="E113" s="3" t="s">
        <v>9</v>
      </c>
      <c r="F113" s="3" t="s">
        <v>9</v>
      </c>
      <c r="G113" s="3" t="s">
        <v>9</v>
      </c>
      <c r="H113" s="3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3">
        <f>SUM(_10_mins_excel__2[Total Bytes])</f>
        <v>1972782575.8</v>
      </c>
      <c r="J113" s="8">
        <f>H113/$I$2</f>
        <v>0</v>
      </c>
      <c r="K113" s="3"/>
    </row>
    <row r="114" spans="1:11" x14ac:dyDescent="0.25">
      <c r="A114" s="3" t="s">
        <v>40</v>
      </c>
      <c r="B114" s="3" t="s">
        <v>80</v>
      </c>
      <c r="C114" s="3" t="s">
        <v>42</v>
      </c>
      <c r="D114" s="3" t="s">
        <v>14</v>
      </c>
      <c r="E114" s="3" t="s">
        <v>9</v>
      </c>
      <c r="F114" s="3" t="s">
        <v>9</v>
      </c>
      <c r="G114" s="3" t="s">
        <v>9</v>
      </c>
      <c r="H114" s="3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3">
        <f>SUM(_10_mins_excel__2[Total Bytes])</f>
        <v>1972782575.8</v>
      </c>
      <c r="J114" s="8">
        <f>H114/$I$2</f>
        <v>0</v>
      </c>
      <c r="K114" s="3"/>
    </row>
    <row r="115" spans="1:11" x14ac:dyDescent="0.25">
      <c r="A115" s="3" t="s">
        <v>40</v>
      </c>
      <c r="B115" s="3" t="s">
        <v>81</v>
      </c>
      <c r="C115" s="3" t="s">
        <v>42</v>
      </c>
      <c r="D115" s="3" t="s">
        <v>14</v>
      </c>
      <c r="E115" s="3" t="s">
        <v>9</v>
      </c>
      <c r="F115" s="3" t="s">
        <v>9</v>
      </c>
      <c r="G115" s="3" t="s">
        <v>9</v>
      </c>
      <c r="H115" s="3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3">
        <f>SUM(_10_mins_excel__2[Total Bytes])</f>
        <v>1972782575.8</v>
      </c>
      <c r="J115" s="8">
        <f>H115/$I$2</f>
        <v>0</v>
      </c>
      <c r="K115" s="3"/>
    </row>
    <row r="116" spans="1:11" x14ac:dyDescent="0.25">
      <c r="A116" s="3" t="s">
        <v>40</v>
      </c>
      <c r="B116" s="3" t="s">
        <v>82</v>
      </c>
      <c r="C116" s="3" t="s">
        <v>42</v>
      </c>
      <c r="D116" s="3" t="s">
        <v>14</v>
      </c>
      <c r="E116" s="3" t="s">
        <v>9</v>
      </c>
      <c r="F116" s="3" t="s">
        <v>9</v>
      </c>
      <c r="G116" s="3" t="s">
        <v>9</v>
      </c>
      <c r="H116" s="3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3">
        <f>SUM(_10_mins_excel__2[Total Bytes])</f>
        <v>1972782575.8</v>
      </c>
      <c r="J116" s="8">
        <f>H116/$I$2</f>
        <v>0</v>
      </c>
      <c r="K116" s="3"/>
    </row>
    <row r="117" spans="1:11" x14ac:dyDescent="0.25">
      <c r="A117" s="3" t="s">
        <v>40</v>
      </c>
      <c r="B117" s="3" t="s">
        <v>89</v>
      </c>
      <c r="C117" s="3" t="s">
        <v>42</v>
      </c>
      <c r="D117" s="3" t="s">
        <v>14</v>
      </c>
      <c r="E117" s="3" t="s">
        <v>9</v>
      </c>
      <c r="F117" s="3" t="s">
        <v>9</v>
      </c>
      <c r="G117" s="3" t="s">
        <v>9</v>
      </c>
      <c r="H117" s="3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3">
        <f>SUM(_10_mins_excel__2[Total Bytes])</f>
        <v>1972782575.8</v>
      </c>
      <c r="J117" s="8">
        <f>H117/$I$2</f>
        <v>0</v>
      </c>
      <c r="K117" s="3"/>
    </row>
    <row r="118" spans="1:11" x14ac:dyDescent="0.25">
      <c r="A118" s="3" t="s">
        <v>40</v>
      </c>
      <c r="B118" s="3" t="s">
        <v>90</v>
      </c>
      <c r="C118" s="3" t="s">
        <v>42</v>
      </c>
      <c r="D118" s="3" t="s">
        <v>14</v>
      </c>
      <c r="E118" s="3" t="s">
        <v>9</v>
      </c>
      <c r="F118" s="3" t="s">
        <v>9</v>
      </c>
      <c r="G118" s="3" t="s">
        <v>9</v>
      </c>
      <c r="H118" s="3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3">
        <f>SUM(_10_mins_excel__2[Total Bytes])</f>
        <v>1972782575.8</v>
      </c>
      <c r="J118" s="8">
        <f>H118/$I$2</f>
        <v>0</v>
      </c>
      <c r="K118" s="3"/>
    </row>
    <row r="119" spans="1:11" x14ac:dyDescent="0.25">
      <c r="A119" s="3" t="s">
        <v>40</v>
      </c>
      <c r="B119" s="3" t="s">
        <v>91</v>
      </c>
      <c r="C119" s="3" t="s">
        <v>42</v>
      </c>
      <c r="D119" s="3" t="s">
        <v>14</v>
      </c>
      <c r="E119" s="3" t="s">
        <v>9</v>
      </c>
      <c r="F119" s="3" t="s">
        <v>9</v>
      </c>
      <c r="G119" s="3" t="s">
        <v>9</v>
      </c>
      <c r="H119" s="3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3">
        <f>SUM(_10_mins_excel__2[Total Bytes])</f>
        <v>1972782575.8</v>
      </c>
      <c r="J119" s="8">
        <f>H119/$I$2</f>
        <v>0</v>
      </c>
      <c r="K119" s="3"/>
    </row>
    <row r="120" spans="1:11" x14ac:dyDescent="0.25">
      <c r="A120" s="3" t="s">
        <v>40</v>
      </c>
      <c r="B120" s="3" t="s">
        <v>93</v>
      </c>
      <c r="C120" s="3" t="s">
        <v>42</v>
      </c>
      <c r="D120" s="3" t="s">
        <v>14</v>
      </c>
      <c r="E120" s="3" t="s">
        <v>9</v>
      </c>
      <c r="F120" s="3" t="s">
        <v>9</v>
      </c>
      <c r="G120" s="3" t="s">
        <v>9</v>
      </c>
      <c r="H120" s="3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3">
        <f>SUM(_10_mins_excel__2[Total Bytes])</f>
        <v>1972782575.8</v>
      </c>
      <c r="J120" s="8">
        <f>H120/$I$2</f>
        <v>0</v>
      </c>
      <c r="K120" s="3"/>
    </row>
    <row r="121" spans="1:11" x14ac:dyDescent="0.25">
      <c r="A121" s="3" t="s">
        <v>40</v>
      </c>
      <c r="B121" s="3" t="s">
        <v>96</v>
      </c>
      <c r="C121" s="3" t="s">
        <v>42</v>
      </c>
      <c r="D121" s="3" t="s">
        <v>14</v>
      </c>
      <c r="E121" s="3" t="s">
        <v>9</v>
      </c>
      <c r="F121" s="3" t="s">
        <v>9</v>
      </c>
      <c r="G121" s="3" t="s">
        <v>9</v>
      </c>
      <c r="H121" s="3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3">
        <f>SUM(_10_mins_excel__2[Total Bytes])</f>
        <v>1972782575.8</v>
      </c>
      <c r="J121" s="8">
        <f>H121/$I$2</f>
        <v>0</v>
      </c>
      <c r="K121" s="3"/>
    </row>
    <row r="122" spans="1:11" x14ac:dyDescent="0.25">
      <c r="A122" s="3" t="s">
        <v>40</v>
      </c>
      <c r="B122" s="3" t="s">
        <v>97</v>
      </c>
      <c r="C122" s="3" t="s">
        <v>42</v>
      </c>
      <c r="D122" s="3" t="s">
        <v>14</v>
      </c>
      <c r="E122" s="3" t="s">
        <v>9</v>
      </c>
      <c r="F122" s="3" t="s">
        <v>9</v>
      </c>
      <c r="G122" s="3" t="s">
        <v>9</v>
      </c>
      <c r="H122" s="3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3">
        <f>SUM(_10_mins_excel__2[Total Bytes])</f>
        <v>1972782575.8</v>
      </c>
      <c r="J122" s="8">
        <f>H122/$I$2</f>
        <v>0</v>
      </c>
      <c r="K122" s="3"/>
    </row>
    <row r="123" spans="1:11" x14ac:dyDescent="0.25">
      <c r="A123" s="3" t="s">
        <v>40</v>
      </c>
      <c r="B123" s="3" t="s">
        <v>98</v>
      </c>
      <c r="C123" s="3" t="s">
        <v>42</v>
      </c>
      <c r="D123" s="3" t="s">
        <v>14</v>
      </c>
      <c r="E123" s="3" t="s">
        <v>9</v>
      </c>
      <c r="F123" s="3" t="s">
        <v>9</v>
      </c>
      <c r="G123" s="3" t="s">
        <v>9</v>
      </c>
      <c r="H123" s="3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3">
        <f>SUM(_10_mins_excel__2[Total Bytes])</f>
        <v>1972782575.8</v>
      </c>
      <c r="J123" s="8">
        <f>H123/$I$2</f>
        <v>0</v>
      </c>
      <c r="K123" s="3"/>
    </row>
    <row r="124" spans="1:11" x14ac:dyDescent="0.25">
      <c r="A124" s="3" t="s">
        <v>40</v>
      </c>
      <c r="B124" s="3" t="s">
        <v>99</v>
      </c>
      <c r="C124" s="3" t="s">
        <v>42</v>
      </c>
      <c r="D124" s="3" t="s">
        <v>14</v>
      </c>
      <c r="E124" s="3" t="s">
        <v>9</v>
      </c>
      <c r="F124" s="3" t="s">
        <v>9</v>
      </c>
      <c r="G124" s="3" t="s">
        <v>9</v>
      </c>
      <c r="H124" s="3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3">
        <f>SUM(_10_mins_excel__2[Total Bytes])</f>
        <v>1972782575.8</v>
      </c>
      <c r="J124" s="8">
        <f>H124/$I$2</f>
        <v>0</v>
      </c>
      <c r="K124" s="3"/>
    </row>
    <row r="125" spans="1:11" x14ac:dyDescent="0.25">
      <c r="A125" s="3" t="s">
        <v>40</v>
      </c>
      <c r="B125" s="3" t="s">
        <v>100</v>
      </c>
      <c r="C125" s="3" t="s">
        <v>42</v>
      </c>
      <c r="D125" s="3" t="s">
        <v>14</v>
      </c>
      <c r="E125" s="3" t="s">
        <v>9</v>
      </c>
      <c r="F125" s="3" t="s">
        <v>9</v>
      </c>
      <c r="G125" s="3" t="s">
        <v>9</v>
      </c>
      <c r="H125" s="3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3">
        <f>SUM(_10_mins_excel__2[Total Bytes])</f>
        <v>1972782575.8</v>
      </c>
      <c r="J125" s="8">
        <f>H125/$I$2</f>
        <v>0</v>
      </c>
      <c r="K125" s="3"/>
    </row>
    <row r="126" spans="1:11" x14ac:dyDescent="0.25">
      <c r="A126" s="3" t="s">
        <v>40</v>
      </c>
      <c r="B126" s="3" t="s">
        <v>101</v>
      </c>
      <c r="C126" s="3" t="s">
        <v>42</v>
      </c>
      <c r="D126" s="3" t="s">
        <v>14</v>
      </c>
      <c r="E126" s="3" t="s">
        <v>9</v>
      </c>
      <c r="F126" s="3" t="s">
        <v>9</v>
      </c>
      <c r="G126" s="3" t="s">
        <v>9</v>
      </c>
      <c r="H126" s="3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3">
        <f>SUM(_10_mins_excel__2[Total Bytes])</f>
        <v>1972782575.8</v>
      </c>
      <c r="J126" s="8">
        <f>H126/$I$2</f>
        <v>0</v>
      </c>
      <c r="K126" s="3"/>
    </row>
    <row r="127" spans="1:11" x14ac:dyDescent="0.25">
      <c r="A127" s="3" t="s">
        <v>40</v>
      </c>
      <c r="B127" s="3" t="s">
        <v>102</v>
      </c>
      <c r="C127" s="3" t="s">
        <v>42</v>
      </c>
      <c r="D127" s="3" t="s">
        <v>14</v>
      </c>
      <c r="E127" s="3" t="s">
        <v>9</v>
      </c>
      <c r="F127" s="3" t="s">
        <v>9</v>
      </c>
      <c r="G127" s="3" t="s">
        <v>9</v>
      </c>
      <c r="H127" s="3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3">
        <f>SUM(_10_mins_excel__2[Total Bytes])</f>
        <v>1972782575.8</v>
      </c>
      <c r="J127" s="8">
        <f>H127/$I$2</f>
        <v>0</v>
      </c>
      <c r="K127" s="3"/>
    </row>
    <row r="128" spans="1:11" x14ac:dyDescent="0.25">
      <c r="A128" s="3" t="s">
        <v>40</v>
      </c>
      <c r="B128" s="3" t="s">
        <v>103</v>
      </c>
      <c r="C128" s="3" t="s">
        <v>42</v>
      </c>
      <c r="D128" s="3" t="s">
        <v>14</v>
      </c>
      <c r="E128" s="3" t="s">
        <v>9</v>
      </c>
      <c r="F128" s="3" t="s">
        <v>9</v>
      </c>
      <c r="G128" s="3" t="s">
        <v>9</v>
      </c>
      <c r="H128" s="3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3">
        <f>SUM(_10_mins_excel__2[Total Bytes])</f>
        <v>1972782575.8</v>
      </c>
      <c r="J128" s="8">
        <f>H128/$I$2</f>
        <v>0</v>
      </c>
      <c r="K128" s="3"/>
    </row>
    <row r="129" spans="1:11" x14ac:dyDescent="0.25">
      <c r="A129" s="3" t="s">
        <v>40</v>
      </c>
      <c r="B129" s="3" t="s">
        <v>104</v>
      </c>
      <c r="C129" s="3" t="s">
        <v>42</v>
      </c>
      <c r="D129" s="3" t="s">
        <v>14</v>
      </c>
      <c r="E129" s="3" t="s">
        <v>9</v>
      </c>
      <c r="F129" s="3" t="s">
        <v>9</v>
      </c>
      <c r="G129" s="3" t="s">
        <v>9</v>
      </c>
      <c r="H129" s="3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3">
        <f>SUM(_10_mins_excel__2[Total Bytes])</f>
        <v>1972782575.8</v>
      </c>
      <c r="J129" s="8">
        <f>H129/$I$2</f>
        <v>0</v>
      </c>
      <c r="K129" s="3"/>
    </row>
    <row r="130" spans="1:11" x14ac:dyDescent="0.25">
      <c r="A130" s="3" t="s">
        <v>40</v>
      </c>
      <c r="B130" s="3" t="s">
        <v>108</v>
      </c>
      <c r="C130" s="3" t="s">
        <v>42</v>
      </c>
      <c r="D130" s="3" t="s">
        <v>14</v>
      </c>
      <c r="E130" s="3" t="s">
        <v>9</v>
      </c>
      <c r="F130" s="3" t="s">
        <v>9</v>
      </c>
      <c r="G130" s="3" t="s">
        <v>9</v>
      </c>
      <c r="H130" s="3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3">
        <f>SUM(_10_mins_excel__2[Total Bytes])</f>
        <v>1972782575.8</v>
      </c>
      <c r="J130" s="8">
        <f>H130/$I$2</f>
        <v>0</v>
      </c>
      <c r="K130" s="3"/>
    </row>
    <row r="131" spans="1:11" x14ac:dyDescent="0.25">
      <c r="A131" s="3" t="s">
        <v>40</v>
      </c>
      <c r="B131" s="3" t="s">
        <v>109</v>
      </c>
      <c r="C131" s="3" t="s">
        <v>42</v>
      </c>
      <c r="D131" s="3" t="s">
        <v>14</v>
      </c>
      <c r="E131" s="3" t="s">
        <v>9</v>
      </c>
      <c r="F131" s="3" t="s">
        <v>9</v>
      </c>
      <c r="G131" s="3" t="s">
        <v>9</v>
      </c>
      <c r="H131" s="3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3">
        <f>SUM(_10_mins_excel__2[Total Bytes])</f>
        <v>1972782575.8</v>
      </c>
      <c r="J131" s="8">
        <f>H131/$I$2</f>
        <v>0</v>
      </c>
      <c r="K131" s="3"/>
    </row>
    <row r="132" spans="1:11" x14ac:dyDescent="0.25">
      <c r="A132" s="3" t="s">
        <v>40</v>
      </c>
      <c r="B132" s="3" t="s">
        <v>110</v>
      </c>
      <c r="C132" s="3" t="s">
        <v>42</v>
      </c>
      <c r="D132" s="3" t="s">
        <v>14</v>
      </c>
      <c r="E132" s="3" t="s">
        <v>9</v>
      </c>
      <c r="F132" s="3" t="s">
        <v>9</v>
      </c>
      <c r="G132" s="3" t="s">
        <v>9</v>
      </c>
      <c r="H132" s="3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3">
        <f>SUM(_10_mins_excel__2[Total Bytes])</f>
        <v>1972782575.8</v>
      </c>
      <c r="J132" s="8">
        <f>H132/$I$2</f>
        <v>0</v>
      </c>
      <c r="K132" s="3"/>
    </row>
    <row r="133" spans="1:11" x14ac:dyDescent="0.25">
      <c r="A133" s="3" t="s">
        <v>40</v>
      </c>
      <c r="B133" s="3" t="s">
        <v>114</v>
      </c>
      <c r="C133" s="3" t="s">
        <v>42</v>
      </c>
      <c r="D133" s="3" t="s">
        <v>14</v>
      </c>
      <c r="E133" s="3" t="s">
        <v>9</v>
      </c>
      <c r="F133" s="3" t="s">
        <v>9</v>
      </c>
      <c r="G133" s="3" t="s">
        <v>9</v>
      </c>
      <c r="H133" s="3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3">
        <f>SUM(_10_mins_excel__2[Total Bytes])</f>
        <v>1972782575.8</v>
      </c>
      <c r="J133" s="8">
        <f>H133/$I$2</f>
        <v>0</v>
      </c>
      <c r="K133" s="3"/>
    </row>
    <row r="134" spans="1:11" x14ac:dyDescent="0.25">
      <c r="A134" s="3" t="s">
        <v>40</v>
      </c>
      <c r="B134" s="3" t="s">
        <v>115</v>
      </c>
      <c r="C134" s="3" t="s">
        <v>42</v>
      </c>
      <c r="D134" s="3" t="s">
        <v>14</v>
      </c>
      <c r="E134" s="3" t="s">
        <v>9</v>
      </c>
      <c r="F134" s="3" t="s">
        <v>9</v>
      </c>
      <c r="G134" s="3" t="s">
        <v>9</v>
      </c>
      <c r="H134" s="3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3">
        <f>SUM(_10_mins_excel__2[Total Bytes])</f>
        <v>1972782575.8</v>
      </c>
      <c r="J134" s="8">
        <f>H134/$I$2</f>
        <v>0</v>
      </c>
      <c r="K134" s="3"/>
    </row>
    <row r="135" spans="1:11" x14ac:dyDescent="0.25">
      <c r="A135" s="3" t="s">
        <v>40</v>
      </c>
      <c r="B135" s="3" t="s">
        <v>116</v>
      </c>
      <c r="C135" s="3" t="s">
        <v>42</v>
      </c>
      <c r="D135" s="3" t="s">
        <v>14</v>
      </c>
      <c r="E135" s="3" t="s">
        <v>9</v>
      </c>
      <c r="F135" s="3" t="s">
        <v>9</v>
      </c>
      <c r="G135" s="3" t="s">
        <v>9</v>
      </c>
      <c r="H135" s="3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3">
        <f>SUM(_10_mins_excel__2[Total Bytes])</f>
        <v>1972782575.8</v>
      </c>
      <c r="J135" s="8">
        <f>H135/$I$2</f>
        <v>0</v>
      </c>
      <c r="K135" s="3"/>
    </row>
    <row r="136" spans="1:11" x14ac:dyDescent="0.25">
      <c r="A136" s="3" t="s">
        <v>40</v>
      </c>
      <c r="B136" s="3" t="s">
        <v>117</v>
      </c>
      <c r="C136" s="3" t="s">
        <v>42</v>
      </c>
      <c r="D136" s="3" t="s">
        <v>14</v>
      </c>
      <c r="E136" s="3" t="s">
        <v>9</v>
      </c>
      <c r="F136" s="3" t="s">
        <v>9</v>
      </c>
      <c r="G136" s="3" t="s">
        <v>9</v>
      </c>
      <c r="H136" s="3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3">
        <f>SUM(_10_mins_excel__2[Total Bytes])</f>
        <v>1972782575.8</v>
      </c>
      <c r="J136" s="8">
        <f>H136/$I$2</f>
        <v>0</v>
      </c>
      <c r="K136" s="3"/>
    </row>
    <row r="137" spans="1:11" x14ac:dyDescent="0.25">
      <c r="A137" s="3" t="s">
        <v>40</v>
      </c>
      <c r="B137" s="3" t="s">
        <v>118</v>
      </c>
      <c r="C137" s="3" t="s">
        <v>42</v>
      </c>
      <c r="D137" s="3" t="s">
        <v>14</v>
      </c>
      <c r="E137" s="3" t="s">
        <v>9</v>
      </c>
      <c r="F137" s="3" t="s">
        <v>9</v>
      </c>
      <c r="G137" s="3" t="s">
        <v>9</v>
      </c>
      <c r="H137" s="3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3">
        <f>SUM(_10_mins_excel__2[Total Bytes])</f>
        <v>1972782575.8</v>
      </c>
      <c r="J137" s="8">
        <f>H137/$I$2</f>
        <v>0</v>
      </c>
      <c r="K137" s="3"/>
    </row>
    <row r="138" spans="1:11" x14ac:dyDescent="0.25">
      <c r="A138" s="3" t="s">
        <v>40</v>
      </c>
      <c r="B138" s="3" t="s">
        <v>302</v>
      </c>
      <c r="C138" s="3" t="s">
        <v>42</v>
      </c>
      <c r="D138" s="3" t="s">
        <v>14</v>
      </c>
      <c r="E138" s="3" t="s">
        <v>9</v>
      </c>
      <c r="F138" s="3" t="s">
        <v>9</v>
      </c>
      <c r="G138" s="3" t="s">
        <v>9</v>
      </c>
      <c r="H138" s="3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3">
        <f>SUM(_10_mins_excel__2[Total Bytes])</f>
        <v>1972782575.8</v>
      </c>
      <c r="J138" s="8">
        <f>H138/$I$2</f>
        <v>0</v>
      </c>
      <c r="K138" s="3"/>
    </row>
    <row r="139" spans="1:11" x14ac:dyDescent="0.25">
      <c r="A139" s="3" t="s">
        <v>40</v>
      </c>
      <c r="B139" s="3" t="s">
        <v>303</v>
      </c>
      <c r="C139" s="3" t="s">
        <v>42</v>
      </c>
      <c r="D139" s="3" t="s">
        <v>14</v>
      </c>
      <c r="E139" s="3" t="s">
        <v>9</v>
      </c>
      <c r="F139" s="3" t="s">
        <v>9</v>
      </c>
      <c r="G139" s="3" t="s">
        <v>9</v>
      </c>
      <c r="H139" s="3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0</v>
      </c>
      <c r="I139" s="3">
        <f>SUM(_10_mins_excel__2[Total Bytes])</f>
        <v>1972782575.8</v>
      </c>
      <c r="J139" s="8">
        <f>H139/$I$2</f>
        <v>0</v>
      </c>
      <c r="K139" s="3"/>
    </row>
    <row r="140" spans="1:11" x14ac:dyDescent="0.25">
      <c r="A140" s="3" t="s">
        <v>40</v>
      </c>
      <c r="B140" s="3" t="s">
        <v>304</v>
      </c>
      <c r="C140" s="3" t="s">
        <v>42</v>
      </c>
      <c r="D140" s="3" t="s">
        <v>14</v>
      </c>
      <c r="E140" s="3" t="s">
        <v>9</v>
      </c>
      <c r="F140" s="3" t="s">
        <v>9</v>
      </c>
      <c r="G140" s="3" t="s">
        <v>9</v>
      </c>
      <c r="H140" s="3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0</v>
      </c>
      <c r="I140" s="3">
        <f>SUM(_10_mins_excel__2[Total Bytes])</f>
        <v>1972782575.8</v>
      </c>
      <c r="J140" s="8">
        <f>H140/$I$2</f>
        <v>0</v>
      </c>
      <c r="K140" s="3"/>
    </row>
    <row r="141" spans="1:11" x14ac:dyDescent="0.25">
      <c r="A141" s="3" t="s">
        <v>40</v>
      </c>
      <c r="B141" s="3" t="s">
        <v>305</v>
      </c>
      <c r="C141" s="3" t="s">
        <v>42</v>
      </c>
      <c r="D141" s="3" t="s">
        <v>14</v>
      </c>
      <c r="E141" s="3" t="s">
        <v>9</v>
      </c>
      <c r="F141" s="3" t="s">
        <v>9</v>
      </c>
      <c r="G141" s="3" t="s">
        <v>9</v>
      </c>
      <c r="H141" s="3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0</v>
      </c>
      <c r="I141" s="3">
        <f>SUM(_10_mins_excel__2[Total Bytes])</f>
        <v>1972782575.8</v>
      </c>
      <c r="J141" s="8">
        <f>H141/$I$2</f>
        <v>0</v>
      </c>
      <c r="K141" s="3"/>
    </row>
    <row r="142" spans="1:11" x14ac:dyDescent="0.25">
      <c r="A142" s="3" t="s">
        <v>40</v>
      </c>
      <c r="B142" s="3" t="s">
        <v>306</v>
      </c>
      <c r="C142" s="3" t="s">
        <v>42</v>
      </c>
      <c r="D142" s="3" t="s">
        <v>14</v>
      </c>
      <c r="E142" s="3" t="s">
        <v>9</v>
      </c>
      <c r="F142" s="3" t="s">
        <v>9</v>
      </c>
      <c r="G142" s="3" t="s">
        <v>9</v>
      </c>
      <c r="H142" s="3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0</v>
      </c>
      <c r="I142" s="3">
        <f>SUM(_10_mins_excel__2[Total Bytes])</f>
        <v>1972782575.8</v>
      </c>
      <c r="J142" s="8">
        <f>H142/$I$2</f>
        <v>0</v>
      </c>
      <c r="K142" s="3"/>
    </row>
    <row r="143" spans="1:11" x14ac:dyDescent="0.25">
      <c r="A143" s="3" t="s">
        <v>125</v>
      </c>
      <c r="B143" s="3" t="s">
        <v>126</v>
      </c>
      <c r="C143" s="3" t="s">
        <v>127</v>
      </c>
      <c r="D143" s="3" t="s">
        <v>14</v>
      </c>
      <c r="E143" s="3" t="s">
        <v>9</v>
      </c>
      <c r="F143" s="3" t="s">
        <v>9</v>
      </c>
      <c r="G143" s="3" t="s">
        <v>9</v>
      </c>
      <c r="H143" s="3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0</v>
      </c>
      <c r="I143" s="3">
        <f>SUM(_10_mins_excel__2[Total Bytes])</f>
        <v>1972782575.8</v>
      </c>
      <c r="J143" s="8">
        <f>H143/$I$2</f>
        <v>0</v>
      </c>
      <c r="K143" s="3"/>
    </row>
    <row r="144" spans="1:11" x14ac:dyDescent="0.25">
      <c r="A144" s="3" t="s">
        <v>128</v>
      </c>
      <c r="B144" s="3" t="s">
        <v>129</v>
      </c>
      <c r="C144" s="3" t="s">
        <v>130</v>
      </c>
      <c r="D144" s="3" t="s">
        <v>14</v>
      </c>
      <c r="E144" s="3" t="s">
        <v>9</v>
      </c>
      <c r="F144" s="3" t="s">
        <v>9</v>
      </c>
      <c r="G144" s="3" t="s">
        <v>9</v>
      </c>
      <c r="H144" s="3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3">
        <f>SUM(_10_mins_excel__2[Total Bytes])</f>
        <v>1972782575.8</v>
      </c>
      <c r="J144" s="8">
        <f>H144/$I$2</f>
        <v>0</v>
      </c>
      <c r="K144" s="3"/>
    </row>
    <row r="145" spans="1:11" x14ac:dyDescent="0.25">
      <c r="A145" s="3" t="s">
        <v>131</v>
      </c>
      <c r="B145" s="3" t="s">
        <v>132</v>
      </c>
      <c r="C145" s="3" t="s">
        <v>9</v>
      </c>
      <c r="D145" s="3" t="s">
        <v>9</v>
      </c>
      <c r="E145" s="3" t="s">
        <v>9</v>
      </c>
      <c r="F145" s="3" t="s">
        <v>9</v>
      </c>
      <c r="G145" s="3" t="s">
        <v>9</v>
      </c>
      <c r="H145" s="3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3">
        <f>SUM(_10_mins_excel__2[Total Bytes])</f>
        <v>1972782575.8</v>
      </c>
      <c r="J145" s="8">
        <f>H145/$I$2</f>
        <v>0</v>
      </c>
      <c r="K145" s="3"/>
    </row>
    <row r="146" spans="1:11" x14ac:dyDescent="0.25">
      <c r="A146" s="3" t="s">
        <v>145</v>
      </c>
      <c r="B146" s="3" t="s">
        <v>146</v>
      </c>
      <c r="C146" s="3" t="s">
        <v>9</v>
      </c>
      <c r="D146" s="3" t="s">
        <v>9</v>
      </c>
      <c r="E146" s="3" t="s">
        <v>9</v>
      </c>
      <c r="F146" s="3" t="s">
        <v>9</v>
      </c>
      <c r="G146" s="3" t="s">
        <v>9</v>
      </c>
      <c r="H146" s="3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3">
        <f>SUM(_10_mins_excel__2[Total Bytes])</f>
        <v>1972782575.8</v>
      </c>
      <c r="J146" s="8">
        <f>H146/$I$2</f>
        <v>0</v>
      </c>
      <c r="K146" s="3"/>
    </row>
    <row r="147" spans="1:11" x14ac:dyDescent="0.25">
      <c r="A147" s="3" t="s">
        <v>151</v>
      </c>
      <c r="B147" s="3" t="s">
        <v>152</v>
      </c>
      <c r="C147" s="3" t="s">
        <v>153</v>
      </c>
      <c r="D147" s="3" t="s">
        <v>14</v>
      </c>
      <c r="E147" s="3" t="s">
        <v>9</v>
      </c>
      <c r="F147" s="3" t="s">
        <v>9</v>
      </c>
      <c r="G147" s="3" t="s">
        <v>9</v>
      </c>
      <c r="H147" s="3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3">
        <f>SUM(_10_mins_excel__2[Total Bytes])</f>
        <v>1972782575.8</v>
      </c>
      <c r="J147" s="8">
        <f>H147/$I$2</f>
        <v>0</v>
      </c>
      <c r="K147" s="3"/>
    </row>
    <row r="148" spans="1:11" x14ac:dyDescent="0.25">
      <c r="A148" s="3" t="s">
        <v>154</v>
      </c>
      <c r="B148" s="3" t="s">
        <v>155</v>
      </c>
      <c r="C148" s="3" t="s">
        <v>156</v>
      </c>
      <c r="D148" s="3" t="s">
        <v>14</v>
      </c>
      <c r="E148" s="3" t="s">
        <v>9</v>
      </c>
      <c r="F148" s="3" t="s">
        <v>9</v>
      </c>
      <c r="G148" s="3" t="s">
        <v>9</v>
      </c>
      <c r="H148" s="3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3">
        <f>SUM(_10_mins_excel__2[Total Bytes])</f>
        <v>1972782575.8</v>
      </c>
      <c r="J148" s="8">
        <f>H148/$I$2</f>
        <v>0</v>
      </c>
      <c r="K148" s="3"/>
    </row>
    <row r="149" spans="1:11" x14ac:dyDescent="0.25">
      <c r="A149" s="3" t="s">
        <v>171</v>
      </c>
      <c r="B149" s="3" t="s">
        <v>172</v>
      </c>
      <c r="C149" s="3" t="s">
        <v>9</v>
      </c>
      <c r="D149" s="3" t="s">
        <v>9</v>
      </c>
      <c r="E149" s="3" t="s">
        <v>9</v>
      </c>
      <c r="F149" s="3" t="s">
        <v>9</v>
      </c>
      <c r="G149" s="3" t="s">
        <v>9</v>
      </c>
      <c r="H149" s="3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3">
        <f>SUM(_10_mins_excel__2[Total Bytes])</f>
        <v>1972782575.8</v>
      </c>
      <c r="J149" s="8">
        <f>H149/$I$2</f>
        <v>0</v>
      </c>
      <c r="K149" s="3"/>
    </row>
    <row r="150" spans="1:11" x14ac:dyDescent="0.25">
      <c r="A150" s="3" t="s">
        <v>179</v>
      </c>
      <c r="B150" s="3" t="s">
        <v>180</v>
      </c>
      <c r="C150" s="3" t="s">
        <v>181</v>
      </c>
      <c r="D150" s="3" t="s">
        <v>14</v>
      </c>
      <c r="E150" s="3" t="s">
        <v>9</v>
      </c>
      <c r="F150" s="3" t="s">
        <v>9</v>
      </c>
      <c r="G150" s="3" t="s">
        <v>9</v>
      </c>
      <c r="H150" s="3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3">
        <f>SUM(_10_mins_excel__2[Total Bytes])</f>
        <v>1972782575.8</v>
      </c>
      <c r="J150" s="8">
        <f>H150/$I$2</f>
        <v>0</v>
      </c>
      <c r="K150" s="3"/>
    </row>
    <row r="151" spans="1:11" x14ac:dyDescent="0.25">
      <c r="A151" s="3" t="s">
        <v>182</v>
      </c>
      <c r="B151" s="3" t="s">
        <v>183</v>
      </c>
      <c r="C151" s="3" t="s">
        <v>184</v>
      </c>
      <c r="D151" s="3" t="s">
        <v>14</v>
      </c>
      <c r="E151" s="3" t="s">
        <v>9</v>
      </c>
      <c r="F151" s="3" t="s">
        <v>9</v>
      </c>
      <c r="G151" s="3" t="s">
        <v>9</v>
      </c>
      <c r="H151" s="3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3">
        <f>SUM(_10_mins_excel__2[Total Bytes])</f>
        <v>1972782575.8</v>
      </c>
      <c r="J151" s="8">
        <f>H151/$I$2</f>
        <v>0</v>
      </c>
      <c r="K151" s="3"/>
    </row>
    <row r="152" spans="1:11" x14ac:dyDescent="0.25">
      <c r="A152" s="3" t="s">
        <v>186</v>
      </c>
      <c r="B152" s="3" t="s">
        <v>187</v>
      </c>
      <c r="C152" s="3" t="s">
        <v>188</v>
      </c>
      <c r="D152" s="3" t="s">
        <v>14</v>
      </c>
      <c r="E152" s="3" t="s">
        <v>9</v>
      </c>
      <c r="F152" s="3" t="s">
        <v>9</v>
      </c>
      <c r="G152" s="3" t="s">
        <v>9</v>
      </c>
      <c r="H152" s="3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3">
        <f>SUM(_10_mins_excel__2[Total Bytes])</f>
        <v>1972782575.8</v>
      </c>
      <c r="J152" s="8">
        <f>H152/$I$2</f>
        <v>0</v>
      </c>
      <c r="K152" s="3"/>
    </row>
    <row r="153" spans="1:11" x14ac:dyDescent="0.25">
      <c r="A153" s="3" t="s">
        <v>226</v>
      </c>
      <c r="B153" s="3" t="s">
        <v>227</v>
      </c>
      <c r="C153" s="3" t="s">
        <v>228</v>
      </c>
      <c r="D153" s="3" t="s">
        <v>14</v>
      </c>
      <c r="E153" s="3" t="s">
        <v>9</v>
      </c>
      <c r="F153" s="3" t="s">
        <v>9</v>
      </c>
      <c r="G153" s="3" t="s">
        <v>9</v>
      </c>
      <c r="H153" s="3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3">
        <f>SUM(_10_mins_excel__2[Total Bytes])</f>
        <v>1972782575.8</v>
      </c>
      <c r="J153" s="8">
        <f>H153/$I$2</f>
        <v>0</v>
      </c>
      <c r="K153" s="3"/>
    </row>
    <row r="154" spans="1:11" x14ac:dyDescent="0.25">
      <c r="A154" s="3" t="s">
        <v>229</v>
      </c>
      <c r="B154" s="3" t="s">
        <v>230</v>
      </c>
      <c r="C154" s="3" t="s">
        <v>9</v>
      </c>
      <c r="D154" s="3" t="s">
        <v>9</v>
      </c>
      <c r="E154" s="3" t="s">
        <v>9</v>
      </c>
      <c r="F154" s="3" t="s">
        <v>9</v>
      </c>
      <c r="G154" s="3" t="s">
        <v>9</v>
      </c>
      <c r="H154" s="3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3">
        <f>SUM(_10_mins_excel__2[Total Bytes])</f>
        <v>1972782575.8</v>
      </c>
      <c r="J154" s="8">
        <f>H154/$I$2</f>
        <v>0</v>
      </c>
      <c r="K154" s="3"/>
    </row>
    <row r="155" spans="1:11" x14ac:dyDescent="0.25">
      <c r="A155" s="3" t="s">
        <v>231</v>
      </c>
      <c r="B155" s="3" t="s">
        <v>232</v>
      </c>
      <c r="C155" s="3" t="s">
        <v>233</v>
      </c>
      <c r="D155" s="3" t="s">
        <v>14</v>
      </c>
      <c r="E155" s="3" t="s">
        <v>9</v>
      </c>
      <c r="F155" s="3" t="s">
        <v>9</v>
      </c>
      <c r="G155" s="3" t="s">
        <v>9</v>
      </c>
      <c r="H155" s="3">
        <f>IF(ISNUMBER(SEARCH("GB",E155)), VALUE(SUBSTITUTE(E155," GB",""))*1024*1024*1024,
 IF(ISNUMBER(SEARCH("MB",E155)), VALUE(SUBSTITUTE(E155," MB",""))*1024*1024,
 IF(ISNUMBER(SEARCH("KB",E155)), VALUE(SUBSTITUTE(E155," KB",""))*1024,
 IF(ISNUMBER(SEARCH("B",E155)), VALUE(SUBSTITUTE(E155," B","")), 0)))) +
IF(ISNUMBER(SEARCH("GB",F155)), VALUE(SUBSTITUTE(F155," GB",""))*1024*1024*1024,
 IF(ISNUMBER(SEARCH("MB",F155)), VALUE(SUBSTITUTE(F155," MB",""))*1024*1024,
 IF(ISNUMBER(SEARCH("KB",F155)), VALUE(SUBSTITUTE(F155," KB",""))*1024,
 IF(ISNUMBER(SEARCH("B",F155)), VALUE(SUBSTITUTE(F155," B","")), 0)))) +
IF(ISNUMBER(SEARCH("GB",G155)), VALUE(SUBSTITUTE(G155," GB",""))*1024*1024*1024,
 IF(ISNUMBER(SEARCH("MB",G155)), VALUE(SUBSTITUTE(G155," MB",""))*1024*1024,
 IF(ISNUMBER(SEARCH("KB",G155)), VALUE(SUBSTITUTE(G155," KB",""))*1024,
 IF(ISNUMBER(SEARCH("B",G155)), VALUE(SUBSTITUTE(G155," B","")), 0))))</f>
        <v>0</v>
      </c>
      <c r="I155" s="3">
        <f>SUM(_10_mins_excel__2[Total Bytes])</f>
        <v>1972782575.8</v>
      </c>
      <c r="J155" s="8">
        <f>H155/$I$2</f>
        <v>0</v>
      </c>
      <c r="K155" s="3"/>
    </row>
    <row r="156" spans="1:11" x14ac:dyDescent="0.25">
      <c r="A156" s="3" t="s">
        <v>234</v>
      </c>
      <c r="B156" s="3" t="s">
        <v>235</v>
      </c>
      <c r="C156" s="3" t="s">
        <v>236</v>
      </c>
      <c r="D156" s="3" t="s">
        <v>9</v>
      </c>
      <c r="E156" s="3" t="s">
        <v>9</v>
      </c>
      <c r="F156" s="3" t="s">
        <v>9</v>
      </c>
      <c r="G156" s="3" t="s">
        <v>9</v>
      </c>
      <c r="H156" s="3">
        <f>IF(ISNUMBER(SEARCH("GB",E156)), VALUE(SUBSTITUTE(E156," GB",""))*1024*1024*1024,
 IF(ISNUMBER(SEARCH("MB",E156)), VALUE(SUBSTITUTE(E156," MB",""))*1024*1024,
 IF(ISNUMBER(SEARCH("KB",E156)), VALUE(SUBSTITUTE(E156," KB",""))*1024,
 IF(ISNUMBER(SEARCH("B",E156)), VALUE(SUBSTITUTE(E156," B","")), 0)))) +
IF(ISNUMBER(SEARCH("GB",F156)), VALUE(SUBSTITUTE(F156," GB",""))*1024*1024*1024,
 IF(ISNUMBER(SEARCH("MB",F156)), VALUE(SUBSTITUTE(F156," MB",""))*1024*1024,
 IF(ISNUMBER(SEARCH("KB",F156)), VALUE(SUBSTITUTE(F156," KB",""))*1024,
 IF(ISNUMBER(SEARCH("B",F156)), VALUE(SUBSTITUTE(F156," B","")), 0)))) +
IF(ISNUMBER(SEARCH("GB",G156)), VALUE(SUBSTITUTE(G156," GB",""))*1024*1024*1024,
 IF(ISNUMBER(SEARCH("MB",G156)), VALUE(SUBSTITUTE(G156," MB",""))*1024*1024,
 IF(ISNUMBER(SEARCH("KB",G156)), VALUE(SUBSTITUTE(G156," KB",""))*1024,
 IF(ISNUMBER(SEARCH("B",G156)), VALUE(SUBSTITUTE(G156," B","")), 0))))</f>
        <v>0</v>
      </c>
      <c r="I156" s="3">
        <f>SUM(_10_mins_excel__2[Total Bytes])</f>
        <v>1972782575.8</v>
      </c>
      <c r="J156" s="8">
        <f>H156/$I$2</f>
        <v>0</v>
      </c>
      <c r="K156" s="3"/>
    </row>
    <row r="157" spans="1:11" x14ac:dyDescent="0.25">
      <c r="A157" s="3" t="s">
        <v>237</v>
      </c>
      <c r="B157" s="3" t="s">
        <v>238</v>
      </c>
      <c r="C157" s="3" t="s">
        <v>9</v>
      </c>
      <c r="D157" s="3" t="s">
        <v>9</v>
      </c>
      <c r="E157" s="3" t="s">
        <v>9</v>
      </c>
      <c r="F157" s="3" t="s">
        <v>9</v>
      </c>
      <c r="G157" s="3" t="s">
        <v>9</v>
      </c>
      <c r="H157" s="3">
        <f>IF(ISNUMBER(SEARCH("GB",E157)), VALUE(SUBSTITUTE(E157," GB",""))*1024*1024*1024,
 IF(ISNUMBER(SEARCH("MB",E157)), VALUE(SUBSTITUTE(E157," MB",""))*1024*1024,
 IF(ISNUMBER(SEARCH("KB",E157)), VALUE(SUBSTITUTE(E157," KB",""))*1024,
 IF(ISNUMBER(SEARCH("B",E157)), VALUE(SUBSTITUTE(E157," B","")), 0)))) +
IF(ISNUMBER(SEARCH("GB",F157)), VALUE(SUBSTITUTE(F157," GB",""))*1024*1024*1024,
 IF(ISNUMBER(SEARCH("MB",F157)), VALUE(SUBSTITUTE(F157," MB",""))*1024*1024,
 IF(ISNUMBER(SEARCH("KB",F157)), VALUE(SUBSTITUTE(F157," KB",""))*1024,
 IF(ISNUMBER(SEARCH("B",F157)), VALUE(SUBSTITUTE(F157," B","")), 0)))) +
IF(ISNUMBER(SEARCH("GB",G157)), VALUE(SUBSTITUTE(G157," GB",""))*1024*1024*1024,
 IF(ISNUMBER(SEARCH("MB",G157)), VALUE(SUBSTITUTE(G157," MB",""))*1024*1024,
 IF(ISNUMBER(SEARCH("KB",G157)), VALUE(SUBSTITUTE(G157," KB",""))*1024,
 IF(ISNUMBER(SEARCH("B",G157)), VALUE(SUBSTITUTE(G157," B","")), 0))))</f>
        <v>0</v>
      </c>
      <c r="I157" s="3">
        <f>SUM(_10_mins_excel__2[Total Bytes])</f>
        <v>1972782575.8</v>
      </c>
      <c r="J157" s="8">
        <f>H157/$I$2</f>
        <v>0</v>
      </c>
      <c r="K157" s="3"/>
    </row>
    <row r="158" spans="1:11" x14ac:dyDescent="0.25">
      <c r="A158" s="3" t="s">
        <v>237</v>
      </c>
      <c r="B158" s="3" t="s">
        <v>239</v>
      </c>
      <c r="C158" s="3" t="s">
        <v>9</v>
      </c>
      <c r="D158" s="3" t="s">
        <v>9</v>
      </c>
      <c r="E158" s="3" t="s">
        <v>9</v>
      </c>
      <c r="F158" s="3" t="s">
        <v>9</v>
      </c>
      <c r="G158" s="3" t="s">
        <v>9</v>
      </c>
      <c r="H158" s="3">
        <f>IF(ISNUMBER(SEARCH("GB",E158)), VALUE(SUBSTITUTE(E158," GB",""))*1024*1024*1024,
 IF(ISNUMBER(SEARCH("MB",E158)), VALUE(SUBSTITUTE(E158," MB",""))*1024*1024,
 IF(ISNUMBER(SEARCH("KB",E158)), VALUE(SUBSTITUTE(E158," KB",""))*1024,
 IF(ISNUMBER(SEARCH("B",E158)), VALUE(SUBSTITUTE(E158," B","")), 0)))) +
IF(ISNUMBER(SEARCH("GB",F158)), VALUE(SUBSTITUTE(F158," GB",""))*1024*1024*1024,
 IF(ISNUMBER(SEARCH("MB",F158)), VALUE(SUBSTITUTE(F158," MB",""))*1024*1024,
 IF(ISNUMBER(SEARCH("KB",F158)), VALUE(SUBSTITUTE(F158," KB",""))*1024,
 IF(ISNUMBER(SEARCH("B",F158)), VALUE(SUBSTITUTE(F158," B","")), 0)))) +
IF(ISNUMBER(SEARCH("GB",G158)), VALUE(SUBSTITUTE(G158," GB",""))*1024*1024*1024,
 IF(ISNUMBER(SEARCH("MB",G158)), VALUE(SUBSTITUTE(G158," MB",""))*1024*1024,
 IF(ISNUMBER(SEARCH("KB",G158)), VALUE(SUBSTITUTE(G158," KB",""))*1024,
 IF(ISNUMBER(SEARCH("B",G158)), VALUE(SUBSTITUTE(G158," B","")), 0))))</f>
        <v>0</v>
      </c>
      <c r="I158" s="3">
        <f>SUM(_10_mins_excel__2[Total Bytes])</f>
        <v>1972782575.8</v>
      </c>
      <c r="J158" s="8">
        <f>H158/$I$2</f>
        <v>0</v>
      </c>
      <c r="K158" s="3"/>
    </row>
    <row r="159" spans="1:11" x14ac:dyDescent="0.25">
      <c r="A159" s="3" t="s">
        <v>244</v>
      </c>
      <c r="B159" s="3" t="s">
        <v>245</v>
      </c>
      <c r="C159" s="3" t="s">
        <v>9</v>
      </c>
      <c r="D159" s="3" t="s">
        <v>9</v>
      </c>
      <c r="E159" s="3" t="s">
        <v>9</v>
      </c>
      <c r="F159" s="3" t="s">
        <v>9</v>
      </c>
      <c r="G159" s="3" t="s">
        <v>9</v>
      </c>
      <c r="H159" s="3">
        <f>IF(ISNUMBER(SEARCH("GB",E159)), VALUE(SUBSTITUTE(E159," GB",""))*1024*1024*1024,
 IF(ISNUMBER(SEARCH("MB",E159)), VALUE(SUBSTITUTE(E159," MB",""))*1024*1024,
 IF(ISNUMBER(SEARCH("KB",E159)), VALUE(SUBSTITUTE(E159," KB",""))*1024,
 IF(ISNUMBER(SEARCH("B",E159)), VALUE(SUBSTITUTE(E159," B","")), 0)))) +
IF(ISNUMBER(SEARCH("GB",F159)), VALUE(SUBSTITUTE(F159," GB",""))*1024*1024*1024,
 IF(ISNUMBER(SEARCH("MB",F159)), VALUE(SUBSTITUTE(F159," MB",""))*1024*1024,
 IF(ISNUMBER(SEARCH("KB",F159)), VALUE(SUBSTITUTE(F159," KB",""))*1024,
 IF(ISNUMBER(SEARCH("B",F159)), VALUE(SUBSTITUTE(F159," B","")), 0)))) +
IF(ISNUMBER(SEARCH("GB",G159)), VALUE(SUBSTITUTE(G159," GB",""))*1024*1024*1024,
 IF(ISNUMBER(SEARCH("MB",G159)), VALUE(SUBSTITUTE(G159," MB",""))*1024*1024,
 IF(ISNUMBER(SEARCH("KB",G159)), VALUE(SUBSTITUTE(G159," KB",""))*1024,
 IF(ISNUMBER(SEARCH("B",G159)), VALUE(SUBSTITUTE(G159," B","")), 0))))</f>
        <v>0</v>
      </c>
      <c r="I159" s="3">
        <f>SUM(_10_mins_excel__2[Total Bytes])</f>
        <v>1972782575.8</v>
      </c>
      <c r="J159" s="8">
        <f>H159/$I$2</f>
        <v>0</v>
      </c>
      <c r="K159" s="3"/>
    </row>
    <row r="160" spans="1:11" x14ac:dyDescent="0.25">
      <c r="A160" s="3" t="s">
        <v>255</v>
      </c>
      <c r="B160" s="3" t="s">
        <v>256</v>
      </c>
      <c r="C160" s="3" t="s">
        <v>9</v>
      </c>
      <c r="D160" s="3" t="s">
        <v>9</v>
      </c>
      <c r="E160" s="3" t="s">
        <v>9</v>
      </c>
      <c r="F160" s="3" t="s">
        <v>9</v>
      </c>
      <c r="G160" s="3" t="s">
        <v>9</v>
      </c>
      <c r="H160" s="3">
        <f>IF(ISNUMBER(SEARCH("GB",E160)), VALUE(SUBSTITUTE(E160," GB",""))*1024*1024*1024,
 IF(ISNUMBER(SEARCH("MB",E160)), VALUE(SUBSTITUTE(E160," MB",""))*1024*1024,
 IF(ISNUMBER(SEARCH("KB",E160)), VALUE(SUBSTITUTE(E160," KB",""))*1024,
 IF(ISNUMBER(SEARCH("B",E160)), VALUE(SUBSTITUTE(E160," B","")), 0)))) +
IF(ISNUMBER(SEARCH("GB",F160)), VALUE(SUBSTITUTE(F160," GB",""))*1024*1024*1024,
 IF(ISNUMBER(SEARCH("MB",F160)), VALUE(SUBSTITUTE(F160," MB",""))*1024*1024,
 IF(ISNUMBER(SEARCH("KB",F160)), VALUE(SUBSTITUTE(F160," KB",""))*1024,
 IF(ISNUMBER(SEARCH("B",F160)), VALUE(SUBSTITUTE(F160," B","")), 0)))) +
IF(ISNUMBER(SEARCH("GB",G160)), VALUE(SUBSTITUTE(G160," GB",""))*1024*1024*1024,
 IF(ISNUMBER(SEARCH("MB",G160)), VALUE(SUBSTITUTE(G160," MB",""))*1024*1024,
 IF(ISNUMBER(SEARCH("KB",G160)), VALUE(SUBSTITUTE(G160," KB",""))*1024,
 IF(ISNUMBER(SEARCH("B",G160)), VALUE(SUBSTITUTE(G160," B","")), 0))))</f>
        <v>0</v>
      </c>
      <c r="I160" s="3">
        <f>SUM(_10_mins_excel__2[Total Bytes])</f>
        <v>1972782575.8</v>
      </c>
      <c r="J160" s="8">
        <f>H160/$I$2</f>
        <v>0</v>
      </c>
      <c r="K160" s="3"/>
    </row>
    <row r="161" spans="1:11" x14ac:dyDescent="0.25">
      <c r="A161" s="3" t="s">
        <v>255</v>
      </c>
      <c r="B161" s="3" t="s">
        <v>257</v>
      </c>
      <c r="C161" s="3" t="s">
        <v>9</v>
      </c>
      <c r="D161" s="3" t="s">
        <v>9</v>
      </c>
      <c r="E161" s="3" t="s">
        <v>9</v>
      </c>
      <c r="F161" s="3" t="s">
        <v>9</v>
      </c>
      <c r="G161" s="3" t="s">
        <v>9</v>
      </c>
      <c r="H161" s="3">
        <f>IF(ISNUMBER(SEARCH("GB",E161)), VALUE(SUBSTITUTE(E161," GB",""))*1024*1024*1024,
 IF(ISNUMBER(SEARCH("MB",E161)), VALUE(SUBSTITUTE(E161," MB",""))*1024*1024,
 IF(ISNUMBER(SEARCH("KB",E161)), VALUE(SUBSTITUTE(E161," KB",""))*1024,
 IF(ISNUMBER(SEARCH("B",E161)), VALUE(SUBSTITUTE(E161," B","")), 0)))) +
IF(ISNUMBER(SEARCH("GB",F161)), VALUE(SUBSTITUTE(F161," GB",""))*1024*1024*1024,
 IF(ISNUMBER(SEARCH("MB",F161)), VALUE(SUBSTITUTE(F161," MB",""))*1024*1024,
 IF(ISNUMBER(SEARCH("KB",F161)), VALUE(SUBSTITUTE(F161," KB",""))*1024,
 IF(ISNUMBER(SEARCH("B",F161)), VALUE(SUBSTITUTE(F161," B","")), 0)))) +
IF(ISNUMBER(SEARCH("GB",G161)), VALUE(SUBSTITUTE(G161," GB",""))*1024*1024*1024,
 IF(ISNUMBER(SEARCH("MB",G161)), VALUE(SUBSTITUTE(G161," MB",""))*1024*1024,
 IF(ISNUMBER(SEARCH("KB",G161)), VALUE(SUBSTITUTE(G161," KB",""))*1024,
 IF(ISNUMBER(SEARCH("B",G161)), VALUE(SUBSTITUTE(G161," B","")), 0))))</f>
        <v>0</v>
      </c>
      <c r="I161" s="3">
        <f>SUM(_10_mins_excel__2[Total Bytes])</f>
        <v>1972782575.8</v>
      </c>
      <c r="J161" s="8">
        <f>H161/$I$2</f>
        <v>0</v>
      </c>
      <c r="K161" s="3"/>
    </row>
    <row r="162" spans="1:11" x14ac:dyDescent="0.25">
      <c r="A162" s="3" t="s">
        <v>273</v>
      </c>
      <c r="B162" s="3" t="s">
        <v>274</v>
      </c>
      <c r="C162" s="3" t="s">
        <v>9</v>
      </c>
      <c r="D162" s="3" t="s">
        <v>9</v>
      </c>
      <c r="E162" s="3" t="s">
        <v>9</v>
      </c>
      <c r="F162" s="3" t="s">
        <v>9</v>
      </c>
      <c r="G162" s="3" t="s">
        <v>9</v>
      </c>
      <c r="H162" s="3">
        <f>IF(ISNUMBER(SEARCH("GB",E162)), VALUE(SUBSTITUTE(E162," GB",""))*1024*1024*1024,
 IF(ISNUMBER(SEARCH("MB",E162)), VALUE(SUBSTITUTE(E162," MB",""))*1024*1024,
 IF(ISNUMBER(SEARCH("KB",E162)), VALUE(SUBSTITUTE(E162," KB",""))*1024,
 IF(ISNUMBER(SEARCH("B",E162)), VALUE(SUBSTITUTE(E162," B","")), 0)))) +
IF(ISNUMBER(SEARCH("GB",F162)), VALUE(SUBSTITUTE(F162," GB",""))*1024*1024*1024,
 IF(ISNUMBER(SEARCH("MB",F162)), VALUE(SUBSTITUTE(F162," MB",""))*1024*1024,
 IF(ISNUMBER(SEARCH("KB",F162)), VALUE(SUBSTITUTE(F162," KB",""))*1024,
 IF(ISNUMBER(SEARCH("B",F162)), VALUE(SUBSTITUTE(F162," B","")), 0)))) +
IF(ISNUMBER(SEARCH("GB",G162)), VALUE(SUBSTITUTE(G162," GB",""))*1024*1024*1024,
 IF(ISNUMBER(SEARCH("MB",G162)), VALUE(SUBSTITUTE(G162," MB",""))*1024*1024,
 IF(ISNUMBER(SEARCH("KB",G162)), VALUE(SUBSTITUTE(G162," KB",""))*1024,
 IF(ISNUMBER(SEARCH("B",G162)), VALUE(SUBSTITUTE(G162," B","")), 0))))</f>
        <v>0</v>
      </c>
      <c r="I162" s="3">
        <f>SUM(_10_mins_excel__2[Total Bytes])</f>
        <v>1972782575.8</v>
      </c>
      <c r="J162" s="8">
        <f>H162/$I$2</f>
        <v>0</v>
      </c>
      <c r="K162" s="3"/>
    </row>
    <row r="163" spans="1:11" x14ac:dyDescent="0.25">
      <c r="A163" s="3" t="s">
        <v>9</v>
      </c>
      <c r="B163" s="3" t="s">
        <v>9</v>
      </c>
      <c r="C163" s="3" t="s">
        <v>9</v>
      </c>
      <c r="D163" s="3" t="s">
        <v>9</v>
      </c>
      <c r="E163" s="3" t="s">
        <v>9</v>
      </c>
      <c r="F163" s="3" t="s">
        <v>9</v>
      </c>
      <c r="G163" s="3" t="s">
        <v>9</v>
      </c>
      <c r="H163" s="3">
        <f>IF(ISNUMBER(SEARCH("GB",E163)), VALUE(SUBSTITUTE(E163," GB",""))*1024*1024*1024,
 IF(ISNUMBER(SEARCH("MB",E163)), VALUE(SUBSTITUTE(E163," MB",""))*1024*1024,
 IF(ISNUMBER(SEARCH("KB",E163)), VALUE(SUBSTITUTE(E163," KB",""))*1024,
 IF(ISNUMBER(SEARCH("B",E163)), VALUE(SUBSTITUTE(E163," B","")), 0)))) +
IF(ISNUMBER(SEARCH("GB",F163)), VALUE(SUBSTITUTE(F163," GB",""))*1024*1024*1024,
 IF(ISNUMBER(SEARCH("MB",F163)), VALUE(SUBSTITUTE(F163," MB",""))*1024*1024,
 IF(ISNUMBER(SEARCH("KB",F163)), VALUE(SUBSTITUTE(F163," KB",""))*1024,
 IF(ISNUMBER(SEARCH("B",F163)), VALUE(SUBSTITUTE(F163," B","")), 0)))) +
IF(ISNUMBER(SEARCH("GB",G163)), VALUE(SUBSTITUTE(G163," GB",""))*1024*1024*1024,
 IF(ISNUMBER(SEARCH("MB",G163)), VALUE(SUBSTITUTE(G163," MB",""))*1024*1024,
 IF(ISNUMBER(SEARCH("KB",G163)), VALUE(SUBSTITUTE(G163," KB",""))*1024,
 IF(ISNUMBER(SEARCH("B",G163)), VALUE(SUBSTITUTE(G163," B","")), 0))))</f>
        <v>0</v>
      </c>
      <c r="I163" s="3">
        <f>SUM(_10_mins_excel__2[Total Bytes])</f>
        <v>1972782575.8</v>
      </c>
      <c r="J163" s="8">
        <f>H163/$I$2</f>
        <v>0</v>
      </c>
      <c r="K163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CA227-3662-4337-A673-CD089A6B32DA}">
  <dimension ref="A1:K161"/>
  <sheetViews>
    <sheetView zoomScale="70" zoomScaleNormal="70" workbookViewId="0">
      <selection activeCell="J2" sqref="J2:J7"/>
    </sheetView>
  </sheetViews>
  <sheetFormatPr defaultRowHeight="15" x14ac:dyDescent="0.25"/>
  <cols>
    <col min="1" max="1" width="20.42578125" customWidth="1"/>
    <col min="2" max="2" width="11.140625" bestFit="1" customWidth="1"/>
    <col min="3" max="3" width="16.5703125" customWidth="1"/>
    <col min="4" max="4" width="13.85546875" customWidth="1"/>
    <col min="5" max="5" width="14.140625" bestFit="1" customWidth="1"/>
    <col min="6" max="6" width="14.7109375" bestFit="1" customWidth="1"/>
    <col min="7" max="7" width="14.85546875" bestFit="1" customWidth="1"/>
    <col min="9" max="9" width="13.5703125" bestFit="1" customWidth="1"/>
    <col min="10" max="10" width="9.140625" style="2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275</v>
      </c>
      <c r="I1" s="5" t="s">
        <v>276</v>
      </c>
      <c r="J1" s="1" t="s">
        <v>277</v>
      </c>
      <c r="K1" s="7" t="s">
        <v>278</v>
      </c>
    </row>
    <row r="2" spans="1:11" x14ac:dyDescent="0.25">
      <c r="A2" s="3" t="s">
        <v>40</v>
      </c>
      <c r="B2" s="3" t="s">
        <v>88</v>
      </c>
      <c r="C2" s="3" t="s">
        <v>42</v>
      </c>
      <c r="D2" s="3" t="s">
        <v>14</v>
      </c>
      <c r="E2" s="3" t="s">
        <v>295</v>
      </c>
      <c r="F2" s="3" t="s">
        <v>296</v>
      </c>
      <c r="G2" s="3" t="s">
        <v>431</v>
      </c>
      <c r="H2" s="3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859075481.5999999</v>
      </c>
      <c r="I2" s="3">
        <f>SUM(_15_mins_excel[Total Bytes])</f>
        <v>1976579260.6000001</v>
      </c>
      <c r="J2" s="4">
        <f>H2/$I$2</f>
        <v>0.43462738819753849</v>
      </c>
      <c r="K2" s="2">
        <f>SUM(J2:J7)</f>
        <v>0.80311303859281213</v>
      </c>
    </row>
    <row r="3" spans="1:11" x14ac:dyDescent="0.25">
      <c r="A3" s="3" t="s">
        <v>173</v>
      </c>
      <c r="B3" s="3" t="s">
        <v>323</v>
      </c>
      <c r="C3" s="3" t="s">
        <v>174</v>
      </c>
      <c r="D3" s="3" t="s">
        <v>175</v>
      </c>
      <c r="E3" s="3" t="s">
        <v>436</v>
      </c>
      <c r="F3" s="3" t="s">
        <v>437</v>
      </c>
      <c r="G3" s="3" t="s">
        <v>243</v>
      </c>
      <c r="H3" s="3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292748492.80000001</v>
      </c>
      <c r="I3" s="3">
        <f>SUM(_15_mins_excel[Total Bytes])</f>
        <v>1976579260.6000001</v>
      </c>
      <c r="J3" s="4">
        <f t="shared" ref="J3:J66" si="0">H3/$I$2</f>
        <v>0.14810865348811503</v>
      </c>
      <c r="K3" s="3"/>
    </row>
    <row r="4" spans="1:11" x14ac:dyDescent="0.25">
      <c r="A4" s="3" t="s">
        <v>402</v>
      </c>
      <c r="B4" s="3" t="s">
        <v>418</v>
      </c>
      <c r="C4" s="3" t="s">
        <v>404</v>
      </c>
      <c r="D4" s="3" t="s">
        <v>405</v>
      </c>
      <c r="E4" s="3" t="s">
        <v>451</v>
      </c>
      <c r="F4" s="3" t="s">
        <v>356</v>
      </c>
      <c r="G4" s="3" t="s">
        <v>452</v>
      </c>
      <c r="H4" s="3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160117555.19999999</v>
      </c>
      <c r="I4" s="3">
        <f>SUM(_15_mins_excel[Total Bytes])</f>
        <v>1976579260.6000001</v>
      </c>
      <c r="J4" s="4">
        <f t="shared" si="0"/>
        <v>8.1007404252230963E-2</v>
      </c>
      <c r="K4" s="3"/>
    </row>
    <row r="5" spans="1:11" x14ac:dyDescent="0.25">
      <c r="A5" s="3" t="s">
        <v>189</v>
      </c>
      <c r="B5" s="3" t="s">
        <v>190</v>
      </c>
      <c r="C5" s="3" t="s">
        <v>191</v>
      </c>
      <c r="D5" s="3" t="s">
        <v>14</v>
      </c>
      <c r="E5" s="3" t="s">
        <v>334</v>
      </c>
      <c r="F5" s="3" t="s">
        <v>335</v>
      </c>
      <c r="G5" s="3" t="s">
        <v>438</v>
      </c>
      <c r="H5" s="3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99608678.400000006</v>
      </c>
      <c r="I5" s="3">
        <f>SUM(_15_mins_excel[Total Bytes])</f>
        <v>1976579260.6000001</v>
      </c>
      <c r="J5" s="4">
        <f t="shared" si="0"/>
        <v>5.0394477158362629E-2</v>
      </c>
      <c r="K5" s="3"/>
    </row>
    <row r="6" spans="1:11" x14ac:dyDescent="0.25">
      <c r="A6" s="3" t="s">
        <v>402</v>
      </c>
      <c r="B6" s="3" t="s">
        <v>403</v>
      </c>
      <c r="C6" s="3" t="s">
        <v>404</v>
      </c>
      <c r="D6" s="3" t="s">
        <v>405</v>
      </c>
      <c r="E6" s="3" t="s">
        <v>446</v>
      </c>
      <c r="F6" s="3" t="s">
        <v>447</v>
      </c>
      <c r="G6" s="3" t="s">
        <v>448</v>
      </c>
      <c r="H6" s="3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97315942.399999991</v>
      </c>
      <c r="I6" s="3">
        <f>SUM(_15_mins_excel[Total Bytes])</f>
        <v>1976579260.6000001</v>
      </c>
      <c r="J6" s="4">
        <f t="shared" si="0"/>
        <v>4.9234525697926863E-2</v>
      </c>
      <c r="K6" s="3"/>
    </row>
    <row r="7" spans="1:11" x14ac:dyDescent="0.25">
      <c r="A7" s="3" t="s">
        <v>189</v>
      </c>
      <c r="B7" s="3" t="s">
        <v>215</v>
      </c>
      <c r="C7" s="3" t="s">
        <v>191</v>
      </c>
      <c r="D7" s="3" t="s">
        <v>14</v>
      </c>
      <c r="E7" s="3" t="s">
        <v>363</v>
      </c>
      <c r="F7" s="3" t="s">
        <v>192</v>
      </c>
      <c r="G7" s="3" t="s">
        <v>95</v>
      </c>
      <c r="H7" s="3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78550425.600000009</v>
      </c>
      <c r="I7" s="3">
        <f>SUM(_15_mins_excel[Total Bytes])</f>
        <v>1976579260.6000001</v>
      </c>
      <c r="J7" s="4">
        <f t="shared" si="0"/>
        <v>3.97405897986381E-2</v>
      </c>
      <c r="K7" s="3"/>
    </row>
    <row r="8" spans="1:11" x14ac:dyDescent="0.25">
      <c r="A8" s="3" t="s">
        <v>189</v>
      </c>
      <c r="B8" s="3" t="s">
        <v>210</v>
      </c>
      <c r="C8" s="3" t="s">
        <v>191</v>
      </c>
      <c r="D8" s="3" t="s">
        <v>14</v>
      </c>
      <c r="E8" s="3" t="s">
        <v>350</v>
      </c>
      <c r="F8" s="3" t="s">
        <v>351</v>
      </c>
      <c r="G8" s="3" t="s">
        <v>352</v>
      </c>
      <c r="H8" s="3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56893952</v>
      </c>
      <c r="I8" s="3">
        <f>SUM(_15_mins_excel[Total Bytes])</f>
        <v>1976579260.6000001</v>
      </c>
      <c r="J8" s="8">
        <f t="shared" si="0"/>
        <v>2.878404784168866E-2</v>
      </c>
      <c r="K8" s="3"/>
    </row>
    <row r="9" spans="1:11" x14ac:dyDescent="0.25">
      <c r="A9" s="3" t="s">
        <v>240</v>
      </c>
      <c r="B9" s="3" t="s">
        <v>241</v>
      </c>
      <c r="C9" s="3" t="s">
        <v>242</v>
      </c>
      <c r="D9" s="3" t="s">
        <v>14</v>
      </c>
      <c r="E9" s="3" t="s">
        <v>441</v>
      </c>
      <c r="F9" s="3" t="s">
        <v>442</v>
      </c>
      <c r="G9" s="3" t="s">
        <v>443</v>
      </c>
      <c r="H9" s="3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41943040</v>
      </c>
      <c r="I9" s="3">
        <f>SUM(_15_mins_excel[Total Bytes])</f>
        <v>1976579260.6000001</v>
      </c>
      <c r="J9" s="8">
        <f t="shared" si="0"/>
        <v>2.1220014211455394E-2</v>
      </c>
      <c r="K9" s="3"/>
    </row>
    <row r="10" spans="1:11" x14ac:dyDescent="0.25">
      <c r="A10" s="3" t="s">
        <v>221</v>
      </c>
      <c r="B10" s="3" t="s">
        <v>367</v>
      </c>
      <c r="C10" s="3" t="s">
        <v>222</v>
      </c>
      <c r="D10" s="3" t="s">
        <v>14</v>
      </c>
      <c r="E10" s="3" t="s">
        <v>368</v>
      </c>
      <c r="F10" s="3" t="s">
        <v>369</v>
      </c>
      <c r="G10" s="3" t="s">
        <v>370</v>
      </c>
      <c r="H10" s="3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36175052.799999997</v>
      </c>
      <c r="I10" s="3">
        <f>SUM(_15_mins_excel[Total Bytes])</f>
        <v>1976579260.6000001</v>
      </c>
      <c r="J10" s="8">
        <f t="shared" si="0"/>
        <v>1.830184780397771E-2</v>
      </c>
      <c r="K10" s="3"/>
    </row>
    <row r="11" spans="1:11" x14ac:dyDescent="0.25">
      <c r="A11" s="3" t="s">
        <v>246</v>
      </c>
      <c r="B11" s="3" t="s">
        <v>247</v>
      </c>
      <c r="C11" s="3" t="s">
        <v>248</v>
      </c>
      <c r="D11" s="3" t="s">
        <v>14</v>
      </c>
      <c r="E11" s="3" t="s">
        <v>394</v>
      </c>
      <c r="F11" s="3" t="s">
        <v>444</v>
      </c>
      <c r="G11" s="3" t="s">
        <v>445</v>
      </c>
      <c r="H11" s="3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34950041.600000001</v>
      </c>
      <c r="I11" s="3">
        <f>SUM(_15_mins_excel[Total Bytes])</f>
        <v>1976579260.6000001</v>
      </c>
      <c r="J11" s="8">
        <f t="shared" si="0"/>
        <v>1.7682084547113355E-2</v>
      </c>
      <c r="K11" s="3"/>
    </row>
    <row r="12" spans="1:11" x14ac:dyDescent="0.25">
      <c r="A12" s="3" t="s">
        <v>189</v>
      </c>
      <c r="B12" s="3" t="s">
        <v>214</v>
      </c>
      <c r="C12" s="3" t="s">
        <v>191</v>
      </c>
      <c r="D12" s="3" t="s">
        <v>14</v>
      </c>
      <c r="E12" s="3" t="s">
        <v>360</v>
      </c>
      <c r="F12" s="3" t="s">
        <v>361</v>
      </c>
      <c r="G12" s="3" t="s">
        <v>362</v>
      </c>
      <c r="H12" s="3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34087526.399999999</v>
      </c>
      <c r="I12" s="3">
        <f>SUM(_15_mins_excel[Total Bytes])</f>
        <v>1976579260.6000001</v>
      </c>
      <c r="J12" s="8">
        <f t="shared" si="0"/>
        <v>1.7245716920885109E-2</v>
      </c>
      <c r="K12" s="3"/>
    </row>
    <row r="13" spans="1:11" x14ac:dyDescent="0.25">
      <c r="A13" s="3" t="s">
        <v>18</v>
      </c>
      <c r="B13" s="3" t="s">
        <v>19</v>
      </c>
      <c r="C13" s="3" t="s">
        <v>9</v>
      </c>
      <c r="D13" s="3" t="s">
        <v>14</v>
      </c>
      <c r="E13" s="3" t="s">
        <v>279</v>
      </c>
      <c r="F13" s="3" t="s">
        <v>280</v>
      </c>
      <c r="G13" s="3" t="s">
        <v>198</v>
      </c>
      <c r="H13" s="3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30618419.200000003</v>
      </c>
      <c r="I13" s="3">
        <f>SUM(_15_mins_excel[Total Bytes])</f>
        <v>1976579260.6000001</v>
      </c>
      <c r="J13" s="8">
        <f t="shared" si="0"/>
        <v>1.549061037436244E-2</v>
      </c>
      <c r="K13" s="3"/>
    </row>
    <row r="14" spans="1:11" x14ac:dyDescent="0.25">
      <c r="A14" s="3" t="s">
        <v>189</v>
      </c>
      <c r="B14" s="3" t="s">
        <v>212</v>
      </c>
      <c r="C14" s="3" t="s">
        <v>191</v>
      </c>
      <c r="D14" s="3" t="s">
        <v>14</v>
      </c>
      <c r="E14" s="3" t="s">
        <v>355</v>
      </c>
      <c r="F14" s="3" t="s">
        <v>356</v>
      </c>
      <c r="G14" s="3" t="s">
        <v>357</v>
      </c>
      <c r="H14" s="3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27191398.400000002</v>
      </c>
      <c r="I14" s="3">
        <f>SUM(_15_mins_excel[Total Bytes])</f>
        <v>1976579260.6000001</v>
      </c>
      <c r="J14" s="8">
        <f t="shared" si="0"/>
        <v>1.3756796371396674E-2</v>
      </c>
      <c r="K14" s="3"/>
    </row>
    <row r="15" spans="1:11" x14ac:dyDescent="0.25">
      <c r="A15" s="3" t="s">
        <v>189</v>
      </c>
      <c r="B15" s="3" t="s">
        <v>199</v>
      </c>
      <c r="C15" s="3" t="s">
        <v>191</v>
      </c>
      <c r="D15" s="3" t="s">
        <v>14</v>
      </c>
      <c r="E15" s="3" t="s">
        <v>343</v>
      </c>
      <c r="F15" s="3" t="s">
        <v>344</v>
      </c>
      <c r="G15" s="3" t="s">
        <v>345</v>
      </c>
      <c r="H15" s="3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21823180.800000001</v>
      </c>
      <c r="I15" s="3">
        <f>SUM(_15_mins_excel[Total Bytes])</f>
        <v>1976579260.6000001</v>
      </c>
      <c r="J15" s="8">
        <f t="shared" si="0"/>
        <v>1.1040883224371923E-2</v>
      </c>
      <c r="K15" s="3"/>
    </row>
    <row r="16" spans="1:11" x14ac:dyDescent="0.25">
      <c r="A16" s="3" t="s">
        <v>402</v>
      </c>
      <c r="B16" s="3" t="s">
        <v>415</v>
      </c>
      <c r="C16" s="3" t="s">
        <v>404</v>
      </c>
      <c r="D16" s="3" t="s">
        <v>405</v>
      </c>
      <c r="E16" s="3" t="s">
        <v>449</v>
      </c>
      <c r="F16" s="3" t="s">
        <v>450</v>
      </c>
      <c r="G16" s="3" t="s">
        <v>299</v>
      </c>
      <c r="H16" s="3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19974041.600000001</v>
      </c>
      <c r="I16" s="3">
        <f>SUM(_15_mins_excel[Total Bytes])</f>
        <v>1976579260.6000001</v>
      </c>
      <c r="J16" s="8">
        <f t="shared" si="0"/>
        <v>1.010535828142646E-2</v>
      </c>
      <c r="K16" s="3"/>
    </row>
    <row r="17" spans="1:11" x14ac:dyDescent="0.25">
      <c r="A17" s="3" t="s">
        <v>40</v>
      </c>
      <c r="B17" s="3" t="s">
        <v>105</v>
      </c>
      <c r="C17" s="3" t="s">
        <v>42</v>
      </c>
      <c r="D17" s="3" t="s">
        <v>14</v>
      </c>
      <c r="E17" s="3" t="s">
        <v>106</v>
      </c>
      <c r="F17" s="3" t="s">
        <v>107</v>
      </c>
      <c r="G17" s="3" t="s">
        <v>208</v>
      </c>
      <c r="H17" s="3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14608588.799999999</v>
      </c>
      <c r="I17" s="3">
        <f>SUM(_15_mins_excel[Total Bytes])</f>
        <v>1976579260.6000001</v>
      </c>
      <c r="J17" s="8">
        <f t="shared" si="0"/>
        <v>7.3908439146353746E-3</v>
      </c>
      <c r="K17" s="3"/>
    </row>
    <row r="18" spans="1:11" x14ac:dyDescent="0.25">
      <c r="A18" s="3" t="s">
        <v>157</v>
      </c>
      <c r="B18" s="3" t="s">
        <v>158</v>
      </c>
      <c r="C18" s="3" t="s">
        <v>9</v>
      </c>
      <c r="D18" s="3" t="s">
        <v>14</v>
      </c>
      <c r="E18" s="3" t="s">
        <v>312</v>
      </c>
      <c r="F18" s="3" t="s">
        <v>185</v>
      </c>
      <c r="G18" s="3" t="s">
        <v>313</v>
      </c>
      <c r="H18" s="3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8617574.4000000004</v>
      </c>
      <c r="I18" s="3">
        <f>SUM(_15_mins_excel[Total Bytes])</f>
        <v>1976579260.6000001</v>
      </c>
      <c r="J18" s="8">
        <f t="shared" si="0"/>
        <v>4.3598425683086918E-3</v>
      </c>
      <c r="K18" s="3"/>
    </row>
    <row r="19" spans="1:11" x14ac:dyDescent="0.25">
      <c r="A19" s="3" t="s">
        <v>122</v>
      </c>
      <c r="B19" s="3" t="s">
        <v>123</v>
      </c>
      <c r="C19" s="3" t="s">
        <v>124</v>
      </c>
      <c r="D19" s="3" t="s">
        <v>14</v>
      </c>
      <c r="E19" s="3" t="s">
        <v>204</v>
      </c>
      <c r="F19" s="3" t="s">
        <v>307</v>
      </c>
      <c r="G19" s="3" t="s">
        <v>308</v>
      </c>
      <c r="H19" s="3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6657126.3999999994</v>
      </c>
      <c r="I19" s="3">
        <f>SUM(_15_mins_excel[Total Bytes])</f>
        <v>1976579260.6000001</v>
      </c>
      <c r="J19" s="8">
        <f t="shared" si="0"/>
        <v>3.3680037692893714E-3</v>
      </c>
      <c r="K19" s="3"/>
    </row>
    <row r="20" spans="1:11" x14ac:dyDescent="0.25">
      <c r="A20" s="3" t="s">
        <v>221</v>
      </c>
      <c r="B20" s="3" t="s">
        <v>384</v>
      </c>
      <c r="C20" s="3" t="s">
        <v>222</v>
      </c>
      <c r="D20" s="3" t="s">
        <v>14</v>
      </c>
      <c r="E20" s="3" t="s">
        <v>385</v>
      </c>
      <c r="F20" s="3" t="s">
        <v>386</v>
      </c>
      <c r="G20" s="3" t="s">
        <v>387</v>
      </c>
      <c r="H20" s="3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6302720</v>
      </c>
      <c r="I20" s="3">
        <f>SUM(_15_mins_excel[Total Bytes])</f>
        <v>1976579260.6000001</v>
      </c>
      <c r="J20" s="8">
        <f t="shared" si="0"/>
        <v>3.1887008660036122E-3</v>
      </c>
      <c r="K20" s="3"/>
    </row>
    <row r="21" spans="1:11" x14ac:dyDescent="0.25">
      <c r="A21" s="3" t="s">
        <v>189</v>
      </c>
      <c r="B21" s="3" t="s">
        <v>196</v>
      </c>
      <c r="C21" s="3" t="s">
        <v>191</v>
      </c>
      <c r="D21" s="3" t="s">
        <v>14</v>
      </c>
      <c r="E21" s="3" t="s">
        <v>225</v>
      </c>
      <c r="F21" s="3" t="s">
        <v>243</v>
      </c>
      <c r="G21" s="3" t="s">
        <v>340</v>
      </c>
      <c r="H21" s="3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5593600</v>
      </c>
      <c r="I21" s="3">
        <f>SUM(_15_mins_excel[Total Bytes])</f>
        <v>1976579260.6000001</v>
      </c>
      <c r="J21" s="8">
        <f t="shared" si="0"/>
        <v>2.8299396394061301E-3</v>
      </c>
      <c r="K21" s="3"/>
    </row>
    <row r="22" spans="1:11" x14ac:dyDescent="0.25">
      <c r="A22" s="3" t="s">
        <v>221</v>
      </c>
      <c r="B22" s="3" t="s">
        <v>378</v>
      </c>
      <c r="C22" s="3" t="s">
        <v>222</v>
      </c>
      <c r="D22" s="3" t="s">
        <v>14</v>
      </c>
      <c r="E22" s="3" t="s">
        <v>379</v>
      </c>
      <c r="F22" s="3" t="s">
        <v>203</v>
      </c>
      <c r="G22" s="3" t="s">
        <v>380</v>
      </c>
      <c r="H22" s="3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5509734.4000000004</v>
      </c>
      <c r="I22" s="3">
        <f>SUM(_15_mins_excel[Total Bytes])</f>
        <v>1976579260.6000001</v>
      </c>
      <c r="J22" s="8">
        <f t="shared" si="0"/>
        <v>2.7875099723182837E-3</v>
      </c>
      <c r="K22" s="3"/>
    </row>
    <row r="23" spans="1:11" x14ac:dyDescent="0.25">
      <c r="A23" s="3" t="s">
        <v>20</v>
      </c>
      <c r="B23" s="3" t="s">
        <v>21</v>
      </c>
      <c r="C23" s="3" t="s">
        <v>22</v>
      </c>
      <c r="D23" s="3" t="s">
        <v>23</v>
      </c>
      <c r="E23" s="3" t="s">
        <v>428</v>
      </c>
      <c r="F23" s="3" t="s">
        <v>429</v>
      </c>
      <c r="G23" s="3" t="s">
        <v>283</v>
      </c>
      <c r="H23" s="3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4793344</v>
      </c>
      <c r="I23" s="3">
        <f>SUM(_15_mins_excel[Total Bytes])</f>
        <v>1976579260.6000001</v>
      </c>
      <c r="J23" s="8">
        <f t="shared" si="0"/>
        <v>2.4250704717730153E-3</v>
      </c>
      <c r="K23" s="3"/>
    </row>
    <row r="24" spans="1:11" x14ac:dyDescent="0.25">
      <c r="A24" s="3" t="s">
        <v>288</v>
      </c>
      <c r="B24" s="3" t="s">
        <v>289</v>
      </c>
      <c r="C24" s="3" t="s">
        <v>290</v>
      </c>
      <c r="D24" s="3" t="s">
        <v>14</v>
      </c>
      <c r="E24" s="3" t="s">
        <v>291</v>
      </c>
      <c r="F24" s="3" t="s">
        <v>292</v>
      </c>
      <c r="G24" s="3" t="s">
        <v>293</v>
      </c>
      <c r="H24" s="3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4723097.6000000006</v>
      </c>
      <c r="I24" s="3">
        <f>SUM(_15_mins_excel[Total Bytes])</f>
        <v>1976579260.6000001</v>
      </c>
      <c r="J24" s="8">
        <f t="shared" si="0"/>
        <v>2.3895310925028533E-3</v>
      </c>
      <c r="K24" s="3"/>
    </row>
    <row r="25" spans="1:11" x14ac:dyDescent="0.25">
      <c r="A25" s="3" t="s">
        <v>189</v>
      </c>
      <c r="B25" s="3" t="s">
        <v>197</v>
      </c>
      <c r="C25" s="3" t="s">
        <v>191</v>
      </c>
      <c r="D25" s="3" t="s">
        <v>14</v>
      </c>
      <c r="E25" s="3" t="s">
        <v>341</v>
      </c>
      <c r="F25" s="3" t="s">
        <v>162</v>
      </c>
      <c r="G25" s="3" t="s">
        <v>342</v>
      </c>
      <c r="H25" s="3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3364454.4000000004</v>
      </c>
      <c r="I25" s="3">
        <f>SUM(_15_mins_excel[Total Bytes])</f>
        <v>1976579260.6000001</v>
      </c>
      <c r="J25" s="8">
        <f t="shared" si="0"/>
        <v>1.7021601243446742E-3</v>
      </c>
      <c r="K25" s="3"/>
    </row>
    <row r="26" spans="1:11" x14ac:dyDescent="0.25">
      <c r="A26" s="3" t="s">
        <v>402</v>
      </c>
      <c r="B26" s="3" t="s">
        <v>412</v>
      </c>
      <c r="C26" s="3" t="s">
        <v>404</v>
      </c>
      <c r="D26" s="3" t="s">
        <v>405</v>
      </c>
      <c r="E26" s="3" t="s">
        <v>385</v>
      </c>
      <c r="F26" s="3" t="s">
        <v>413</v>
      </c>
      <c r="G26" s="3" t="s">
        <v>414</v>
      </c>
      <c r="H26" s="3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2878156.7999999998</v>
      </c>
      <c r="I26" s="3">
        <f>SUM(_15_mins_excel[Total Bytes])</f>
        <v>1976579260.6000001</v>
      </c>
      <c r="J26" s="8">
        <f t="shared" si="0"/>
        <v>1.4561302232455487E-3</v>
      </c>
      <c r="K26" s="3"/>
    </row>
    <row r="27" spans="1:11" x14ac:dyDescent="0.25">
      <c r="A27" s="3" t="s">
        <v>159</v>
      </c>
      <c r="B27" s="3" t="s">
        <v>160</v>
      </c>
      <c r="C27" s="3" t="s">
        <v>161</v>
      </c>
      <c r="D27" s="3" t="s">
        <v>14</v>
      </c>
      <c r="E27" s="3" t="s">
        <v>177</v>
      </c>
      <c r="F27" s="3" t="s">
        <v>163</v>
      </c>
      <c r="G27" s="3" t="s">
        <v>314</v>
      </c>
      <c r="H27" s="3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2738892.7999999998</v>
      </c>
      <c r="I27" s="3">
        <f>SUM(_15_mins_excel[Total Bytes])</f>
        <v>1976579260.6000001</v>
      </c>
      <c r="J27" s="8">
        <f t="shared" si="0"/>
        <v>1.3856731448090758E-3</v>
      </c>
      <c r="K27" s="3"/>
    </row>
    <row r="28" spans="1:11" x14ac:dyDescent="0.25">
      <c r="A28" s="3" t="s">
        <v>189</v>
      </c>
      <c r="B28" s="3" t="s">
        <v>213</v>
      </c>
      <c r="C28" s="3" t="s">
        <v>191</v>
      </c>
      <c r="D28" s="3" t="s">
        <v>14</v>
      </c>
      <c r="E28" s="3" t="s">
        <v>84</v>
      </c>
      <c r="F28" s="3" t="s">
        <v>358</v>
      </c>
      <c r="G28" s="3" t="s">
        <v>359</v>
      </c>
      <c r="H28" s="3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2729472</v>
      </c>
      <c r="I28" s="3">
        <f>SUM(_15_mins_excel[Total Bytes])</f>
        <v>1976579260.6000001</v>
      </c>
      <c r="J28" s="8">
        <f t="shared" si="0"/>
        <v>1.3809069306795498E-3</v>
      </c>
      <c r="K28" s="3"/>
    </row>
    <row r="29" spans="1:11" x14ac:dyDescent="0.25">
      <c r="A29" s="3" t="s">
        <v>40</v>
      </c>
      <c r="B29" s="3" t="s">
        <v>83</v>
      </c>
      <c r="C29" s="3" t="s">
        <v>42</v>
      </c>
      <c r="D29" s="3" t="s">
        <v>14</v>
      </c>
      <c r="E29" s="3" t="s">
        <v>84</v>
      </c>
      <c r="F29" s="3" t="s">
        <v>85</v>
      </c>
      <c r="G29" s="3" t="s">
        <v>294</v>
      </c>
      <c r="H29" s="3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2632499.1999999997</v>
      </c>
      <c r="I29" s="3">
        <f>SUM(_15_mins_excel[Total Bytes])</f>
        <v>1976579260.6000001</v>
      </c>
      <c r="J29" s="8">
        <f t="shared" si="0"/>
        <v>1.3318460091506232E-3</v>
      </c>
      <c r="K29" s="3"/>
    </row>
    <row r="30" spans="1:11" x14ac:dyDescent="0.25">
      <c r="A30" s="3" t="s">
        <v>176</v>
      </c>
      <c r="B30" s="3" t="s">
        <v>327</v>
      </c>
      <c r="C30" s="3" t="s">
        <v>174</v>
      </c>
      <c r="D30" s="3" t="s">
        <v>175</v>
      </c>
      <c r="E30" s="3" t="s">
        <v>328</v>
      </c>
      <c r="F30" s="3" t="s">
        <v>177</v>
      </c>
      <c r="G30" s="3" t="s">
        <v>178</v>
      </c>
      <c r="H30" s="3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2559897.5999999996</v>
      </c>
      <c r="I30" s="3">
        <f>SUM(_15_mins_excel[Total Bytes])</f>
        <v>1976579260.6000001</v>
      </c>
      <c r="J30" s="8">
        <f t="shared" si="0"/>
        <v>1.2951150763480794E-3</v>
      </c>
      <c r="K30" s="3"/>
    </row>
    <row r="31" spans="1:11" x14ac:dyDescent="0.25">
      <c r="A31" s="3" t="s">
        <v>133</v>
      </c>
      <c r="B31" s="3" t="s">
        <v>134</v>
      </c>
      <c r="C31" s="3" t="s">
        <v>135</v>
      </c>
      <c r="D31" s="3" t="s">
        <v>14</v>
      </c>
      <c r="E31" s="3" t="s">
        <v>309</v>
      </c>
      <c r="F31" s="3" t="s">
        <v>9</v>
      </c>
      <c r="G31" s="3" t="s">
        <v>225</v>
      </c>
      <c r="H31" s="3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2427596.8000000003</v>
      </c>
      <c r="I31" s="3">
        <f>SUM(_15_mins_excel[Total Bytes])</f>
        <v>1976579260.6000001</v>
      </c>
      <c r="J31" s="8">
        <f t="shared" si="0"/>
        <v>1.2281808518334303E-3</v>
      </c>
      <c r="K31" s="3"/>
    </row>
    <row r="32" spans="1:11" x14ac:dyDescent="0.25">
      <c r="A32" s="3" t="s">
        <v>189</v>
      </c>
      <c r="B32" s="3" t="s">
        <v>195</v>
      </c>
      <c r="C32" s="3" t="s">
        <v>191</v>
      </c>
      <c r="D32" s="3" t="s">
        <v>14</v>
      </c>
      <c r="E32" s="3" t="s">
        <v>337</v>
      </c>
      <c r="F32" s="3" t="s">
        <v>338</v>
      </c>
      <c r="G32" s="3" t="s">
        <v>339</v>
      </c>
      <c r="H32" s="3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1799065.5999999999</v>
      </c>
      <c r="I32" s="3">
        <f>SUM(_15_mins_excel[Total Bytes])</f>
        <v>1976579260.6000001</v>
      </c>
      <c r="J32" s="8">
        <f t="shared" si="0"/>
        <v>9.1019147871352496E-4</v>
      </c>
      <c r="K32" s="3"/>
    </row>
    <row r="33" spans="1:11" x14ac:dyDescent="0.25">
      <c r="A33" s="3" t="s">
        <v>258</v>
      </c>
      <c r="B33" s="3" t="s">
        <v>259</v>
      </c>
      <c r="C33" s="3" t="s">
        <v>260</v>
      </c>
      <c r="D33" s="3" t="s">
        <v>14</v>
      </c>
      <c r="E33" s="3" t="s">
        <v>203</v>
      </c>
      <c r="F33" s="3" t="s">
        <v>9</v>
      </c>
      <c r="G33" s="3" t="s">
        <v>425</v>
      </c>
      <c r="H33" s="3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1778176</v>
      </c>
      <c r="I33" s="3">
        <f>SUM(_15_mins_excel[Total Bytes])</f>
        <v>1976579260.6000001</v>
      </c>
      <c r="J33" s="8">
        <f t="shared" si="0"/>
        <v>8.9962291694805404E-4</v>
      </c>
      <c r="K33" s="3"/>
    </row>
    <row r="34" spans="1:11" x14ac:dyDescent="0.25">
      <c r="A34" s="3" t="s">
        <v>159</v>
      </c>
      <c r="B34" s="3" t="s">
        <v>164</v>
      </c>
      <c r="C34" s="3" t="s">
        <v>161</v>
      </c>
      <c r="D34" s="3" t="s">
        <v>14</v>
      </c>
      <c r="E34" s="3" t="s">
        <v>315</v>
      </c>
      <c r="F34" s="3" t="s">
        <v>165</v>
      </c>
      <c r="G34" s="3" t="s">
        <v>435</v>
      </c>
      <c r="H34" s="3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967518.4</v>
      </c>
      <c r="I34" s="3">
        <f>SUM(_15_mins_excel[Total Bytes])</f>
        <v>1976579260.6000001</v>
      </c>
      <c r="J34" s="8">
        <f t="shared" si="0"/>
        <v>4.8949132437335456E-4</v>
      </c>
      <c r="K34" s="3"/>
    </row>
    <row r="35" spans="1:11" x14ac:dyDescent="0.25">
      <c r="A35" s="3" t="s">
        <v>141</v>
      </c>
      <c r="B35" s="3" t="s">
        <v>142</v>
      </c>
      <c r="C35" s="3" t="s">
        <v>143</v>
      </c>
      <c r="D35" s="3" t="s">
        <v>14</v>
      </c>
      <c r="E35" s="3" t="s">
        <v>144</v>
      </c>
      <c r="F35" s="3" t="s">
        <v>9</v>
      </c>
      <c r="G35" s="3" t="s">
        <v>310</v>
      </c>
      <c r="H35" s="3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813056</v>
      </c>
      <c r="I35" s="3">
        <f>SUM(_15_mins_excel[Total Bytes])</f>
        <v>1976579260.6000001</v>
      </c>
      <c r="J35" s="8">
        <f t="shared" si="0"/>
        <v>4.11345002048232E-4</v>
      </c>
      <c r="K35" s="3"/>
    </row>
    <row r="36" spans="1:11" x14ac:dyDescent="0.25">
      <c r="A36" s="3" t="s">
        <v>189</v>
      </c>
      <c r="B36" s="3" t="s">
        <v>207</v>
      </c>
      <c r="C36" s="3" t="s">
        <v>191</v>
      </c>
      <c r="D36" s="3" t="s">
        <v>14</v>
      </c>
      <c r="E36" s="3" t="s">
        <v>348</v>
      </c>
      <c r="F36" s="3" t="s">
        <v>349</v>
      </c>
      <c r="G36" s="3" t="s">
        <v>217</v>
      </c>
      <c r="H36" s="3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426086.40000000002</v>
      </c>
      <c r="I36" s="3">
        <f>SUM(_15_mins_excel[Total Bytes])</f>
        <v>1976579260.6000001</v>
      </c>
      <c r="J36" s="8">
        <f t="shared" si="0"/>
        <v>2.155675760104148E-4</v>
      </c>
      <c r="K36" s="3"/>
    </row>
    <row r="37" spans="1:11" x14ac:dyDescent="0.25">
      <c r="A37" s="3" t="s">
        <v>189</v>
      </c>
      <c r="B37" s="3" t="s">
        <v>205</v>
      </c>
      <c r="C37" s="3" t="s">
        <v>191</v>
      </c>
      <c r="D37" s="3" t="s">
        <v>14</v>
      </c>
      <c r="E37" s="3" t="s">
        <v>439</v>
      </c>
      <c r="F37" s="3" t="s">
        <v>440</v>
      </c>
      <c r="G37" s="3" t="s">
        <v>217</v>
      </c>
      <c r="H37" s="3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423731.20000000001</v>
      </c>
      <c r="I37" s="3">
        <f>SUM(_15_mins_excel[Total Bytes])</f>
        <v>1976579260.6000001</v>
      </c>
      <c r="J37" s="8">
        <f t="shared" si="0"/>
        <v>2.1437602247803328E-4</v>
      </c>
      <c r="K37" s="3"/>
    </row>
    <row r="38" spans="1:11" x14ac:dyDescent="0.25">
      <c r="A38" s="3" t="s">
        <v>159</v>
      </c>
      <c r="B38" s="3" t="s">
        <v>169</v>
      </c>
      <c r="C38" s="3" t="s">
        <v>161</v>
      </c>
      <c r="D38" s="3" t="s">
        <v>14</v>
      </c>
      <c r="E38" s="3" t="s">
        <v>317</v>
      </c>
      <c r="F38" s="3" t="s">
        <v>9</v>
      </c>
      <c r="G38" s="3" t="s">
        <v>318</v>
      </c>
      <c r="H38" s="3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417177.59999999998</v>
      </c>
      <c r="I38" s="3">
        <f>SUM(_15_mins_excel[Total Bytes])</f>
        <v>1976579260.6000001</v>
      </c>
      <c r="J38" s="8">
        <f t="shared" si="0"/>
        <v>2.1106039525749335E-4</v>
      </c>
      <c r="K38" s="3"/>
    </row>
    <row r="39" spans="1:11" x14ac:dyDescent="0.25">
      <c r="A39" s="3" t="s">
        <v>31</v>
      </c>
      <c r="B39" s="3" t="s">
        <v>35</v>
      </c>
      <c r="C39" s="3" t="s">
        <v>9</v>
      </c>
      <c r="D39" s="3" t="s">
        <v>9</v>
      </c>
      <c r="E39" s="3" t="s">
        <v>285</v>
      </c>
      <c r="F39" s="3" t="s">
        <v>286</v>
      </c>
      <c r="G39" s="3" t="s">
        <v>287</v>
      </c>
      <c r="H39" s="3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362291.20000000001</v>
      </c>
      <c r="I39" s="3">
        <f>SUM(_15_mins_excel[Total Bytes])</f>
        <v>1976579260.6000001</v>
      </c>
      <c r="J39" s="8">
        <f t="shared" si="0"/>
        <v>1.8329201728547166E-4</v>
      </c>
      <c r="K39" s="3"/>
    </row>
    <row r="40" spans="1:11" x14ac:dyDescent="0.25">
      <c r="A40" s="3" t="s">
        <v>40</v>
      </c>
      <c r="B40" s="3" t="s">
        <v>92</v>
      </c>
      <c r="C40" s="3" t="s">
        <v>42</v>
      </c>
      <c r="D40" s="3" t="s">
        <v>14</v>
      </c>
      <c r="E40" s="3" t="s">
        <v>9</v>
      </c>
      <c r="F40" s="3" t="s">
        <v>9</v>
      </c>
      <c r="G40" s="3" t="s">
        <v>432</v>
      </c>
      <c r="H40" s="3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299110.40000000002</v>
      </c>
      <c r="I40" s="3">
        <f>SUM(_15_mins_excel[Total Bytes])</f>
        <v>1976579260.6000001</v>
      </c>
      <c r="J40" s="8">
        <f t="shared" si="0"/>
        <v>1.5132729861245414E-4</v>
      </c>
      <c r="K40" s="3"/>
    </row>
    <row r="41" spans="1:11" x14ac:dyDescent="0.25">
      <c r="A41" s="3" t="s">
        <v>221</v>
      </c>
      <c r="B41" s="3" t="s">
        <v>381</v>
      </c>
      <c r="C41" s="3" t="s">
        <v>222</v>
      </c>
      <c r="D41" s="3" t="s">
        <v>14</v>
      </c>
      <c r="E41" s="3" t="s">
        <v>382</v>
      </c>
      <c r="F41" s="3" t="s">
        <v>383</v>
      </c>
      <c r="G41" s="3" t="s">
        <v>140</v>
      </c>
      <c r="H41" s="3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297983.99999999994</v>
      </c>
      <c r="I41" s="3">
        <f>SUM(_15_mins_excel[Total Bytes])</f>
        <v>1976579260.6000001</v>
      </c>
      <c r="J41" s="8">
        <f t="shared" si="0"/>
        <v>1.507574251839238E-4</v>
      </c>
      <c r="K41" s="3"/>
    </row>
    <row r="42" spans="1:11" x14ac:dyDescent="0.25">
      <c r="A42" s="3" t="s">
        <v>221</v>
      </c>
      <c r="B42" s="3" t="s">
        <v>388</v>
      </c>
      <c r="C42" s="3" t="s">
        <v>222</v>
      </c>
      <c r="D42" s="3" t="s">
        <v>14</v>
      </c>
      <c r="E42" s="3" t="s">
        <v>389</v>
      </c>
      <c r="F42" s="3" t="s">
        <v>390</v>
      </c>
      <c r="G42" s="3" t="s">
        <v>391</v>
      </c>
      <c r="H42" s="3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208486.39999999999</v>
      </c>
      <c r="I42" s="3">
        <f>SUM(_15_mins_excel[Total Bytes])</f>
        <v>1976579260.6000001</v>
      </c>
      <c r="J42" s="8">
        <f t="shared" si="0"/>
        <v>1.0547839095342574E-4</v>
      </c>
      <c r="K42" s="3"/>
    </row>
    <row r="43" spans="1:11" x14ac:dyDescent="0.25">
      <c r="A43" s="3" t="s">
        <v>189</v>
      </c>
      <c r="B43" s="3" t="s">
        <v>218</v>
      </c>
      <c r="C43" s="3" t="s">
        <v>191</v>
      </c>
      <c r="D43" s="3" t="s">
        <v>14</v>
      </c>
      <c r="E43" s="3" t="s">
        <v>206</v>
      </c>
      <c r="F43" s="3" t="s">
        <v>366</v>
      </c>
      <c r="G43" s="3" t="s">
        <v>209</v>
      </c>
      <c r="H43" s="3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207052.80000000002</v>
      </c>
      <c r="I43" s="3">
        <f>SUM(_15_mins_excel[Total Bytes])</f>
        <v>1976579260.6000001</v>
      </c>
      <c r="J43" s="8">
        <f t="shared" si="0"/>
        <v>1.0475309749893265E-4</v>
      </c>
      <c r="K43" s="3"/>
    </row>
    <row r="44" spans="1:11" x14ac:dyDescent="0.25">
      <c r="A44" s="3" t="s">
        <v>189</v>
      </c>
      <c r="B44" s="3" t="s">
        <v>216</v>
      </c>
      <c r="C44" s="3" t="s">
        <v>191</v>
      </c>
      <c r="D44" s="3" t="s">
        <v>14</v>
      </c>
      <c r="E44" s="3" t="s">
        <v>364</v>
      </c>
      <c r="F44" s="3" t="s">
        <v>365</v>
      </c>
      <c r="G44" s="3" t="s">
        <v>209</v>
      </c>
      <c r="H44" s="3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206848</v>
      </c>
      <c r="I44" s="3">
        <f>SUM(_15_mins_excel[Total Bytes])</f>
        <v>1976579260.6000001</v>
      </c>
      <c r="J44" s="8">
        <f t="shared" si="0"/>
        <v>1.0464948414829076E-4</v>
      </c>
      <c r="K44" s="3"/>
    </row>
    <row r="45" spans="1:11" x14ac:dyDescent="0.25">
      <c r="A45" s="3" t="s">
        <v>221</v>
      </c>
      <c r="B45" s="3" t="s">
        <v>374</v>
      </c>
      <c r="C45" s="3" t="s">
        <v>222</v>
      </c>
      <c r="D45" s="3" t="s">
        <v>14</v>
      </c>
      <c r="E45" s="3" t="s">
        <v>375</v>
      </c>
      <c r="F45" s="3" t="s">
        <v>376</v>
      </c>
      <c r="G45" s="3" t="s">
        <v>377</v>
      </c>
      <c r="H45" s="3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193331.20000000001</v>
      </c>
      <c r="I45" s="3">
        <f>SUM(_15_mins_excel[Total Bytes])</f>
        <v>1976579260.6000001</v>
      </c>
      <c r="J45" s="8">
        <f t="shared" si="0"/>
        <v>9.7811003005927215E-5</v>
      </c>
      <c r="K45" s="3"/>
    </row>
    <row r="46" spans="1:11" x14ac:dyDescent="0.25">
      <c r="A46" s="3" t="s">
        <v>159</v>
      </c>
      <c r="B46" s="3" t="s">
        <v>319</v>
      </c>
      <c r="C46" s="3" t="s">
        <v>161</v>
      </c>
      <c r="D46" s="3" t="s">
        <v>14</v>
      </c>
      <c r="E46" s="3" t="s">
        <v>320</v>
      </c>
      <c r="F46" s="3" t="s">
        <v>321</v>
      </c>
      <c r="G46" s="3" t="s">
        <v>322</v>
      </c>
      <c r="H46" s="3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178572.79999999999</v>
      </c>
      <c r="I46" s="3">
        <f>SUM(_15_mins_excel[Total Bytes])</f>
        <v>1976579260.6000001</v>
      </c>
      <c r="J46" s="8">
        <f t="shared" si="0"/>
        <v>9.0344365925297307E-5</v>
      </c>
      <c r="K46" s="3"/>
    </row>
    <row r="47" spans="1:11" x14ac:dyDescent="0.25">
      <c r="A47" s="3" t="s">
        <v>27</v>
      </c>
      <c r="B47" s="3" t="s">
        <v>28</v>
      </c>
      <c r="C47" s="3" t="s">
        <v>9</v>
      </c>
      <c r="D47" s="3" t="s">
        <v>14</v>
      </c>
      <c r="E47" s="3" t="s">
        <v>29</v>
      </c>
      <c r="F47" s="3" t="s">
        <v>9</v>
      </c>
      <c r="G47" s="3" t="s">
        <v>430</v>
      </c>
      <c r="H47" s="3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133734.40000000002</v>
      </c>
      <c r="I47" s="3">
        <f>SUM(_15_mins_excel[Total Bytes])</f>
        <v>1976579260.6000001</v>
      </c>
      <c r="J47" s="8">
        <f t="shared" si="0"/>
        <v>6.7659517969142455E-5</v>
      </c>
      <c r="K47" s="3"/>
    </row>
    <row r="48" spans="1:11" x14ac:dyDescent="0.25">
      <c r="A48" s="3" t="s">
        <v>253</v>
      </c>
      <c r="B48" s="3" t="s">
        <v>254</v>
      </c>
      <c r="C48" s="3" t="s">
        <v>9</v>
      </c>
      <c r="D48" s="3" t="s">
        <v>9</v>
      </c>
      <c r="E48" s="3" t="s">
        <v>206</v>
      </c>
      <c r="F48" s="3" t="s">
        <v>9</v>
      </c>
      <c r="G48" s="3" t="s">
        <v>453</v>
      </c>
      <c r="H48" s="3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132915.20000000001</v>
      </c>
      <c r="I48" s="3">
        <f>SUM(_15_mins_excel[Total Bytes])</f>
        <v>1976579260.6000001</v>
      </c>
      <c r="J48" s="8">
        <f t="shared" si="0"/>
        <v>6.7245064566574971E-5</v>
      </c>
      <c r="K48" s="3"/>
    </row>
    <row r="49" spans="1:11" x14ac:dyDescent="0.25">
      <c r="A49" s="3" t="s">
        <v>402</v>
      </c>
      <c r="B49" s="3" t="s">
        <v>421</v>
      </c>
      <c r="C49" s="3" t="s">
        <v>404</v>
      </c>
      <c r="D49" s="3" t="s">
        <v>405</v>
      </c>
      <c r="E49" s="3" t="s">
        <v>170</v>
      </c>
      <c r="F49" s="3" t="s">
        <v>422</v>
      </c>
      <c r="G49" s="3" t="s">
        <v>423</v>
      </c>
      <c r="H49" s="3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106086.39999999999</v>
      </c>
      <c r="I49" s="3">
        <f>SUM(_15_mins_excel[Total Bytes])</f>
        <v>1976579260.6000001</v>
      </c>
      <c r="J49" s="8">
        <f t="shared" si="0"/>
        <v>5.3671715632489718E-5</v>
      </c>
      <c r="K49" s="3"/>
    </row>
    <row r="50" spans="1:11" x14ac:dyDescent="0.25">
      <c r="A50" s="3" t="s">
        <v>329</v>
      </c>
      <c r="B50" s="3" t="s">
        <v>330</v>
      </c>
      <c r="C50" s="3" t="s">
        <v>9</v>
      </c>
      <c r="D50" s="3" t="s">
        <v>9</v>
      </c>
      <c r="E50" s="3" t="s">
        <v>331</v>
      </c>
      <c r="F50" s="3" t="s">
        <v>332</v>
      </c>
      <c r="G50" s="3" t="s">
        <v>333</v>
      </c>
      <c r="H50" s="3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100249.79999999999</v>
      </c>
      <c r="I50" s="3">
        <f>SUM(_15_mins_excel[Total Bytes])</f>
        <v>1976579260.6000001</v>
      </c>
      <c r="J50" s="8">
        <f t="shared" si="0"/>
        <v>5.0718836324109098E-5</v>
      </c>
      <c r="K50" s="3"/>
    </row>
    <row r="51" spans="1:11" x14ac:dyDescent="0.25">
      <c r="A51" s="3" t="s">
        <v>40</v>
      </c>
      <c r="B51" s="3" t="s">
        <v>94</v>
      </c>
      <c r="C51" s="3" t="s">
        <v>42</v>
      </c>
      <c r="D51" s="3" t="s">
        <v>14</v>
      </c>
      <c r="E51" s="3" t="s">
        <v>299</v>
      </c>
      <c r="F51" s="3" t="s">
        <v>9</v>
      </c>
      <c r="G51" s="3" t="s">
        <v>300</v>
      </c>
      <c r="H51" s="3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64921.599999999999</v>
      </c>
      <c r="I51" s="3">
        <f>SUM(_15_mins_excel[Total Bytes])</f>
        <v>1976579260.6000001</v>
      </c>
      <c r="J51" s="8">
        <f t="shared" si="0"/>
        <v>3.2845432153473435E-5</v>
      </c>
      <c r="K51" s="3"/>
    </row>
    <row r="52" spans="1:11" x14ac:dyDescent="0.25">
      <c r="A52" s="3" t="s">
        <v>12</v>
      </c>
      <c r="B52" s="3" t="s">
        <v>13</v>
      </c>
      <c r="C52" s="3" t="s">
        <v>12</v>
      </c>
      <c r="D52" s="3" t="s">
        <v>14</v>
      </c>
      <c r="E52" s="3" t="s">
        <v>15</v>
      </c>
      <c r="F52" s="3" t="s">
        <v>16</v>
      </c>
      <c r="G52" s="3" t="s">
        <v>17</v>
      </c>
      <c r="H52" s="3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41164.800000000003</v>
      </c>
      <c r="I52" s="3">
        <f>SUM(_15_mins_excel[Total Bytes])</f>
        <v>1976579260.6000001</v>
      </c>
      <c r="J52" s="8">
        <f t="shared" si="0"/>
        <v>2.0826283479016282E-5</v>
      </c>
      <c r="K52" s="3"/>
    </row>
    <row r="53" spans="1:11" x14ac:dyDescent="0.25">
      <c r="A53" s="3" t="s">
        <v>269</v>
      </c>
      <c r="B53" s="3" t="s">
        <v>270</v>
      </c>
      <c r="C53" s="3" t="s">
        <v>271</v>
      </c>
      <c r="D53" s="3" t="s">
        <v>14</v>
      </c>
      <c r="E53" s="3" t="s">
        <v>272</v>
      </c>
      <c r="F53" s="3" t="s">
        <v>9</v>
      </c>
      <c r="G53" s="3" t="s">
        <v>427</v>
      </c>
      <c r="H53" s="3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40140.800000000003</v>
      </c>
      <c r="I53" s="3">
        <f>SUM(_15_mins_excel[Total Bytes])</f>
        <v>1976579260.6000001</v>
      </c>
      <c r="J53" s="8">
        <f t="shared" si="0"/>
        <v>2.0308216725806924E-5</v>
      </c>
      <c r="K53" s="3"/>
    </row>
    <row r="54" spans="1:11" x14ac:dyDescent="0.25">
      <c r="A54" s="3" t="s">
        <v>246</v>
      </c>
      <c r="B54" s="3" t="s">
        <v>249</v>
      </c>
      <c r="C54" s="3" t="s">
        <v>248</v>
      </c>
      <c r="D54" s="3" t="s">
        <v>14</v>
      </c>
      <c r="E54" s="3" t="s">
        <v>397</v>
      </c>
      <c r="F54" s="3" t="s">
        <v>9</v>
      </c>
      <c r="G54" s="3" t="s">
        <v>398</v>
      </c>
      <c r="H54" s="3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26009.599999999999</v>
      </c>
      <c r="I54" s="3">
        <f>SUM(_15_mins_excel[Total Bytes])</f>
        <v>1976579260.6000001</v>
      </c>
      <c r="J54" s="8">
        <f t="shared" si="0"/>
        <v>1.3158895531517748E-5</v>
      </c>
      <c r="K54" s="3"/>
    </row>
    <row r="55" spans="1:11" x14ac:dyDescent="0.25">
      <c r="A55" s="3" t="s">
        <v>40</v>
      </c>
      <c r="B55" s="3" t="s">
        <v>119</v>
      </c>
      <c r="C55" s="3" t="s">
        <v>42</v>
      </c>
      <c r="D55" s="3" t="s">
        <v>14</v>
      </c>
      <c r="E55" s="3" t="s">
        <v>120</v>
      </c>
      <c r="F55" s="3" t="s">
        <v>9</v>
      </c>
      <c r="G55" s="3" t="s">
        <v>301</v>
      </c>
      <c r="H55" s="3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18841.599999999999</v>
      </c>
      <c r="I55" s="3">
        <f>SUM(_15_mins_excel[Total Bytes])</f>
        <v>1976579260.6000001</v>
      </c>
      <c r="J55" s="8">
        <f t="shared" si="0"/>
        <v>9.5324282590522269E-6</v>
      </c>
      <c r="K55" s="3"/>
    </row>
    <row r="56" spans="1:11" x14ac:dyDescent="0.25">
      <c r="A56" s="3" t="s">
        <v>246</v>
      </c>
      <c r="B56" s="3" t="s">
        <v>250</v>
      </c>
      <c r="C56" s="3" t="s">
        <v>248</v>
      </c>
      <c r="D56" s="3" t="s">
        <v>14</v>
      </c>
      <c r="E56" s="3" t="s">
        <v>251</v>
      </c>
      <c r="F56" s="3" t="s">
        <v>9</v>
      </c>
      <c r="G56" s="3" t="s">
        <v>399</v>
      </c>
      <c r="H56" s="3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15257.599999999999</v>
      </c>
      <c r="I56" s="3">
        <f>SUM(_15_mins_excel[Total Bytes])</f>
        <v>1976579260.6000001</v>
      </c>
      <c r="J56" s="8">
        <f t="shared" si="0"/>
        <v>7.7191946228194662E-6</v>
      </c>
      <c r="K56" s="3"/>
    </row>
    <row r="57" spans="1:11" x14ac:dyDescent="0.25">
      <c r="A57" s="3" t="s">
        <v>402</v>
      </c>
      <c r="B57" s="3" t="s">
        <v>409</v>
      </c>
      <c r="C57" s="3" t="s">
        <v>404</v>
      </c>
      <c r="D57" s="3" t="s">
        <v>405</v>
      </c>
      <c r="E57" s="3" t="s">
        <v>354</v>
      </c>
      <c r="F57" s="3" t="s">
        <v>410</v>
      </c>
      <c r="G57" s="3" t="s">
        <v>284</v>
      </c>
      <c r="H57" s="3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15160.8</v>
      </c>
      <c r="I57" s="3">
        <f>SUM(_15_mins_excel[Total Bytes])</f>
        <v>1976579260.6000001</v>
      </c>
      <c r="J57" s="8">
        <f t="shared" si="0"/>
        <v>7.6702211250551454E-6</v>
      </c>
      <c r="K57" s="3"/>
    </row>
    <row r="58" spans="1:11" x14ac:dyDescent="0.25">
      <c r="A58" s="3" t="s">
        <v>40</v>
      </c>
      <c r="B58" s="3" t="s">
        <v>111</v>
      </c>
      <c r="C58" s="3" t="s">
        <v>42</v>
      </c>
      <c r="D58" s="3" t="s">
        <v>14</v>
      </c>
      <c r="E58" s="3" t="s">
        <v>112</v>
      </c>
      <c r="F58" s="3" t="s">
        <v>9</v>
      </c>
      <c r="G58" s="3" t="s">
        <v>113</v>
      </c>
      <c r="H58" s="3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14643.199999999999</v>
      </c>
      <c r="I58" s="3">
        <f>SUM(_15_mins_excel[Total Bytes])</f>
        <v>1976579260.6000001</v>
      </c>
      <c r="J58" s="8">
        <f t="shared" si="0"/>
        <v>7.4083545708938504E-6</v>
      </c>
      <c r="K58" s="3"/>
    </row>
    <row r="59" spans="1:11" x14ac:dyDescent="0.25">
      <c r="A59" s="3" t="s">
        <v>189</v>
      </c>
      <c r="B59" s="3" t="s">
        <v>211</v>
      </c>
      <c r="C59" s="3" t="s">
        <v>191</v>
      </c>
      <c r="D59" s="3" t="s">
        <v>14</v>
      </c>
      <c r="E59" s="3" t="s">
        <v>353</v>
      </c>
      <c r="F59" s="3" t="s">
        <v>200</v>
      </c>
      <c r="G59" s="3" t="s">
        <v>354</v>
      </c>
      <c r="H59" s="3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10848</v>
      </c>
      <c r="I59" s="3">
        <f>SUM(_15_mins_excel[Total Bytes])</f>
        <v>1976579260.6000001</v>
      </c>
      <c r="J59" s="8">
        <f t="shared" si="0"/>
        <v>5.4882696668116603E-6</v>
      </c>
      <c r="K59" s="3"/>
    </row>
    <row r="60" spans="1:11" x14ac:dyDescent="0.25">
      <c r="A60" s="3" t="s">
        <v>147</v>
      </c>
      <c r="B60" s="3" t="s">
        <v>148</v>
      </c>
      <c r="C60" s="3" t="s">
        <v>149</v>
      </c>
      <c r="D60" s="3" t="s">
        <v>14</v>
      </c>
      <c r="E60" s="3" t="s">
        <v>121</v>
      </c>
      <c r="F60" s="3" t="s">
        <v>9</v>
      </c>
      <c r="G60" s="3" t="s">
        <v>311</v>
      </c>
      <c r="H60" s="3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10342.4</v>
      </c>
      <c r="I60" s="3">
        <f>SUM(_15_mins_excel[Total Bytes])</f>
        <v>1976579260.6000001</v>
      </c>
      <c r="J60" s="8">
        <f t="shared" si="0"/>
        <v>5.2324742074145384E-6</v>
      </c>
      <c r="K60" s="3"/>
    </row>
    <row r="61" spans="1:11" x14ac:dyDescent="0.25">
      <c r="A61" s="3" t="s">
        <v>159</v>
      </c>
      <c r="B61" s="3" t="s">
        <v>166</v>
      </c>
      <c r="C61" s="3" t="s">
        <v>161</v>
      </c>
      <c r="D61" s="3" t="s">
        <v>14</v>
      </c>
      <c r="E61" s="3" t="s">
        <v>167</v>
      </c>
      <c r="F61" s="3" t="s">
        <v>9</v>
      </c>
      <c r="G61" s="3" t="s">
        <v>168</v>
      </c>
      <c r="H61" s="3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10137.6</v>
      </c>
      <c r="I61" s="3">
        <f>SUM(_15_mins_excel[Total Bytes])</f>
        <v>1976579260.6000001</v>
      </c>
      <c r="J61" s="8">
        <f t="shared" si="0"/>
        <v>5.1288608567726664E-6</v>
      </c>
      <c r="K61" s="3"/>
    </row>
    <row r="62" spans="1:11" x14ac:dyDescent="0.25">
      <c r="A62" s="3" t="s">
        <v>221</v>
      </c>
      <c r="B62" s="3" t="s">
        <v>371</v>
      </c>
      <c r="C62" s="3" t="s">
        <v>222</v>
      </c>
      <c r="D62" s="3" t="s">
        <v>14</v>
      </c>
      <c r="E62" s="3" t="s">
        <v>372</v>
      </c>
      <c r="F62" s="3" t="s">
        <v>373</v>
      </c>
      <c r="G62" s="3" t="s">
        <v>219</v>
      </c>
      <c r="H62" s="3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9968</v>
      </c>
      <c r="I62" s="3">
        <f>SUM(_15_mins_excel[Total Bytes])</f>
        <v>1976579260.6000001</v>
      </c>
      <c r="J62" s="8">
        <f t="shared" si="0"/>
        <v>5.0430560507723658E-6</v>
      </c>
      <c r="K62" s="3"/>
    </row>
    <row r="63" spans="1:11" x14ac:dyDescent="0.25">
      <c r="A63" s="3" t="s">
        <v>136</v>
      </c>
      <c r="B63" s="3" t="s">
        <v>137</v>
      </c>
      <c r="C63" s="3" t="s">
        <v>138</v>
      </c>
      <c r="D63" s="3" t="s">
        <v>14</v>
      </c>
      <c r="E63" s="3" t="s">
        <v>139</v>
      </c>
      <c r="F63" s="3" t="s">
        <v>9</v>
      </c>
      <c r="G63" s="3" t="s">
        <v>220</v>
      </c>
      <c r="H63" s="3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9011.2000000000007</v>
      </c>
      <c r="I63" s="3">
        <f>SUM(_15_mins_excel[Total Bytes])</f>
        <v>1976579260.6000001</v>
      </c>
      <c r="J63" s="8">
        <f t="shared" si="0"/>
        <v>4.5589874282423705E-6</v>
      </c>
      <c r="K63" s="3"/>
    </row>
    <row r="64" spans="1:11" x14ac:dyDescent="0.25">
      <c r="A64" s="3" t="s">
        <v>189</v>
      </c>
      <c r="B64" s="3" t="s">
        <v>193</v>
      </c>
      <c r="C64" s="3" t="s">
        <v>191</v>
      </c>
      <c r="D64" s="3" t="s">
        <v>14</v>
      </c>
      <c r="E64" s="3" t="s">
        <v>16</v>
      </c>
      <c r="F64" s="3" t="s">
        <v>194</v>
      </c>
      <c r="G64" s="3" t="s">
        <v>167</v>
      </c>
      <c r="H64" s="3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8776</v>
      </c>
      <c r="I64" s="3">
        <f>SUM(_15_mins_excel[Total Bytes])</f>
        <v>1976579260.6000001</v>
      </c>
      <c r="J64" s="8">
        <f t="shared" si="0"/>
        <v>4.4399939708645951E-6</v>
      </c>
      <c r="K64" s="3"/>
    </row>
    <row r="65" spans="1:11" x14ac:dyDescent="0.25">
      <c r="A65" s="3" t="s">
        <v>246</v>
      </c>
      <c r="B65" s="3" t="s">
        <v>252</v>
      </c>
      <c r="C65" s="3" t="s">
        <v>248</v>
      </c>
      <c r="D65" s="3" t="s">
        <v>14</v>
      </c>
      <c r="E65" s="3" t="s">
        <v>400</v>
      </c>
      <c r="F65" s="3" t="s">
        <v>9</v>
      </c>
      <c r="G65" s="3" t="s">
        <v>401</v>
      </c>
      <c r="H65" s="3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8682</v>
      </c>
      <c r="I65" s="3">
        <f>SUM(_15_mins_excel[Total Bytes])</f>
        <v>1976579260.6000001</v>
      </c>
      <c r="J65" s="8">
        <f t="shared" si="0"/>
        <v>4.39243706187858E-6</v>
      </c>
      <c r="K65" s="3"/>
    </row>
    <row r="66" spans="1:11" x14ac:dyDescent="0.25">
      <c r="A66" s="3" t="s">
        <v>31</v>
      </c>
      <c r="B66" s="3" t="s">
        <v>32</v>
      </c>
      <c r="C66" s="3" t="s">
        <v>33</v>
      </c>
      <c r="D66" s="3" t="s">
        <v>14</v>
      </c>
      <c r="E66" s="3" t="s">
        <v>9</v>
      </c>
      <c r="F66" s="3" t="s">
        <v>9</v>
      </c>
      <c r="G66" s="3" t="s">
        <v>284</v>
      </c>
      <c r="H66" s="3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7475.2</v>
      </c>
      <c r="I66" s="3">
        <f>SUM(_15_mins_excel[Total Bytes])</f>
        <v>1976579260.6000001</v>
      </c>
      <c r="J66" s="8">
        <f t="shared" si="0"/>
        <v>3.7818872984283298E-6</v>
      </c>
      <c r="K66" s="3"/>
    </row>
    <row r="67" spans="1:11" x14ac:dyDescent="0.25">
      <c r="A67" s="3" t="s">
        <v>263</v>
      </c>
      <c r="B67" s="3" t="s">
        <v>264</v>
      </c>
      <c r="C67" s="3" t="s">
        <v>265</v>
      </c>
      <c r="D67" s="3" t="s">
        <v>14</v>
      </c>
      <c r="E67" s="3" t="s">
        <v>266</v>
      </c>
      <c r="F67" s="3" t="s">
        <v>267</v>
      </c>
      <c r="G67" s="3" t="s">
        <v>268</v>
      </c>
      <c r="H67" s="3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5398.4</v>
      </c>
      <c r="I67" s="3">
        <f>SUM(_15_mins_excel[Total Bytes])</f>
        <v>1976579260.6000001</v>
      </c>
      <c r="J67" s="8">
        <f t="shared" ref="J67:J130" si="1">H67/$I$2</f>
        <v>2.7311831645755959E-6</v>
      </c>
      <c r="K67" s="3"/>
    </row>
    <row r="68" spans="1:11" x14ac:dyDescent="0.25">
      <c r="A68" s="3" t="s">
        <v>40</v>
      </c>
      <c r="B68" s="3" t="s">
        <v>86</v>
      </c>
      <c r="C68" s="3" t="s">
        <v>42</v>
      </c>
      <c r="D68" s="3" t="s">
        <v>14</v>
      </c>
      <c r="E68" s="3" t="s">
        <v>9</v>
      </c>
      <c r="F68" s="3" t="s">
        <v>9</v>
      </c>
      <c r="G68" s="3" t="s">
        <v>87</v>
      </c>
      <c r="H68" s="3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1024</v>
      </c>
      <c r="I68" s="3">
        <f>SUM(_15_mins_excel[Total Bytes])</f>
        <v>1976579260.6000001</v>
      </c>
      <c r="J68" s="8">
        <f t="shared" si="1"/>
        <v>5.1806675320936024E-7</v>
      </c>
      <c r="K68" s="3"/>
    </row>
    <row r="69" spans="1:11" x14ac:dyDescent="0.25">
      <c r="H69" s="3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3">
        <f>SUM(_15_mins_excel[Total Bytes])</f>
        <v>1976579260.6000001</v>
      </c>
      <c r="J69" s="8">
        <f t="shared" si="1"/>
        <v>0</v>
      </c>
    </row>
    <row r="70" spans="1:11" x14ac:dyDescent="0.25">
      <c r="A70" s="3" t="s">
        <v>7</v>
      </c>
      <c r="B70" s="3" t="s">
        <v>8</v>
      </c>
      <c r="C70" s="3" t="s">
        <v>9</v>
      </c>
      <c r="D70" s="3" t="s">
        <v>9</v>
      </c>
      <c r="E70" s="3" t="s">
        <v>9</v>
      </c>
      <c r="F70" s="3" t="s">
        <v>9</v>
      </c>
      <c r="G70" s="3" t="s">
        <v>9</v>
      </c>
      <c r="H70" s="3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3">
        <f>SUM(_15_mins_excel[Total Bytes])</f>
        <v>1976579260.6000001</v>
      </c>
      <c r="J70" s="8">
        <f t="shared" si="1"/>
        <v>0</v>
      </c>
      <c r="K70" s="3"/>
    </row>
    <row r="71" spans="1:11" x14ac:dyDescent="0.25">
      <c r="A71" s="3" t="s">
        <v>10</v>
      </c>
      <c r="B71" s="3" t="s">
        <v>11</v>
      </c>
      <c r="C71" s="3" t="s">
        <v>9</v>
      </c>
      <c r="D71" s="3" t="s">
        <v>9</v>
      </c>
      <c r="E71" s="3" t="s">
        <v>9</v>
      </c>
      <c r="F71" s="3" t="s">
        <v>9</v>
      </c>
      <c r="G71" s="3" t="s">
        <v>9</v>
      </c>
      <c r="H71" s="3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3">
        <f>SUM(_15_mins_excel[Total Bytes])</f>
        <v>1976579260.6000001</v>
      </c>
      <c r="J71" s="8">
        <f t="shared" si="1"/>
        <v>0</v>
      </c>
      <c r="K71" s="3"/>
    </row>
    <row r="72" spans="1:11" x14ac:dyDescent="0.25">
      <c r="A72" s="3" t="s">
        <v>24</v>
      </c>
      <c r="B72" s="3" t="s">
        <v>25</v>
      </c>
      <c r="C72" s="3" t="s">
        <v>26</v>
      </c>
      <c r="D72" s="3" t="s">
        <v>23</v>
      </c>
      <c r="E72" s="3" t="s">
        <v>9</v>
      </c>
      <c r="F72" s="3" t="s">
        <v>9</v>
      </c>
      <c r="G72" s="3" t="s">
        <v>9</v>
      </c>
      <c r="H72" s="3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3">
        <f>SUM(_15_mins_excel[Total Bytes])</f>
        <v>1976579260.6000001</v>
      </c>
      <c r="J72" s="8">
        <f t="shared" si="1"/>
        <v>0</v>
      </c>
      <c r="K72" s="3"/>
    </row>
    <row r="73" spans="1:11" x14ac:dyDescent="0.25">
      <c r="A73" s="3" t="s">
        <v>36</v>
      </c>
      <c r="B73" s="3" t="s">
        <v>37</v>
      </c>
      <c r="C73" s="3" t="s">
        <v>9</v>
      </c>
      <c r="D73" s="3" t="s">
        <v>9</v>
      </c>
      <c r="E73" s="3" t="s">
        <v>9</v>
      </c>
      <c r="F73" s="3" t="s">
        <v>9</v>
      </c>
      <c r="G73" s="3" t="s">
        <v>9</v>
      </c>
      <c r="H73" s="3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3">
        <f>SUM(_15_mins_excel[Total Bytes])</f>
        <v>1976579260.6000001</v>
      </c>
      <c r="J73" s="8">
        <f t="shared" si="1"/>
        <v>0</v>
      </c>
      <c r="K73" s="3"/>
    </row>
    <row r="74" spans="1:11" x14ac:dyDescent="0.25">
      <c r="A74" s="3" t="s">
        <v>38</v>
      </c>
      <c r="B74" s="3" t="s">
        <v>39</v>
      </c>
      <c r="C74" s="3" t="s">
        <v>9</v>
      </c>
      <c r="D74" s="3" t="s">
        <v>9</v>
      </c>
      <c r="E74" s="3" t="s">
        <v>9</v>
      </c>
      <c r="F74" s="3" t="s">
        <v>9</v>
      </c>
      <c r="G74" s="3" t="s">
        <v>9</v>
      </c>
      <c r="H74" s="3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3">
        <f>SUM(_15_mins_excel[Total Bytes])</f>
        <v>1976579260.6000001</v>
      </c>
      <c r="J74" s="8">
        <f t="shared" si="1"/>
        <v>0</v>
      </c>
      <c r="K74" s="3"/>
    </row>
    <row r="75" spans="1:11" x14ac:dyDescent="0.25">
      <c r="A75" s="3" t="s">
        <v>40</v>
      </c>
      <c r="B75" s="3" t="s">
        <v>41</v>
      </c>
      <c r="C75" s="3" t="s">
        <v>42</v>
      </c>
      <c r="D75" s="3" t="s">
        <v>14</v>
      </c>
      <c r="E75" s="3" t="s">
        <v>9</v>
      </c>
      <c r="F75" s="3" t="s">
        <v>9</v>
      </c>
      <c r="G75" s="3" t="s">
        <v>9</v>
      </c>
      <c r="H75" s="3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3">
        <f>SUM(_15_mins_excel[Total Bytes])</f>
        <v>1976579260.6000001</v>
      </c>
      <c r="J75" s="8">
        <f t="shared" si="1"/>
        <v>0</v>
      </c>
      <c r="K75" s="3"/>
    </row>
    <row r="76" spans="1:11" x14ac:dyDescent="0.25">
      <c r="A76" s="3" t="s">
        <v>40</v>
      </c>
      <c r="B76" s="3" t="s">
        <v>43</v>
      </c>
      <c r="C76" s="3" t="s">
        <v>42</v>
      </c>
      <c r="D76" s="3" t="s">
        <v>14</v>
      </c>
      <c r="E76" s="3" t="s">
        <v>9</v>
      </c>
      <c r="F76" s="3" t="s">
        <v>9</v>
      </c>
      <c r="G76" s="3" t="s">
        <v>9</v>
      </c>
      <c r="H76" s="3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3">
        <f>SUM(_15_mins_excel[Total Bytes])</f>
        <v>1976579260.6000001</v>
      </c>
      <c r="J76" s="8">
        <f t="shared" si="1"/>
        <v>0</v>
      </c>
      <c r="K76" s="3"/>
    </row>
    <row r="77" spans="1:11" x14ac:dyDescent="0.25">
      <c r="A77" s="3" t="s">
        <v>40</v>
      </c>
      <c r="B77" s="3" t="s">
        <v>44</v>
      </c>
      <c r="C77" s="3" t="s">
        <v>42</v>
      </c>
      <c r="D77" s="3" t="s">
        <v>14</v>
      </c>
      <c r="E77" s="3" t="s">
        <v>9</v>
      </c>
      <c r="F77" s="3" t="s">
        <v>9</v>
      </c>
      <c r="G77" s="3" t="s">
        <v>9</v>
      </c>
      <c r="H77" s="3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3">
        <f>SUM(_15_mins_excel[Total Bytes])</f>
        <v>1976579260.6000001</v>
      </c>
      <c r="J77" s="8">
        <f t="shared" si="1"/>
        <v>0</v>
      </c>
      <c r="K77" s="3"/>
    </row>
    <row r="78" spans="1:11" x14ac:dyDescent="0.25">
      <c r="A78" s="3" t="s">
        <v>40</v>
      </c>
      <c r="B78" s="3" t="s">
        <v>45</v>
      </c>
      <c r="C78" s="3" t="s">
        <v>42</v>
      </c>
      <c r="D78" s="3" t="s">
        <v>14</v>
      </c>
      <c r="E78" s="3" t="s">
        <v>9</v>
      </c>
      <c r="F78" s="3" t="s">
        <v>9</v>
      </c>
      <c r="G78" s="3" t="s">
        <v>9</v>
      </c>
      <c r="H78" s="3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3">
        <f>SUM(_15_mins_excel[Total Bytes])</f>
        <v>1976579260.6000001</v>
      </c>
      <c r="J78" s="8">
        <f t="shared" si="1"/>
        <v>0</v>
      </c>
      <c r="K78" s="3"/>
    </row>
    <row r="79" spans="1:11" x14ac:dyDescent="0.25">
      <c r="A79" s="3" t="s">
        <v>40</v>
      </c>
      <c r="B79" s="3" t="s">
        <v>46</v>
      </c>
      <c r="C79" s="3" t="s">
        <v>42</v>
      </c>
      <c r="D79" s="3" t="s">
        <v>14</v>
      </c>
      <c r="E79" s="3" t="s">
        <v>9</v>
      </c>
      <c r="F79" s="3" t="s">
        <v>9</v>
      </c>
      <c r="G79" s="3" t="s">
        <v>9</v>
      </c>
      <c r="H79" s="3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3">
        <f>SUM(_15_mins_excel[Total Bytes])</f>
        <v>1976579260.6000001</v>
      </c>
      <c r="J79" s="8">
        <f t="shared" si="1"/>
        <v>0</v>
      </c>
      <c r="K79" s="3"/>
    </row>
    <row r="80" spans="1:11" x14ac:dyDescent="0.25">
      <c r="A80" s="3" t="s">
        <v>40</v>
      </c>
      <c r="B80" s="3" t="s">
        <v>47</v>
      </c>
      <c r="C80" s="3" t="s">
        <v>42</v>
      </c>
      <c r="D80" s="3" t="s">
        <v>14</v>
      </c>
      <c r="E80" s="3" t="s">
        <v>9</v>
      </c>
      <c r="F80" s="3" t="s">
        <v>9</v>
      </c>
      <c r="G80" s="3" t="s">
        <v>9</v>
      </c>
      <c r="H80" s="3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3">
        <f>SUM(_15_mins_excel[Total Bytes])</f>
        <v>1976579260.6000001</v>
      </c>
      <c r="J80" s="8">
        <f t="shared" si="1"/>
        <v>0</v>
      </c>
      <c r="K80" s="3"/>
    </row>
    <row r="81" spans="1:11" x14ac:dyDescent="0.25">
      <c r="A81" s="3" t="s">
        <v>40</v>
      </c>
      <c r="B81" s="3" t="s">
        <v>48</v>
      </c>
      <c r="C81" s="3" t="s">
        <v>42</v>
      </c>
      <c r="D81" s="3" t="s">
        <v>14</v>
      </c>
      <c r="E81" s="3" t="s">
        <v>9</v>
      </c>
      <c r="F81" s="3" t="s">
        <v>9</v>
      </c>
      <c r="G81" s="3" t="s">
        <v>9</v>
      </c>
      <c r="H81" s="3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3">
        <f>SUM(_15_mins_excel[Total Bytes])</f>
        <v>1976579260.6000001</v>
      </c>
      <c r="J81" s="8">
        <f t="shared" si="1"/>
        <v>0</v>
      </c>
      <c r="K81" s="3"/>
    </row>
    <row r="82" spans="1:11" x14ac:dyDescent="0.25">
      <c r="A82" s="3" t="s">
        <v>40</v>
      </c>
      <c r="B82" s="3" t="s">
        <v>49</v>
      </c>
      <c r="C82" s="3" t="s">
        <v>42</v>
      </c>
      <c r="D82" s="3" t="s">
        <v>14</v>
      </c>
      <c r="E82" s="3" t="s">
        <v>9</v>
      </c>
      <c r="F82" s="3" t="s">
        <v>9</v>
      </c>
      <c r="G82" s="3" t="s">
        <v>9</v>
      </c>
      <c r="H82" s="3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3">
        <f>SUM(_15_mins_excel[Total Bytes])</f>
        <v>1976579260.6000001</v>
      </c>
      <c r="J82" s="8">
        <f t="shared" si="1"/>
        <v>0</v>
      </c>
      <c r="K82" s="3"/>
    </row>
    <row r="83" spans="1:11" x14ac:dyDescent="0.25">
      <c r="A83" s="3" t="s">
        <v>40</v>
      </c>
      <c r="B83" s="3" t="s">
        <v>50</v>
      </c>
      <c r="C83" s="3" t="s">
        <v>42</v>
      </c>
      <c r="D83" s="3" t="s">
        <v>14</v>
      </c>
      <c r="E83" s="3" t="s">
        <v>9</v>
      </c>
      <c r="F83" s="3" t="s">
        <v>9</v>
      </c>
      <c r="G83" s="3" t="s">
        <v>9</v>
      </c>
      <c r="H83" s="3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3">
        <f>SUM(_15_mins_excel[Total Bytes])</f>
        <v>1976579260.6000001</v>
      </c>
      <c r="J83" s="8">
        <f t="shared" si="1"/>
        <v>0</v>
      </c>
      <c r="K83" s="3"/>
    </row>
    <row r="84" spans="1:11" x14ac:dyDescent="0.25">
      <c r="A84" s="3" t="s">
        <v>40</v>
      </c>
      <c r="B84" s="3" t="s">
        <v>51</v>
      </c>
      <c r="C84" s="3" t="s">
        <v>42</v>
      </c>
      <c r="D84" s="3" t="s">
        <v>14</v>
      </c>
      <c r="E84" s="3" t="s">
        <v>9</v>
      </c>
      <c r="F84" s="3" t="s">
        <v>9</v>
      </c>
      <c r="G84" s="3" t="s">
        <v>9</v>
      </c>
      <c r="H84" s="3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3">
        <f>SUM(_15_mins_excel[Total Bytes])</f>
        <v>1976579260.6000001</v>
      </c>
      <c r="J84" s="8">
        <f t="shared" si="1"/>
        <v>0</v>
      </c>
      <c r="K84" s="3"/>
    </row>
    <row r="85" spans="1:11" x14ac:dyDescent="0.25">
      <c r="A85" s="3" t="s">
        <v>40</v>
      </c>
      <c r="B85" s="3" t="s">
        <v>52</v>
      </c>
      <c r="C85" s="3" t="s">
        <v>42</v>
      </c>
      <c r="D85" s="3" t="s">
        <v>14</v>
      </c>
      <c r="E85" s="3" t="s">
        <v>9</v>
      </c>
      <c r="F85" s="3" t="s">
        <v>9</v>
      </c>
      <c r="G85" s="3" t="s">
        <v>9</v>
      </c>
      <c r="H85" s="3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3">
        <f>SUM(_15_mins_excel[Total Bytes])</f>
        <v>1976579260.6000001</v>
      </c>
      <c r="J85" s="8">
        <f t="shared" si="1"/>
        <v>0</v>
      </c>
      <c r="K85" s="3"/>
    </row>
    <row r="86" spans="1:11" x14ac:dyDescent="0.25">
      <c r="A86" s="3" t="s">
        <v>40</v>
      </c>
      <c r="B86" s="3" t="s">
        <v>53</v>
      </c>
      <c r="C86" s="3" t="s">
        <v>42</v>
      </c>
      <c r="D86" s="3" t="s">
        <v>14</v>
      </c>
      <c r="E86" s="3" t="s">
        <v>9</v>
      </c>
      <c r="F86" s="3" t="s">
        <v>9</v>
      </c>
      <c r="G86" s="3" t="s">
        <v>9</v>
      </c>
      <c r="H86" s="3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3">
        <f>SUM(_15_mins_excel[Total Bytes])</f>
        <v>1976579260.6000001</v>
      </c>
      <c r="J86" s="8">
        <f t="shared" si="1"/>
        <v>0</v>
      </c>
      <c r="K86" s="3"/>
    </row>
    <row r="87" spans="1:11" x14ac:dyDescent="0.25">
      <c r="A87" s="3" t="s">
        <v>40</v>
      </c>
      <c r="B87" s="3" t="s">
        <v>54</v>
      </c>
      <c r="C87" s="3" t="s">
        <v>42</v>
      </c>
      <c r="D87" s="3" t="s">
        <v>14</v>
      </c>
      <c r="E87" s="3" t="s">
        <v>9</v>
      </c>
      <c r="F87" s="3" t="s">
        <v>9</v>
      </c>
      <c r="G87" s="3" t="s">
        <v>9</v>
      </c>
      <c r="H87" s="3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3">
        <f>SUM(_15_mins_excel[Total Bytes])</f>
        <v>1976579260.6000001</v>
      </c>
      <c r="J87" s="8">
        <f t="shared" si="1"/>
        <v>0</v>
      </c>
      <c r="K87" s="3"/>
    </row>
    <row r="88" spans="1:11" x14ac:dyDescent="0.25">
      <c r="A88" s="3" t="s">
        <v>40</v>
      </c>
      <c r="B88" s="3" t="s">
        <v>55</v>
      </c>
      <c r="C88" s="3" t="s">
        <v>42</v>
      </c>
      <c r="D88" s="3" t="s">
        <v>14</v>
      </c>
      <c r="E88" s="3" t="s">
        <v>9</v>
      </c>
      <c r="F88" s="3" t="s">
        <v>9</v>
      </c>
      <c r="G88" s="3" t="s">
        <v>9</v>
      </c>
      <c r="H88" s="3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3">
        <f>SUM(_15_mins_excel[Total Bytes])</f>
        <v>1976579260.6000001</v>
      </c>
      <c r="J88" s="8">
        <f t="shared" si="1"/>
        <v>0</v>
      </c>
      <c r="K88" s="3"/>
    </row>
    <row r="89" spans="1:11" x14ac:dyDescent="0.25">
      <c r="A89" s="3" t="s">
        <v>40</v>
      </c>
      <c r="B89" s="3" t="s">
        <v>56</v>
      </c>
      <c r="C89" s="3" t="s">
        <v>42</v>
      </c>
      <c r="D89" s="3" t="s">
        <v>14</v>
      </c>
      <c r="E89" s="3" t="s">
        <v>9</v>
      </c>
      <c r="F89" s="3" t="s">
        <v>9</v>
      </c>
      <c r="G89" s="3" t="s">
        <v>9</v>
      </c>
      <c r="H89" s="3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3">
        <f>SUM(_15_mins_excel[Total Bytes])</f>
        <v>1976579260.6000001</v>
      </c>
      <c r="J89" s="8">
        <f t="shared" si="1"/>
        <v>0</v>
      </c>
      <c r="K89" s="3"/>
    </row>
    <row r="90" spans="1:11" x14ac:dyDescent="0.25">
      <c r="A90" s="3" t="s">
        <v>40</v>
      </c>
      <c r="B90" s="3" t="s">
        <v>57</v>
      </c>
      <c r="C90" s="3" t="s">
        <v>42</v>
      </c>
      <c r="D90" s="3" t="s">
        <v>14</v>
      </c>
      <c r="E90" s="3" t="s">
        <v>9</v>
      </c>
      <c r="F90" s="3" t="s">
        <v>9</v>
      </c>
      <c r="G90" s="3" t="s">
        <v>9</v>
      </c>
      <c r="H90" s="3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3">
        <f>SUM(_15_mins_excel[Total Bytes])</f>
        <v>1976579260.6000001</v>
      </c>
      <c r="J90" s="8">
        <f t="shared" si="1"/>
        <v>0</v>
      </c>
      <c r="K90" s="3"/>
    </row>
    <row r="91" spans="1:11" x14ac:dyDescent="0.25">
      <c r="A91" s="3" t="s">
        <v>40</v>
      </c>
      <c r="B91" s="3" t="s">
        <v>58</v>
      </c>
      <c r="C91" s="3" t="s">
        <v>42</v>
      </c>
      <c r="D91" s="3" t="s">
        <v>14</v>
      </c>
      <c r="E91" s="3" t="s">
        <v>9</v>
      </c>
      <c r="F91" s="3" t="s">
        <v>9</v>
      </c>
      <c r="G91" s="3" t="s">
        <v>9</v>
      </c>
      <c r="H91" s="3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3">
        <f>SUM(_15_mins_excel[Total Bytes])</f>
        <v>1976579260.6000001</v>
      </c>
      <c r="J91" s="8">
        <f t="shared" si="1"/>
        <v>0</v>
      </c>
      <c r="K91" s="3"/>
    </row>
    <row r="92" spans="1:11" x14ac:dyDescent="0.25">
      <c r="A92" s="3" t="s">
        <v>40</v>
      </c>
      <c r="B92" s="3" t="s">
        <v>59</v>
      </c>
      <c r="C92" s="3" t="s">
        <v>42</v>
      </c>
      <c r="D92" s="3" t="s">
        <v>14</v>
      </c>
      <c r="E92" s="3" t="s">
        <v>9</v>
      </c>
      <c r="F92" s="3" t="s">
        <v>9</v>
      </c>
      <c r="G92" s="3" t="s">
        <v>9</v>
      </c>
      <c r="H92" s="3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3">
        <f>SUM(_15_mins_excel[Total Bytes])</f>
        <v>1976579260.6000001</v>
      </c>
      <c r="J92" s="8">
        <f t="shared" si="1"/>
        <v>0</v>
      </c>
      <c r="K92" s="3"/>
    </row>
    <row r="93" spans="1:11" x14ac:dyDescent="0.25">
      <c r="A93" s="3" t="s">
        <v>40</v>
      </c>
      <c r="B93" s="3" t="s">
        <v>60</v>
      </c>
      <c r="C93" s="3" t="s">
        <v>42</v>
      </c>
      <c r="D93" s="3" t="s">
        <v>14</v>
      </c>
      <c r="E93" s="3" t="s">
        <v>9</v>
      </c>
      <c r="F93" s="3" t="s">
        <v>9</v>
      </c>
      <c r="G93" s="3" t="s">
        <v>9</v>
      </c>
      <c r="H93" s="3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3">
        <f>SUM(_15_mins_excel[Total Bytes])</f>
        <v>1976579260.6000001</v>
      </c>
      <c r="J93" s="8">
        <f t="shared" si="1"/>
        <v>0</v>
      </c>
      <c r="K93" s="3"/>
    </row>
    <row r="94" spans="1:11" x14ac:dyDescent="0.25">
      <c r="A94" s="3" t="s">
        <v>40</v>
      </c>
      <c r="B94" s="3" t="s">
        <v>61</v>
      </c>
      <c r="C94" s="3" t="s">
        <v>42</v>
      </c>
      <c r="D94" s="3" t="s">
        <v>14</v>
      </c>
      <c r="E94" s="3" t="s">
        <v>9</v>
      </c>
      <c r="F94" s="3" t="s">
        <v>9</v>
      </c>
      <c r="G94" s="3" t="s">
        <v>9</v>
      </c>
      <c r="H94" s="3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3">
        <f>SUM(_15_mins_excel[Total Bytes])</f>
        <v>1976579260.6000001</v>
      </c>
      <c r="J94" s="8">
        <f t="shared" si="1"/>
        <v>0</v>
      </c>
      <c r="K94" s="3"/>
    </row>
    <row r="95" spans="1:11" x14ac:dyDescent="0.25">
      <c r="A95" s="3" t="s">
        <v>40</v>
      </c>
      <c r="B95" s="3" t="s">
        <v>62</v>
      </c>
      <c r="C95" s="3" t="s">
        <v>42</v>
      </c>
      <c r="D95" s="3" t="s">
        <v>14</v>
      </c>
      <c r="E95" s="3" t="s">
        <v>9</v>
      </c>
      <c r="F95" s="3" t="s">
        <v>9</v>
      </c>
      <c r="G95" s="3" t="s">
        <v>9</v>
      </c>
      <c r="H95" s="3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3">
        <f>SUM(_15_mins_excel[Total Bytes])</f>
        <v>1976579260.6000001</v>
      </c>
      <c r="J95" s="8">
        <f t="shared" si="1"/>
        <v>0</v>
      </c>
      <c r="K95" s="3"/>
    </row>
    <row r="96" spans="1:11" x14ac:dyDescent="0.25">
      <c r="A96" s="3" t="s">
        <v>40</v>
      </c>
      <c r="B96" s="3" t="s">
        <v>63</v>
      </c>
      <c r="C96" s="3" t="s">
        <v>42</v>
      </c>
      <c r="D96" s="3" t="s">
        <v>14</v>
      </c>
      <c r="E96" s="3" t="s">
        <v>9</v>
      </c>
      <c r="F96" s="3" t="s">
        <v>9</v>
      </c>
      <c r="G96" s="3" t="s">
        <v>9</v>
      </c>
      <c r="H96" s="3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3">
        <f>SUM(_15_mins_excel[Total Bytes])</f>
        <v>1976579260.6000001</v>
      </c>
      <c r="J96" s="8">
        <f t="shared" si="1"/>
        <v>0</v>
      </c>
      <c r="K96" s="3"/>
    </row>
    <row r="97" spans="1:11" x14ac:dyDescent="0.25">
      <c r="A97" s="3" t="s">
        <v>40</v>
      </c>
      <c r="B97" s="3" t="s">
        <v>64</v>
      </c>
      <c r="C97" s="3" t="s">
        <v>42</v>
      </c>
      <c r="D97" s="3" t="s">
        <v>14</v>
      </c>
      <c r="E97" s="3" t="s">
        <v>9</v>
      </c>
      <c r="F97" s="3" t="s">
        <v>9</v>
      </c>
      <c r="G97" s="3" t="s">
        <v>9</v>
      </c>
      <c r="H97" s="3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3">
        <f>SUM(_15_mins_excel[Total Bytes])</f>
        <v>1976579260.6000001</v>
      </c>
      <c r="J97" s="8">
        <f t="shared" si="1"/>
        <v>0</v>
      </c>
      <c r="K97" s="3"/>
    </row>
    <row r="98" spans="1:11" x14ac:dyDescent="0.25">
      <c r="A98" s="3" t="s">
        <v>40</v>
      </c>
      <c r="B98" s="3" t="s">
        <v>65</v>
      </c>
      <c r="C98" s="3" t="s">
        <v>42</v>
      </c>
      <c r="D98" s="3" t="s">
        <v>14</v>
      </c>
      <c r="E98" s="3" t="s">
        <v>9</v>
      </c>
      <c r="F98" s="3" t="s">
        <v>9</v>
      </c>
      <c r="G98" s="3" t="s">
        <v>9</v>
      </c>
      <c r="H98" s="3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3">
        <f>SUM(_15_mins_excel[Total Bytes])</f>
        <v>1976579260.6000001</v>
      </c>
      <c r="J98" s="8">
        <f t="shared" si="1"/>
        <v>0</v>
      </c>
      <c r="K98" s="3"/>
    </row>
    <row r="99" spans="1:11" x14ac:dyDescent="0.25">
      <c r="A99" s="3" t="s">
        <v>40</v>
      </c>
      <c r="B99" s="3" t="s">
        <v>66</v>
      </c>
      <c r="C99" s="3" t="s">
        <v>42</v>
      </c>
      <c r="D99" s="3" t="s">
        <v>14</v>
      </c>
      <c r="E99" s="3" t="s">
        <v>9</v>
      </c>
      <c r="F99" s="3" t="s">
        <v>9</v>
      </c>
      <c r="G99" s="3" t="s">
        <v>9</v>
      </c>
      <c r="H99" s="3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3">
        <f>SUM(_15_mins_excel[Total Bytes])</f>
        <v>1976579260.6000001</v>
      </c>
      <c r="J99" s="8">
        <f t="shared" si="1"/>
        <v>0</v>
      </c>
      <c r="K99" s="3"/>
    </row>
    <row r="100" spans="1:11" x14ac:dyDescent="0.25">
      <c r="A100" s="3" t="s">
        <v>40</v>
      </c>
      <c r="B100" s="3" t="s">
        <v>67</v>
      </c>
      <c r="C100" s="3" t="s">
        <v>42</v>
      </c>
      <c r="D100" s="3" t="s">
        <v>14</v>
      </c>
      <c r="E100" s="3" t="s">
        <v>9</v>
      </c>
      <c r="F100" s="3" t="s">
        <v>9</v>
      </c>
      <c r="G100" s="3" t="s">
        <v>9</v>
      </c>
      <c r="H100" s="3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3">
        <f>SUM(_15_mins_excel[Total Bytes])</f>
        <v>1976579260.6000001</v>
      </c>
      <c r="J100" s="8">
        <f t="shared" si="1"/>
        <v>0</v>
      </c>
      <c r="K100" s="3"/>
    </row>
    <row r="101" spans="1:11" x14ac:dyDescent="0.25">
      <c r="A101" s="3" t="s">
        <v>40</v>
      </c>
      <c r="B101" s="3" t="s">
        <v>68</v>
      </c>
      <c r="C101" s="3" t="s">
        <v>42</v>
      </c>
      <c r="D101" s="3" t="s">
        <v>14</v>
      </c>
      <c r="E101" s="3" t="s">
        <v>9</v>
      </c>
      <c r="F101" s="3" t="s">
        <v>9</v>
      </c>
      <c r="G101" s="3" t="s">
        <v>9</v>
      </c>
      <c r="H101" s="3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3">
        <f>SUM(_15_mins_excel[Total Bytes])</f>
        <v>1976579260.6000001</v>
      </c>
      <c r="J101" s="8">
        <f t="shared" si="1"/>
        <v>0</v>
      </c>
      <c r="K101" s="3"/>
    </row>
    <row r="102" spans="1:11" x14ac:dyDescent="0.25">
      <c r="A102" s="3" t="s">
        <v>40</v>
      </c>
      <c r="B102" s="3" t="s">
        <v>69</v>
      </c>
      <c r="C102" s="3" t="s">
        <v>42</v>
      </c>
      <c r="D102" s="3" t="s">
        <v>14</v>
      </c>
      <c r="E102" s="3" t="s">
        <v>9</v>
      </c>
      <c r="F102" s="3" t="s">
        <v>9</v>
      </c>
      <c r="G102" s="3" t="s">
        <v>9</v>
      </c>
      <c r="H102" s="3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3">
        <f>SUM(_15_mins_excel[Total Bytes])</f>
        <v>1976579260.6000001</v>
      </c>
      <c r="J102" s="8">
        <f t="shared" si="1"/>
        <v>0</v>
      </c>
      <c r="K102" s="3"/>
    </row>
    <row r="103" spans="1:11" x14ac:dyDescent="0.25">
      <c r="A103" s="3" t="s">
        <v>40</v>
      </c>
      <c r="B103" s="3" t="s">
        <v>70</v>
      </c>
      <c r="C103" s="3" t="s">
        <v>42</v>
      </c>
      <c r="D103" s="3" t="s">
        <v>14</v>
      </c>
      <c r="E103" s="3" t="s">
        <v>9</v>
      </c>
      <c r="F103" s="3" t="s">
        <v>9</v>
      </c>
      <c r="G103" s="3" t="s">
        <v>9</v>
      </c>
      <c r="H103" s="3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3">
        <f>SUM(_15_mins_excel[Total Bytes])</f>
        <v>1976579260.6000001</v>
      </c>
      <c r="J103" s="8">
        <f t="shared" si="1"/>
        <v>0</v>
      </c>
      <c r="K103" s="3"/>
    </row>
    <row r="104" spans="1:11" x14ac:dyDescent="0.25">
      <c r="A104" s="3" t="s">
        <v>40</v>
      </c>
      <c r="B104" s="3" t="s">
        <v>71</v>
      </c>
      <c r="C104" s="3" t="s">
        <v>42</v>
      </c>
      <c r="D104" s="3" t="s">
        <v>14</v>
      </c>
      <c r="E104" s="3" t="s">
        <v>9</v>
      </c>
      <c r="F104" s="3" t="s">
        <v>9</v>
      </c>
      <c r="G104" s="3" t="s">
        <v>9</v>
      </c>
      <c r="H104" s="3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3">
        <f>SUM(_15_mins_excel[Total Bytes])</f>
        <v>1976579260.6000001</v>
      </c>
      <c r="J104" s="8">
        <f t="shared" si="1"/>
        <v>0</v>
      </c>
      <c r="K104" s="3"/>
    </row>
    <row r="105" spans="1:11" x14ac:dyDescent="0.25">
      <c r="A105" s="3" t="s">
        <v>40</v>
      </c>
      <c r="B105" s="3" t="s">
        <v>72</v>
      </c>
      <c r="C105" s="3" t="s">
        <v>42</v>
      </c>
      <c r="D105" s="3" t="s">
        <v>14</v>
      </c>
      <c r="E105" s="3" t="s">
        <v>9</v>
      </c>
      <c r="F105" s="3" t="s">
        <v>9</v>
      </c>
      <c r="G105" s="3" t="s">
        <v>9</v>
      </c>
      <c r="H105" s="3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3">
        <f>SUM(_15_mins_excel[Total Bytes])</f>
        <v>1976579260.6000001</v>
      </c>
      <c r="J105" s="8">
        <f t="shared" si="1"/>
        <v>0</v>
      </c>
      <c r="K105" s="3"/>
    </row>
    <row r="106" spans="1:11" x14ac:dyDescent="0.25">
      <c r="A106" s="3" t="s">
        <v>40</v>
      </c>
      <c r="B106" s="3" t="s">
        <v>73</v>
      </c>
      <c r="C106" s="3" t="s">
        <v>42</v>
      </c>
      <c r="D106" s="3" t="s">
        <v>14</v>
      </c>
      <c r="E106" s="3" t="s">
        <v>9</v>
      </c>
      <c r="F106" s="3" t="s">
        <v>9</v>
      </c>
      <c r="G106" s="3" t="s">
        <v>9</v>
      </c>
      <c r="H106" s="3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3">
        <f>SUM(_15_mins_excel[Total Bytes])</f>
        <v>1976579260.6000001</v>
      </c>
      <c r="J106" s="8">
        <f t="shared" si="1"/>
        <v>0</v>
      </c>
      <c r="K106" s="3"/>
    </row>
    <row r="107" spans="1:11" x14ac:dyDescent="0.25">
      <c r="A107" s="3" t="s">
        <v>40</v>
      </c>
      <c r="B107" s="3" t="s">
        <v>74</v>
      </c>
      <c r="C107" s="3" t="s">
        <v>42</v>
      </c>
      <c r="D107" s="3" t="s">
        <v>14</v>
      </c>
      <c r="E107" s="3" t="s">
        <v>9</v>
      </c>
      <c r="F107" s="3" t="s">
        <v>9</v>
      </c>
      <c r="G107" s="3" t="s">
        <v>9</v>
      </c>
      <c r="H107" s="3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3">
        <f>SUM(_15_mins_excel[Total Bytes])</f>
        <v>1976579260.6000001</v>
      </c>
      <c r="J107" s="8">
        <f t="shared" si="1"/>
        <v>0</v>
      </c>
      <c r="K107" s="3"/>
    </row>
    <row r="108" spans="1:11" x14ac:dyDescent="0.25">
      <c r="A108" s="3" t="s">
        <v>40</v>
      </c>
      <c r="B108" s="3" t="s">
        <v>75</v>
      </c>
      <c r="C108" s="3" t="s">
        <v>42</v>
      </c>
      <c r="D108" s="3" t="s">
        <v>14</v>
      </c>
      <c r="E108" s="3" t="s">
        <v>9</v>
      </c>
      <c r="F108" s="3" t="s">
        <v>9</v>
      </c>
      <c r="G108" s="3" t="s">
        <v>9</v>
      </c>
      <c r="H108" s="3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3">
        <f>SUM(_15_mins_excel[Total Bytes])</f>
        <v>1976579260.6000001</v>
      </c>
      <c r="J108" s="8">
        <f t="shared" si="1"/>
        <v>0</v>
      </c>
      <c r="K108" s="3"/>
    </row>
    <row r="109" spans="1:11" x14ac:dyDescent="0.25">
      <c r="A109" s="3" t="s">
        <v>40</v>
      </c>
      <c r="B109" s="3" t="s">
        <v>76</v>
      </c>
      <c r="C109" s="3" t="s">
        <v>42</v>
      </c>
      <c r="D109" s="3" t="s">
        <v>14</v>
      </c>
      <c r="E109" s="3" t="s">
        <v>9</v>
      </c>
      <c r="F109" s="3" t="s">
        <v>9</v>
      </c>
      <c r="G109" s="3" t="s">
        <v>9</v>
      </c>
      <c r="H109" s="3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3">
        <f>SUM(_15_mins_excel[Total Bytes])</f>
        <v>1976579260.6000001</v>
      </c>
      <c r="J109" s="8">
        <f t="shared" si="1"/>
        <v>0</v>
      </c>
      <c r="K109" s="3"/>
    </row>
    <row r="110" spans="1:11" x14ac:dyDescent="0.25">
      <c r="A110" s="3" t="s">
        <v>40</v>
      </c>
      <c r="B110" s="3" t="s">
        <v>77</v>
      </c>
      <c r="C110" s="3" t="s">
        <v>42</v>
      </c>
      <c r="D110" s="3" t="s">
        <v>14</v>
      </c>
      <c r="E110" s="3" t="s">
        <v>9</v>
      </c>
      <c r="F110" s="3" t="s">
        <v>9</v>
      </c>
      <c r="G110" s="3" t="s">
        <v>9</v>
      </c>
      <c r="H110" s="3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3">
        <f>SUM(_15_mins_excel[Total Bytes])</f>
        <v>1976579260.6000001</v>
      </c>
      <c r="J110" s="8">
        <f t="shared" si="1"/>
        <v>0</v>
      </c>
      <c r="K110" s="3"/>
    </row>
    <row r="111" spans="1:11" x14ac:dyDescent="0.25">
      <c r="A111" s="3" t="s">
        <v>40</v>
      </c>
      <c r="B111" s="3" t="s">
        <v>78</v>
      </c>
      <c r="C111" s="3" t="s">
        <v>42</v>
      </c>
      <c r="D111" s="3" t="s">
        <v>14</v>
      </c>
      <c r="E111" s="3" t="s">
        <v>9</v>
      </c>
      <c r="F111" s="3" t="s">
        <v>9</v>
      </c>
      <c r="G111" s="3" t="s">
        <v>9</v>
      </c>
      <c r="H111" s="3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3">
        <f>SUM(_15_mins_excel[Total Bytes])</f>
        <v>1976579260.6000001</v>
      </c>
      <c r="J111" s="8">
        <f t="shared" si="1"/>
        <v>0</v>
      </c>
      <c r="K111" s="3"/>
    </row>
    <row r="112" spans="1:11" x14ac:dyDescent="0.25">
      <c r="A112" s="3" t="s">
        <v>40</v>
      </c>
      <c r="B112" s="3" t="s">
        <v>79</v>
      </c>
      <c r="C112" s="3" t="s">
        <v>42</v>
      </c>
      <c r="D112" s="3" t="s">
        <v>14</v>
      </c>
      <c r="E112" s="3" t="s">
        <v>9</v>
      </c>
      <c r="F112" s="3" t="s">
        <v>9</v>
      </c>
      <c r="G112" s="3" t="s">
        <v>9</v>
      </c>
      <c r="H112" s="3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3">
        <f>SUM(_15_mins_excel[Total Bytes])</f>
        <v>1976579260.6000001</v>
      </c>
      <c r="J112" s="8">
        <f t="shared" si="1"/>
        <v>0</v>
      </c>
      <c r="K112" s="3"/>
    </row>
    <row r="113" spans="1:11" x14ac:dyDescent="0.25">
      <c r="A113" s="3" t="s">
        <v>40</v>
      </c>
      <c r="B113" s="3" t="s">
        <v>80</v>
      </c>
      <c r="C113" s="3" t="s">
        <v>42</v>
      </c>
      <c r="D113" s="3" t="s">
        <v>14</v>
      </c>
      <c r="E113" s="3" t="s">
        <v>9</v>
      </c>
      <c r="F113" s="3" t="s">
        <v>9</v>
      </c>
      <c r="G113" s="3" t="s">
        <v>9</v>
      </c>
      <c r="H113" s="3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3">
        <f>SUM(_15_mins_excel[Total Bytes])</f>
        <v>1976579260.6000001</v>
      </c>
      <c r="J113" s="8">
        <f t="shared" si="1"/>
        <v>0</v>
      </c>
      <c r="K113" s="3"/>
    </row>
    <row r="114" spans="1:11" x14ac:dyDescent="0.25">
      <c r="A114" s="3" t="s">
        <v>40</v>
      </c>
      <c r="B114" s="3" t="s">
        <v>81</v>
      </c>
      <c r="C114" s="3" t="s">
        <v>42</v>
      </c>
      <c r="D114" s="3" t="s">
        <v>14</v>
      </c>
      <c r="E114" s="3" t="s">
        <v>9</v>
      </c>
      <c r="F114" s="3" t="s">
        <v>9</v>
      </c>
      <c r="G114" s="3" t="s">
        <v>9</v>
      </c>
      <c r="H114" s="3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3">
        <f>SUM(_15_mins_excel[Total Bytes])</f>
        <v>1976579260.6000001</v>
      </c>
      <c r="J114" s="8">
        <f t="shared" si="1"/>
        <v>0</v>
      </c>
      <c r="K114" s="3"/>
    </row>
    <row r="115" spans="1:11" x14ac:dyDescent="0.25">
      <c r="A115" s="3" t="s">
        <v>40</v>
      </c>
      <c r="B115" s="3" t="s">
        <v>82</v>
      </c>
      <c r="C115" s="3" t="s">
        <v>42</v>
      </c>
      <c r="D115" s="3" t="s">
        <v>14</v>
      </c>
      <c r="E115" s="3" t="s">
        <v>9</v>
      </c>
      <c r="F115" s="3" t="s">
        <v>9</v>
      </c>
      <c r="G115" s="3" t="s">
        <v>9</v>
      </c>
      <c r="H115" s="3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3">
        <f>SUM(_15_mins_excel[Total Bytes])</f>
        <v>1976579260.6000001</v>
      </c>
      <c r="J115" s="8">
        <f t="shared" si="1"/>
        <v>0</v>
      </c>
      <c r="K115" s="3"/>
    </row>
    <row r="116" spans="1:11" x14ac:dyDescent="0.25">
      <c r="A116" s="3" t="s">
        <v>40</v>
      </c>
      <c r="B116" s="3" t="s">
        <v>89</v>
      </c>
      <c r="C116" s="3" t="s">
        <v>42</v>
      </c>
      <c r="D116" s="3" t="s">
        <v>14</v>
      </c>
      <c r="E116" s="3" t="s">
        <v>9</v>
      </c>
      <c r="F116" s="3" t="s">
        <v>9</v>
      </c>
      <c r="G116" s="3" t="s">
        <v>9</v>
      </c>
      <c r="H116" s="3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3">
        <f>SUM(_15_mins_excel[Total Bytes])</f>
        <v>1976579260.6000001</v>
      </c>
      <c r="J116" s="8">
        <f t="shared" si="1"/>
        <v>0</v>
      </c>
      <c r="K116" s="3"/>
    </row>
    <row r="117" spans="1:11" x14ac:dyDescent="0.25">
      <c r="A117" s="3" t="s">
        <v>40</v>
      </c>
      <c r="B117" s="3" t="s">
        <v>90</v>
      </c>
      <c r="C117" s="3" t="s">
        <v>42</v>
      </c>
      <c r="D117" s="3" t="s">
        <v>14</v>
      </c>
      <c r="E117" s="3" t="s">
        <v>9</v>
      </c>
      <c r="F117" s="3" t="s">
        <v>9</v>
      </c>
      <c r="G117" s="3" t="s">
        <v>9</v>
      </c>
      <c r="H117" s="3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3">
        <f>SUM(_15_mins_excel[Total Bytes])</f>
        <v>1976579260.6000001</v>
      </c>
      <c r="J117" s="8">
        <f t="shared" si="1"/>
        <v>0</v>
      </c>
      <c r="K117" s="3"/>
    </row>
    <row r="118" spans="1:11" x14ac:dyDescent="0.25">
      <c r="A118" s="3" t="s">
        <v>40</v>
      </c>
      <c r="B118" s="3" t="s">
        <v>91</v>
      </c>
      <c r="C118" s="3" t="s">
        <v>42</v>
      </c>
      <c r="D118" s="3" t="s">
        <v>14</v>
      </c>
      <c r="E118" s="3" t="s">
        <v>9</v>
      </c>
      <c r="F118" s="3" t="s">
        <v>9</v>
      </c>
      <c r="G118" s="3" t="s">
        <v>9</v>
      </c>
      <c r="H118" s="3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3">
        <f>SUM(_15_mins_excel[Total Bytes])</f>
        <v>1976579260.6000001</v>
      </c>
      <c r="J118" s="8">
        <f t="shared" si="1"/>
        <v>0</v>
      </c>
      <c r="K118" s="3"/>
    </row>
    <row r="119" spans="1:11" x14ac:dyDescent="0.25">
      <c r="A119" s="3" t="s">
        <v>40</v>
      </c>
      <c r="B119" s="3" t="s">
        <v>93</v>
      </c>
      <c r="C119" s="3" t="s">
        <v>42</v>
      </c>
      <c r="D119" s="3" t="s">
        <v>14</v>
      </c>
      <c r="E119" s="3" t="s">
        <v>9</v>
      </c>
      <c r="F119" s="3" t="s">
        <v>9</v>
      </c>
      <c r="G119" s="3" t="s">
        <v>9</v>
      </c>
      <c r="H119" s="3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3">
        <f>SUM(_15_mins_excel[Total Bytes])</f>
        <v>1976579260.6000001</v>
      </c>
      <c r="J119" s="8">
        <f t="shared" si="1"/>
        <v>0</v>
      </c>
      <c r="K119" s="3"/>
    </row>
    <row r="120" spans="1:11" x14ac:dyDescent="0.25">
      <c r="A120" s="3" t="s">
        <v>40</v>
      </c>
      <c r="B120" s="3" t="s">
        <v>96</v>
      </c>
      <c r="C120" s="3" t="s">
        <v>42</v>
      </c>
      <c r="D120" s="3" t="s">
        <v>14</v>
      </c>
      <c r="E120" s="3" t="s">
        <v>9</v>
      </c>
      <c r="F120" s="3" t="s">
        <v>9</v>
      </c>
      <c r="G120" s="3" t="s">
        <v>9</v>
      </c>
      <c r="H120" s="3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3">
        <f>SUM(_15_mins_excel[Total Bytes])</f>
        <v>1976579260.6000001</v>
      </c>
      <c r="J120" s="8">
        <f t="shared" si="1"/>
        <v>0</v>
      </c>
      <c r="K120" s="3"/>
    </row>
    <row r="121" spans="1:11" x14ac:dyDescent="0.25">
      <c r="A121" s="3" t="s">
        <v>40</v>
      </c>
      <c r="B121" s="3" t="s">
        <v>97</v>
      </c>
      <c r="C121" s="3" t="s">
        <v>42</v>
      </c>
      <c r="D121" s="3" t="s">
        <v>14</v>
      </c>
      <c r="E121" s="3" t="s">
        <v>9</v>
      </c>
      <c r="F121" s="3" t="s">
        <v>9</v>
      </c>
      <c r="G121" s="3" t="s">
        <v>9</v>
      </c>
      <c r="H121" s="3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3">
        <f>SUM(_15_mins_excel[Total Bytes])</f>
        <v>1976579260.6000001</v>
      </c>
      <c r="J121" s="8">
        <f t="shared" si="1"/>
        <v>0</v>
      </c>
      <c r="K121" s="3"/>
    </row>
    <row r="122" spans="1:11" x14ac:dyDescent="0.25">
      <c r="A122" s="3" t="s">
        <v>40</v>
      </c>
      <c r="B122" s="3" t="s">
        <v>98</v>
      </c>
      <c r="C122" s="3" t="s">
        <v>42</v>
      </c>
      <c r="D122" s="3" t="s">
        <v>14</v>
      </c>
      <c r="E122" s="3" t="s">
        <v>9</v>
      </c>
      <c r="F122" s="3" t="s">
        <v>9</v>
      </c>
      <c r="G122" s="3" t="s">
        <v>9</v>
      </c>
      <c r="H122" s="3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3">
        <f>SUM(_15_mins_excel[Total Bytes])</f>
        <v>1976579260.6000001</v>
      </c>
      <c r="J122" s="8">
        <f t="shared" si="1"/>
        <v>0</v>
      </c>
      <c r="K122" s="3"/>
    </row>
    <row r="123" spans="1:11" x14ac:dyDescent="0.25">
      <c r="A123" s="3" t="s">
        <v>40</v>
      </c>
      <c r="B123" s="3" t="s">
        <v>99</v>
      </c>
      <c r="C123" s="3" t="s">
        <v>42</v>
      </c>
      <c r="D123" s="3" t="s">
        <v>14</v>
      </c>
      <c r="E123" s="3" t="s">
        <v>9</v>
      </c>
      <c r="F123" s="3" t="s">
        <v>9</v>
      </c>
      <c r="G123" s="3" t="s">
        <v>9</v>
      </c>
      <c r="H123" s="3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3">
        <f>SUM(_15_mins_excel[Total Bytes])</f>
        <v>1976579260.6000001</v>
      </c>
      <c r="J123" s="8">
        <f t="shared" si="1"/>
        <v>0</v>
      </c>
      <c r="K123" s="3"/>
    </row>
    <row r="124" spans="1:11" x14ac:dyDescent="0.25">
      <c r="A124" s="3" t="s">
        <v>40</v>
      </c>
      <c r="B124" s="3" t="s">
        <v>100</v>
      </c>
      <c r="C124" s="3" t="s">
        <v>42</v>
      </c>
      <c r="D124" s="3" t="s">
        <v>14</v>
      </c>
      <c r="E124" s="3" t="s">
        <v>9</v>
      </c>
      <c r="F124" s="3" t="s">
        <v>9</v>
      </c>
      <c r="G124" s="3" t="s">
        <v>9</v>
      </c>
      <c r="H124" s="3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3">
        <f>SUM(_15_mins_excel[Total Bytes])</f>
        <v>1976579260.6000001</v>
      </c>
      <c r="J124" s="8">
        <f t="shared" si="1"/>
        <v>0</v>
      </c>
      <c r="K124" s="3"/>
    </row>
    <row r="125" spans="1:11" x14ac:dyDescent="0.25">
      <c r="A125" s="3" t="s">
        <v>40</v>
      </c>
      <c r="B125" s="3" t="s">
        <v>101</v>
      </c>
      <c r="C125" s="3" t="s">
        <v>42</v>
      </c>
      <c r="D125" s="3" t="s">
        <v>14</v>
      </c>
      <c r="E125" s="3" t="s">
        <v>9</v>
      </c>
      <c r="F125" s="3" t="s">
        <v>9</v>
      </c>
      <c r="G125" s="3" t="s">
        <v>9</v>
      </c>
      <c r="H125" s="3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3">
        <f>SUM(_15_mins_excel[Total Bytes])</f>
        <v>1976579260.6000001</v>
      </c>
      <c r="J125" s="8">
        <f t="shared" si="1"/>
        <v>0</v>
      </c>
      <c r="K125" s="3"/>
    </row>
    <row r="126" spans="1:11" x14ac:dyDescent="0.25">
      <c r="A126" s="3" t="s">
        <v>40</v>
      </c>
      <c r="B126" s="3" t="s">
        <v>102</v>
      </c>
      <c r="C126" s="3" t="s">
        <v>42</v>
      </c>
      <c r="D126" s="3" t="s">
        <v>14</v>
      </c>
      <c r="E126" s="3" t="s">
        <v>9</v>
      </c>
      <c r="F126" s="3" t="s">
        <v>9</v>
      </c>
      <c r="G126" s="3" t="s">
        <v>9</v>
      </c>
      <c r="H126" s="3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3">
        <f>SUM(_15_mins_excel[Total Bytes])</f>
        <v>1976579260.6000001</v>
      </c>
      <c r="J126" s="8">
        <f t="shared" si="1"/>
        <v>0</v>
      </c>
      <c r="K126" s="3"/>
    </row>
    <row r="127" spans="1:11" x14ac:dyDescent="0.25">
      <c r="A127" s="3" t="s">
        <v>40</v>
      </c>
      <c r="B127" s="3" t="s">
        <v>103</v>
      </c>
      <c r="C127" s="3" t="s">
        <v>42</v>
      </c>
      <c r="D127" s="3" t="s">
        <v>14</v>
      </c>
      <c r="E127" s="3" t="s">
        <v>9</v>
      </c>
      <c r="F127" s="3" t="s">
        <v>9</v>
      </c>
      <c r="G127" s="3" t="s">
        <v>9</v>
      </c>
      <c r="H127" s="3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3">
        <f>SUM(_15_mins_excel[Total Bytes])</f>
        <v>1976579260.6000001</v>
      </c>
      <c r="J127" s="8">
        <f t="shared" si="1"/>
        <v>0</v>
      </c>
      <c r="K127" s="3"/>
    </row>
    <row r="128" spans="1:11" x14ac:dyDescent="0.25">
      <c r="A128" s="3" t="s">
        <v>40</v>
      </c>
      <c r="B128" s="3" t="s">
        <v>104</v>
      </c>
      <c r="C128" s="3" t="s">
        <v>42</v>
      </c>
      <c r="D128" s="3" t="s">
        <v>14</v>
      </c>
      <c r="E128" s="3" t="s">
        <v>9</v>
      </c>
      <c r="F128" s="3" t="s">
        <v>9</v>
      </c>
      <c r="G128" s="3" t="s">
        <v>9</v>
      </c>
      <c r="H128" s="3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3">
        <f>SUM(_15_mins_excel[Total Bytes])</f>
        <v>1976579260.6000001</v>
      </c>
      <c r="J128" s="8">
        <f t="shared" si="1"/>
        <v>0</v>
      </c>
      <c r="K128" s="3"/>
    </row>
    <row r="129" spans="1:11" x14ac:dyDescent="0.25">
      <c r="A129" s="3" t="s">
        <v>40</v>
      </c>
      <c r="B129" s="3" t="s">
        <v>108</v>
      </c>
      <c r="C129" s="3" t="s">
        <v>42</v>
      </c>
      <c r="D129" s="3" t="s">
        <v>14</v>
      </c>
      <c r="E129" s="3" t="s">
        <v>9</v>
      </c>
      <c r="F129" s="3" t="s">
        <v>9</v>
      </c>
      <c r="G129" s="3" t="s">
        <v>9</v>
      </c>
      <c r="H129" s="3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3">
        <f>SUM(_15_mins_excel[Total Bytes])</f>
        <v>1976579260.6000001</v>
      </c>
      <c r="J129" s="8">
        <f t="shared" si="1"/>
        <v>0</v>
      </c>
      <c r="K129" s="3"/>
    </row>
    <row r="130" spans="1:11" x14ac:dyDescent="0.25">
      <c r="A130" s="3" t="s">
        <v>40</v>
      </c>
      <c r="B130" s="3" t="s">
        <v>109</v>
      </c>
      <c r="C130" s="3" t="s">
        <v>42</v>
      </c>
      <c r="D130" s="3" t="s">
        <v>14</v>
      </c>
      <c r="E130" s="3" t="s">
        <v>9</v>
      </c>
      <c r="F130" s="3" t="s">
        <v>9</v>
      </c>
      <c r="G130" s="3" t="s">
        <v>9</v>
      </c>
      <c r="H130" s="3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3">
        <f>SUM(_15_mins_excel[Total Bytes])</f>
        <v>1976579260.6000001</v>
      </c>
      <c r="J130" s="8">
        <f t="shared" si="1"/>
        <v>0</v>
      </c>
      <c r="K130" s="3"/>
    </row>
    <row r="131" spans="1:11" x14ac:dyDescent="0.25">
      <c r="A131" s="3" t="s">
        <v>40</v>
      </c>
      <c r="B131" s="3" t="s">
        <v>110</v>
      </c>
      <c r="C131" s="3" t="s">
        <v>42</v>
      </c>
      <c r="D131" s="3" t="s">
        <v>14</v>
      </c>
      <c r="E131" s="3" t="s">
        <v>9</v>
      </c>
      <c r="F131" s="3" t="s">
        <v>9</v>
      </c>
      <c r="G131" s="3" t="s">
        <v>9</v>
      </c>
      <c r="H131" s="3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3">
        <f>SUM(_15_mins_excel[Total Bytes])</f>
        <v>1976579260.6000001</v>
      </c>
      <c r="J131" s="8">
        <f t="shared" ref="J131:J161" si="2">H131/$I$2</f>
        <v>0</v>
      </c>
      <c r="K131" s="3"/>
    </row>
    <row r="132" spans="1:11" x14ac:dyDescent="0.25">
      <c r="A132" s="3" t="s">
        <v>40</v>
      </c>
      <c r="B132" s="3" t="s">
        <v>114</v>
      </c>
      <c r="C132" s="3" t="s">
        <v>42</v>
      </c>
      <c r="D132" s="3" t="s">
        <v>14</v>
      </c>
      <c r="E132" s="3" t="s">
        <v>9</v>
      </c>
      <c r="F132" s="3" t="s">
        <v>9</v>
      </c>
      <c r="G132" s="3" t="s">
        <v>9</v>
      </c>
      <c r="H132" s="3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3">
        <f>SUM(_15_mins_excel[Total Bytes])</f>
        <v>1976579260.6000001</v>
      </c>
      <c r="J132" s="8">
        <f t="shared" si="2"/>
        <v>0</v>
      </c>
      <c r="K132" s="3"/>
    </row>
    <row r="133" spans="1:11" x14ac:dyDescent="0.25">
      <c r="A133" s="3" t="s">
        <v>40</v>
      </c>
      <c r="B133" s="3" t="s">
        <v>115</v>
      </c>
      <c r="C133" s="3" t="s">
        <v>42</v>
      </c>
      <c r="D133" s="3" t="s">
        <v>14</v>
      </c>
      <c r="E133" s="3" t="s">
        <v>9</v>
      </c>
      <c r="F133" s="3" t="s">
        <v>9</v>
      </c>
      <c r="G133" s="3" t="s">
        <v>9</v>
      </c>
      <c r="H133" s="3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3">
        <f>SUM(_15_mins_excel[Total Bytes])</f>
        <v>1976579260.6000001</v>
      </c>
      <c r="J133" s="8">
        <f t="shared" si="2"/>
        <v>0</v>
      </c>
      <c r="K133" s="3"/>
    </row>
    <row r="134" spans="1:11" x14ac:dyDescent="0.25">
      <c r="A134" s="3" t="s">
        <v>40</v>
      </c>
      <c r="B134" s="3" t="s">
        <v>116</v>
      </c>
      <c r="C134" s="3" t="s">
        <v>42</v>
      </c>
      <c r="D134" s="3" t="s">
        <v>14</v>
      </c>
      <c r="E134" s="3" t="s">
        <v>9</v>
      </c>
      <c r="F134" s="3" t="s">
        <v>9</v>
      </c>
      <c r="G134" s="3" t="s">
        <v>9</v>
      </c>
      <c r="H134" s="3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3">
        <f>SUM(_15_mins_excel[Total Bytes])</f>
        <v>1976579260.6000001</v>
      </c>
      <c r="J134" s="8">
        <f t="shared" si="2"/>
        <v>0</v>
      </c>
      <c r="K134" s="3"/>
    </row>
    <row r="135" spans="1:11" x14ac:dyDescent="0.25">
      <c r="A135" s="3" t="s">
        <v>40</v>
      </c>
      <c r="B135" s="3" t="s">
        <v>117</v>
      </c>
      <c r="C135" s="3" t="s">
        <v>42</v>
      </c>
      <c r="D135" s="3" t="s">
        <v>14</v>
      </c>
      <c r="E135" s="3" t="s">
        <v>9</v>
      </c>
      <c r="F135" s="3" t="s">
        <v>9</v>
      </c>
      <c r="G135" s="3" t="s">
        <v>9</v>
      </c>
      <c r="H135" s="3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3">
        <f>SUM(_15_mins_excel[Total Bytes])</f>
        <v>1976579260.6000001</v>
      </c>
      <c r="J135" s="8">
        <f t="shared" si="2"/>
        <v>0</v>
      </c>
      <c r="K135" s="3"/>
    </row>
    <row r="136" spans="1:11" x14ac:dyDescent="0.25">
      <c r="A136" s="3" t="s">
        <v>40</v>
      </c>
      <c r="B136" s="3" t="s">
        <v>118</v>
      </c>
      <c r="C136" s="3" t="s">
        <v>42</v>
      </c>
      <c r="D136" s="3" t="s">
        <v>14</v>
      </c>
      <c r="E136" s="3" t="s">
        <v>9</v>
      </c>
      <c r="F136" s="3" t="s">
        <v>9</v>
      </c>
      <c r="G136" s="3" t="s">
        <v>9</v>
      </c>
      <c r="H136" s="3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3">
        <f>SUM(_15_mins_excel[Total Bytes])</f>
        <v>1976579260.6000001</v>
      </c>
      <c r="J136" s="8">
        <f t="shared" si="2"/>
        <v>0</v>
      </c>
      <c r="K136" s="3"/>
    </row>
    <row r="137" spans="1:11" x14ac:dyDescent="0.25">
      <c r="A137" s="3" t="s">
        <v>40</v>
      </c>
      <c r="B137" s="3" t="s">
        <v>302</v>
      </c>
      <c r="C137" s="3" t="s">
        <v>42</v>
      </c>
      <c r="D137" s="3" t="s">
        <v>14</v>
      </c>
      <c r="E137" s="3" t="s">
        <v>9</v>
      </c>
      <c r="F137" s="3" t="s">
        <v>9</v>
      </c>
      <c r="G137" s="3" t="s">
        <v>9</v>
      </c>
      <c r="H137" s="3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3">
        <f>SUM(_15_mins_excel[Total Bytes])</f>
        <v>1976579260.6000001</v>
      </c>
      <c r="J137" s="8">
        <f t="shared" si="2"/>
        <v>0</v>
      </c>
      <c r="K137" s="3"/>
    </row>
    <row r="138" spans="1:11" x14ac:dyDescent="0.25">
      <c r="A138" s="3" t="s">
        <v>40</v>
      </c>
      <c r="B138" s="3" t="s">
        <v>303</v>
      </c>
      <c r="C138" s="3" t="s">
        <v>42</v>
      </c>
      <c r="D138" s="3" t="s">
        <v>14</v>
      </c>
      <c r="E138" s="3" t="s">
        <v>9</v>
      </c>
      <c r="F138" s="3" t="s">
        <v>9</v>
      </c>
      <c r="G138" s="3" t="s">
        <v>9</v>
      </c>
      <c r="H138" s="3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3">
        <f>SUM(_15_mins_excel[Total Bytes])</f>
        <v>1976579260.6000001</v>
      </c>
      <c r="J138" s="8">
        <f t="shared" si="2"/>
        <v>0</v>
      </c>
      <c r="K138" s="3"/>
    </row>
    <row r="139" spans="1:11" x14ac:dyDescent="0.25">
      <c r="A139" s="3" t="s">
        <v>40</v>
      </c>
      <c r="B139" s="3" t="s">
        <v>433</v>
      </c>
      <c r="C139" s="3" t="s">
        <v>42</v>
      </c>
      <c r="D139" s="3" t="s">
        <v>14</v>
      </c>
      <c r="E139" s="3" t="s">
        <v>9</v>
      </c>
      <c r="F139" s="3" t="s">
        <v>9</v>
      </c>
      <c r="G139" s="3" t="s">
        <v>9</v>
      </c>
      <c r="H139" s="3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0</v>
      </c>
      <c r="I139" s="3">
        <f>SUM(_15_mins_excel[Total Bytes])</f>
        <v>1976579260.6000001</v>
      </c>
      <c r="J139" s="8">
        <f t="shared" si="2"/>
        <v>0</v>
      </c>
      <c r="K139" s="3"/>
    </row>
    <row r="140" spans="1:11" x14ac:dyDescent="0.25">
      <c r="A140" s="3" t="s">
        <v>40</v>
      </c>
      <c r="B140" s="3" t="s">
        <v>434</v>
      </c>
      <c r="C140" s="3" t="s">
        <v>42</v>
      </c>
      <c r="D140" s="3" t="s">
        <v>14</v>
      </c>
      <c r="E140" s="3" t="s">
        <v>9</v>
      </c>
      <c r="F140" s="3" t="s">
        <v>9</v>
      </c>
      <c r="G140" s="3" t="s">
        <v>9</v>
      </c>
      <c r="H140" s="3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0</v>
      </c>
      <c r="I140" s="3">
        <f>SUM(_15_mins_excel[Total Bytes])</f>
        <v>1976579260.6000001</v>
      </c>
      <c r="J140" s="8">
        <f t="shared" si="2"/>
        <v>0</v>
      </c>
      <c r="K140" s="3"/>
    </row>
    <row r="141" spans="1:11" x14ac:dyDescent="0.25">
      <c r="A141" s="3" t="s">
        <v>125</v>
      </c>
      <c r="B141" s="3" t="s">
        <v>126</v>
      </c>
      <c r="C141" s="3" t="s">
        <v>127</v>
      </c>
      <c r="D141" s="3" t="s">
        <v>14</v>
      </c>
      <c r="E141" s="3" t="s">
        <v>9</v>
      </c>
      <c r="F141" s="3" t="s">
        <v>9</v>
      </c>
      <c r="G141" s="3" t="s">
        <v>9</v>
      </c>
      <c r="H141" s="3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0</v>
      </c>
      <c r="I141" s="3">
        <f>SUM(_15_mins_excel[Total Bytes])</f>
        <v>1976579260.6000001</v>
      </c>
      <c r="J141" s="8">
        <f t="shared" si="2"/>
        <v>0</v>
      </c>
      <c r="K141" s="3"/>
    </row>
    <row r="142" spans="1:11" x14ac:dyDescent="0.25">
      <c r="A142" s="3" t="s">
        <v>128</v>
      </c>
      <c r="B142" s="3" t="s">
        <v>129</v>
      </c>
      <c r="C142" s="3" t="s">
        <v>130</v>
      </c>
      <c r="D142" s="3" t="s">
        <v>14</v>
      </c>
      <c r="E142" s="3" t="s">
        <v>9</v>
      </c>
      <c r="F142" s="3" t="s">
        <v>9</v>
      </c>
      <c r="G142" s="3" t="s">
        <v>9</v>
      </c>
      <c r="H142" s="3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0</v>
      </c>
      <c r="I142" s="3">
        <f>SUM(_15_mins_excel[Total Bytes])</f>
        <v>1976579260.6000001</v>
      </c>
      <c r="J142" s="8">
        <f t="shared" si="2"/>
        <v>0</v>
      </c>
      <c r="K142" s="3"/>
    </row>
    <row r="143" spans="1:11" x14ac:dyDescent="0.25">
      <c r="A143" s="3" t="s">
        <v>131</v>
      </c>
      <c r="B143" s="3" t="s">
        <v>132</v>
      </c>
      <c r="C143" s="3" t="s">
        <v>9</v>
      </c>
      <c r="D143" s="3" t="s">
        <v>9</v>
      </c>
      <c r="E143" s="3" t="s">
        <v>9</v>
      </c>
      <c r="F143" s="3" t="s">
        <v>9</v>
      </c>
      <c r="G143" s="3" t="s">
        <v>9</v>
      </c>
      <c r="H143" s="3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0</v>
      </c>
      <c r="I143" s="3">
        <f>SUM(_15_mins_excel[Total Bytes])</f>
        <v>1976579260.6000001</v>
      </c>
      <c r="J143" s="8">
        <f t="shared" si="2"/>
        <v>0</v>
      </c>
      <c r="K143" s="3"/>
    </row>
    <row r="144" spans="1:11" x14ac:dyDescent="0.25">
      <c r="A144" s="3" t="s">
        <v>145</v>
      </c>
      <c r="B144" s="3" t="s">
        <v>146</v>
      </c>
      <c r="C144" s="3" t="s">
        <v>9</v>
      </c>
      <c r="D144" s="3" t="s">
        <v>9</v>
      </c>
      <c r="E144" s="3" t="s">
        <v>9</v>
      </c>
      <c r="F144" s="3" t="s">
        <v>9</v>
      </c>
      <c r="G144" s="3" t="s">
        <v>9</v>
      </c>
      <c r="H144" s="3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3">
        <f>SUM(_15_mins_excel[Total Bytes])</f>
        <v>1976579260.6000001</v>
      </c>
      <c r="J144" s="8">
        <f t="shared" si="2"/>
        <v>0</v>
      </c>
      <c r="K144" s="3"/>
    </row>
    <row r="145" spans="1:11" x14ac:dyDescent="0.25">
      <c r="A145" s="3" t="s">
        <v>151</v>
      </c>
      <c r="B145" s="3" t="s">
        <v>152</v>
      </c>
      <c r="C145" s="3" t="s">
        <v>153</v>
      </c>
      <c r="D145" s="3" t="s">
        <v>14</v>
      </c>
      <c r="E145" s="3" t="s">
        <v>9</v>
      </c>
      <c r="F145" s="3" t="s">
        <v>9</v>
      </c>
      <c r="G145" s="3" t="s">
        <v>9</v>
      </c>
      <c r="H145" s="3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3">
        <f>SUM(_15_mins_excel[Total Bytes])</f>
        <v>1976579260.6000001</v>
      </c>
      <c r="J145" s="8">
        <f t="shared" si="2"/>
        <v>0</v>
      </c>
      <c r="K145" s="3"/>
    </row>
    <row r="146" spans="1:11" x14ac:dyDescent="0.25">
      <c r="A146" s="3" t="s">
        <v>154</v>
      </c>
      <c r="B146" s="3" t="s">
        <v>155</v>
      </c>
      <c r="C146" s="3" t="s">
        <v>156</v>
      </c>
      <c r="D146" s="3" t="s">
        <v>14</v>
      </c>
      <c r="E146" s="3" t="s">
        <v>9</v>
      </c>
      <c r="F146" s="3" t="s">
        <v>9</v>
      </c>
      <c r="G146" s="3" t="s">
        <v>9</v>
      </c>
      <c r="H146" s="3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3">
        <f>SUM(_15_mins_excel[Total Bytes])</f>
        <v>1976579260.6000001</v>
      </c>
      <c r="J146" s="8">
        <f t="shared" si="2"/>
        <v>0</v>
      </c>
      <c r="K146" s="3"/>
    </row>
    <row r="147" spans="1:11" x14ac:dyDescent="0.25">
      <c r="A147" s="3" t="s">
        <v>171</v>
      </c>
      <c r="B147" s="3" t="s">
        <v>172</v>
      </c>
      <c r="C147" s="3" t="s">
        <v>9</v>
      </c>
      <c r="D147" s="3" t="s">
        <v>9</v>
      </c>
      <c r="E147" s="3" t="s">
        <v>9</v>
      </c>
      <c r="F147" s="3" t="s">
        <v>9</v>
      </c>
      <c r="G147" s="3" t="s">
        <v>9</v>
      </c>
      <c r="H147" s="3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3">
        <f>SUM(_15_mins_excel[Total Bytes])</f>
        <v>1976579260.6000001</v>
      </c>
      <c r="J147" s="8">
        <f t="shared" si="2"/>
        <v>0</v>
      </c>
      <c r="K147" s="3"/>
    </row>
    <row r="148" spans="1:11" x14ac:dyDescent="0.25">
      <c r="A148" s="3" t="s">
        <v>179</v>
      </c>
      <c r="B148" s="3" t="s">
        <v>180</v>
      </c>
      <c r="C148" s="3" t="s">
        <v>181</v>
      </c>
      <c r="D148" s="3" t="s">
        <v>14</v>
      </c>
      <c r="E148" s="3" t="s">
        <v>9</v>
      </c>
      <c r="F148" s="3" t="s">
        <v>9</v>
      </c>
      <c r="G148" s="3" t="s">
        <v>9</v>
      </c>
      <c r="H148" s="3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3">
        <f>SUM(_15_mins_excel[Total Bytes])</f>
        <v>1976579260.6000001</v>
      </c>
      <c r="J148" s="8">
        <f t="shared" si="2"/>
        <v>0</v>
      </c>
      <c r="K148" s="3"/>
    </row>
    <row r="149" spans="1:11" x14ac:dyDescent="0.25">
      <c r="A149" s="3" t="s">
        <v>182</v>
      </c>
      <c r="B149" s="3" t="s">
        <v>183</v>
      </c>
      <c r="C149" s="3" t="s">
        <v>184</v>
      </c>
      <c r="D149" s="3" t="s">
        <v>14</v>
      </c>
      <c r="E149" s="3" t="s">
        <v>9</v>
      </c>
      <c r="F149" s="3" t="s">
        <v>9</v>
      </c>
      <c r="G149" s="3" t="s">
        <v>9</v>
      </c>
      <c r="H149" s="3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3">
        <f>SUM(_15_mins_excel[Total Bytes])</f>
        <v>1976579260.6000001</v>
      </c>
      <c r="J149" s="8">
        <f t="shared" si="2"/>
        <v>0</v>
      </c>
      <c r="K149" s="3"/>
    </row>
    <row r="150" spans="1:11" x14ac:dyDescent="0.25">
      <c r="A150" s="3" t="s">
        <v>186</v>
      </c>
      <c r="B150" s="3" t="s">
        <v>187</v>
      </c>
      <c r="C150" s="3" t="s">
        <v>188</v>
      </c>
      <c r="D150" s="3" t="s">
        <v>14</v>
      </c>
      <c r="E150" s="3" t="s">
        <v>9</v>
      </c>
      <c r="F150" s="3" t="s">
        <v>9</v>
      </c>
      <c r="G150" s="3" t="s">
        <v>9</v>
      </c>
      <c r="H150" s="3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3">
        <f>SUM(_15_mins_excel[Total Bytes])</f>
        <v>1976579260.6000001</v>
      </c>
      <c r="J150" s="8">
        <f t="shared" si="2"/>
        <v>0</v>
      </c>
      <c r="K150" s="3"/>
    </row>
    <row r="151" spans="1:11" x14ac:dyDescent="0.25">
      <c r="A151" s="3" t="s">
        <v>226</v>
      </c>
      <c r="B151" s="3" t="s">
        <v>227</v>
      </c>
      <c r="C151" s="3" t="s">
        <v>228</v>
      </c>
      <c r="D151" s="3" t="s">
        <v>14</v>
      </c>
      <c r="E151" s="3" t="s">
        <v>9</v>
      </c>
      <c r="F151" s="3" t="s">
        <v>9</v>
      </c>
      <c r="G151" s="3" t="s">
        <v>9</v>
      </c>
      <c r="H151" s="3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3">
        <f>SUM(_15_mins_excel[Total Bytes])</f>
        <v>1976579260.6000001</v>
      </c>
      <c r="J151" s="8">
        <f t="shared" si="2"/>
        <v>0</v>
      </c>
      <c r="K151" s="3"/>
    </row>
    <row r="152" spans="1:11" x14ac:dyDescent="0.25">
      <c r="A152" s="3" t="s">
        <v>229</v>
      </c>
      <c r="B152" s="3" t="s">
        <v>230</v>
      </c>
      <c r="C152" s="3" t="s">
        <v>9</v>
      </c>
      <c r="D152" s="3" t="s">
        <v>9</v>
      </c>
      <c r="E152" s="3" t="s">
        <v>9</v>
      </c>
      <c r="F152" s="3" t="s">
        <v>9</v>
      </c>
      <c r="G152" s="3" t="s">
        <v>9</v>
      </c>
      <c r="H152" s="3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3">
        <f>SUM(_15_mins_excel[Total Bytes])</f>
        <v>1976579260.6000001</v>
      </c>
      <c r="J152" s="8">
        <f t="shared" si="2"/>
        <v>0</v>
      </c>
      <c r="K152" s="3"/>
    </row>
    <row r="153" spans="1:11" x14ac:dyDescent="0.25">
      <c r="A153" s="3" t="s">
        <v>231</v>
      </c>
      <c r="B153" s="3" t="s">
        <v>232</v>
      </c>
      <c r="C153" s="3" t="s">
        <v>233</v>
      </c>
      <c r="D153" s="3" t="s">
        <v>14</v>
      </c>
      <c r="E153" s="3" t="s">
        <v>9</v>
      </c>
      <c r="F153" s="3" t="s">
        <v>9</v>
      </c>
      <c r="G153" s="3" t="s">
        <v>9</v>
      </c>
      <c r="H153" s="3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3">
        <f>SUM(_15_mins_excel[Total Bytes])</f>
        <v>1976579260.6000001</v>
      </c>
      <c r="J153" s="8">
        <f t="shared" si="2"/>
        <v>0</v>
      </c>
      <c r="K153" s="3"/>
    </row>
    <row r="154" spans="1:11" x14ac:dyDescent="0.25">
      <c r="A154" s="3" t="s">
        <v>234</v>
      </c>
      <c r="B154" s="3" t="s">
        <v>235</v>
      </c>
      <c r="C154" s="3" t="s">
        <v>236</v>
      </c>
      <c r="D154" s="3" t="s">
        <v>9</v>
      </c>
      <c r="E154" s="3" t="s">
        <v>9</v>
      </c>
      <c r="F154" s="3" t="s">
        <v>9</v>
      </c>
      <c r="G154" s="3" t="s">
        <v>9</v>
      </c>
      <c r="H154" s="3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3">
        <f>SUM(_15_mins_excel[Total Bytes])</f>
        <v>1976579260.6000001</v>
      </c>
      <c r="J154" s="8">
        <f t="shared" si="2"/>
        <v>0</v>
      </c>
      <c r="K154" s="3"/>
    </row>
    <row r="155" spans="1:11" x14ac:dyDescent="0.25">
      <c r="A155" s="3" t="s">
        <v>237</v>
      </c>
      <c r="B155" s="3" t="s">
        <v>238</v>
      </c>
      <c r="C155" s="3" t="s">
        <v>9</v>
      </c>
      <c r="D155" s="3" t="s">
        <v>9</v>
      </c>
      <c r="E155" s="3" t="s">
        <v>9</v>
      </c>
      <c r="F155" s="3" t="s">
        <v>9</v>
      </c>
      <c r="G155" s="3" t="s">
        <v>9</v>
      </c>
      <c r="H155" s="3">
        <f>IF(ISNUMBER(SEARCH("GB",E155)), VALUE(SUBSTITUTE(E155," GB",""))*1024*1024*1024,
 IF(ISNUMBER(SEARCH("MB",E155)), VALUE(SUBSTITUTE(E155," MB",""))*1024*1024,
 IF(ISNUMBER(SEARCH("KB",E155)), VALUE(SUBSTITUTE(E155," KB",""))*1024,
 IF(ISNUMBER(SEARCH("B",E155)), VALUE(SUBSTITUTE(E155," B","")), 0)))) +
IF(ISNUMBER(SEARCH("GB",F155)), VALUE(SUBSTITUTE(F155," GB",""))*1024*1024*1024,
 IF(ISNUMBER(SEARCH("MB",F155)), VALUE(SUBSTITUTE(F155," MB",""))*1024*1024,
 IF(ISNUMBER(SEARCH("KB",F155)), VALUE(SUBSTITUTE(F155," KB",""))*1024,
 IF(ISNUMBER(SEARCH("B",F155)), VALUE(SUBSTITUTE(F155," B","")), 0)))) +
IF(ISNUMBER(SEARCH("GB",G155)), VALUE(SUBSTITUTE(G155," GB",""))*1024*1024*1024,
 IF(ISNUMBER(SEARCH("MB",G155)), VALUE(SUBSTITUTE(G155," MB",""))*1024*1024,
 IF(ISNUMBER(SEARCH("KB",G155)), VALUE(SUBSTITUTE(G155," KB",""))*1024,
 IF(ISNUMBER(SEARCH("B",G155)), VALUE(SUBSTITUTE(G155," B","")), 0))))</f>
        <v>0</v>
      </c>
      <c r="I155" s="3">
        <f>SUM(_15_mins_excel[Total Bytes])</f>
        <v>1976579260.6000001</v>
      </c>
      <c r="J155" s="8">
        <f t="shared" si="2"/>
        <v>0</v>
      </c>
      <c r="K155" s="3"/>
    </row>
    <row r="156" spans="1:11" x14ac:dyDescent="0.25">
      <c r="A156" s="3" t="s">
        <v>237</v>
      </c>
      <c r="B156" s="3" t="s">
        <v>239</v>
      </c>
      <c r="C156" s="3" t="s">
        <v>9</v>
      </c>
      <c r="D156" s="3" t="s">
        <v>9</v>
      </c>
      <c r="E156" s="3" t="s">
        <v>9</v>
      </c>
      <c r="F156" s="3" t="s">
        <v>9</v>
      </c>
      <c r="G156" s="3" t="s">
        <v>9</v>
      </c>
      <c r="H156" s="3">
        <f>IF(ISNUMBER(SEARCH("GB",E156)), VALUE(SUBSTITUTE(E156," GB",""))*1024*1024*1024,
 IF(ISNUMBER(SEARCH("MB",E156)), VALUE(SUBSTITUTE(E156," MB",""))*1024*1024,
 IF(ISNUMBER(SEARCH("KB",E156)), VALUE(SUBSTITUTE(E156," KB",""))*1024,
 IF(ISNUMBER(SEARCH("B",E156)), VALUE(SUBSTITUTE(E156," B","")), 0)))) +
IF(ISNUMBER(SEARCH("GB",F156)), VALUE(SUBSTITUTE(F156," GB",""))*1024*1024*1024,
 IF(ISNUMBER(SEARCH("MB",F156)), VALUE(SUBSTITUTE(F156," MB",""))*1024*1024,
 IF(ISNUMBER(SEARCH("KB",F156)), VALUE(SUBSTITUTE(F156," KB",""))*1024,
 IF(ISNUMBER(SEARCH("B",F156)), VALUE(SUBSTITUTE(F156," B","")), 0)))) +
IF(ISNUMBER(SEARCH("GB",G156)), VALUE(SUBSTITUTE(G156," GB",""))*1024*1024*1024,
 IF(ISNUMBER(SEARCH("MB",G156)), VALUE(SUBSTITUTE(G156," MB",""))*1024*1024,
 IF(ISNUMBER(SEARCH("KB",G156)), VALUE(SUBSTITUTE(G156," KB",""))*1024,
 IF(ISNUMBER(SEARCH("B",G156)), VALUE(SUBSTITUTE(G156," B","")), 0))))</f>
        <v>0</v>
      </c>
      <c r="I156" s="3">
        <f>SUM(_15_mins_excel[Total Bytes])</f>
        <v>1976579260.6000001</v>
      </c>
      <c r="J156" s="8">
        <f t="shared" si="2"/>
        <v>0</v>
      </c>
      <c r="K156" s="3"/>
    </row>
    <row r="157" spans="1:11" x14ac:dyDescent="0.25">
      <c r="A157" s="3" t="s">
        <v>244</v>
      </c>
      <c r="B157" s="3" t="s">
        <v>245</v>
      </c>
      <c r="C157" s="3" t="s">
        <v>9</v>
      </c>
      <c r="D157" s="3" t="s">
        <v>9</v>
      </c>
      <c r="E157" s="3" t="s">
        <v>9</v>
      </c>
      <c r="F157" s="3" t="s">
        <v>9</v>
      </c>
      <c r="G157" s="3" t="s">
        <v>9</v>
      </c>
      <c r="H157" s="3">
        <f>IF(ISNUMBER(SEARCH("GB",E157)), VALUE(SUBSTITUTE(E157," GB",""))*1024*1024*1024,
 IF(ISNUMBER(SEARCH("MB",E157)), VALUE(SUBSTITUTE(E157," MB",""))*1024*1024,
 IF(ISNUMBER(SEARCH("KB",E157)), VALUE(SUBSTITUTE(E157," KB",""))*1024,
 IF(ISNUMBER(SEARCH("B",E157)), VALUE(SUBSTITUTE(E157," B","")), 0)))) +
IF(ISNUMBER(SEARCH("GB",F157)), VALUE(SUBSTITUTE(F157," GB",""))*1024*1024*1024,
 IF(ISNUMBER(SEARCH("MB",F157)), VALUE(SUBSTITUTE(F157," MB",""))*1024*1024,
 IF(ISNUMBER(SEARCH("KB",F157)), VALUE(SUBSTITUTE(F157," KB",""))*1024,
 IF(ISNUMBER(SEARCH("B",F157)), VALUE(SUBSTITUTE(F157," B","")), 0)))) +
IF(ISNUMBER(SEARCH("GB",G157)), VALUE(SUBSTITUTE(G157," GB",""))*1024*1024*1024,
 IF(ISNUMBER(SEARCH("MB",G157)), VALUE(SUBSTITUTE(G157," MB",""))*1024*1024,
 IF(ISNUMBER(SEARCH("KB",G157)), VALUE(SUBSTITUTE(G157," KB",""))*1024,
 IF(ISNUMBER(SEARCH("B",G157)), VALUE(SUBSTITUTE(G157," B","")), 0))))</f>
        <v>0</v>
      </c>
      <c r="I157" s="3">
        <f>SUM(_15_mins_excel[Total Bytes])</f>
        <v>1976579260.6000001</v>
      </c>
      <c r="J157" s="8">
        <f t="shared" si="2"/>
        <v>0</v>
      </c>
      <c r="K157" s="3"/>
    </row>
    <row r="158" spans="1:11" x14ac:dyDescent="0.25">
      <c r="A158" s="3" t="s">
        <v>255</v>
      </c>
      <c r="B158" s="3" t="s">
        <v>256</v>
      </c>
      <c r="C158" s="3" t="s">
        <v>9</v>
      </c>
      <c r="D158" s="3" t="s">
        <v>9</v>
      </c>
      <c r="E158" s="3" t="s">
        <v>9</v>
      </c>
      <c r="F158" s="3" t="s">
        <v>9</v>
      </c>
      <c r="G158" s="3" t="s">
        <v>9</v>
      </c>
      <c r="H158" s="3">
        <f>IF(ISNUMBER(SEARCH("GB",E158)), VALUE(SUBSTITUTE(E158," GB",""))*1024*1024*1024,
 IF(ISNUMBER(SEARCH("MB",E158)), VALUE(SUBSTITUTE(E158," MB",""))*1024*1024,
 IF(ISNUMBER(SEARCH("KB",E158)), VALUE(SUBSTITUTE(E158," KB",""))*1024,
 IF(ISNUMBER(SEARCH("B",E158)), VALUE(SUBSTITUTE(E158," B","")), 0)))) +
IF(ISNUMBER(SEARCH("GB",F158)), VALUE(SUBSTITUTE(F158," GB",""))*1024*1024*1024,
 IF(ISNUMBER(SEARCH("MB",F158)), VALUE(SUBSTITUTE(F158," MB",""))*1024*1024,
 IF(ISNUMBER(SEARCH("KB",F158)), VALUE(SUBSTITUTE(F158," KB",""))*1024,
 IF(ISNUMBER(SEARCH("B",F158)), VALUE(SUBSTITUTE(F158," B","")), 0)))) +
IF(ISNUMBER(SEARCH("GB",G158)), VALUE(SUBSTITUTE(G158," GB",""))*1024*1024*1024,
 IF(ISNUMBER(SEARCH("MB",G158)), VALUE(SUBSTITUTE(G158," MB",""))*1024*1024,
 IF(ISNUMBER(SEARCH("KB",G158)), VALUE(SUBSTITUTE(G158," KB",""))*1024,
 IF(ISNUMBER(SEARCH("B",G158)), VALUE(SUBSTITUTE(G158," B","")), 0))))</f>
        <v>0</v>
      </c>
      <c r="I158" s="3">
        <f>SUM(_15_mins_excel[Total Bytes])</f>
        <v>1976579260.6000001</v>
      </c>
      <c r="J158" s="8">
        <f t="shared" si="2"/>
        <v>0</v>
      </c>
      <c r="K158" s="3"/>
    </row>
    <row r="159" spans="1:11" x14ac:dyDescent="0.25">
      <c r="A159" s="3" t="s">
        <v>255</v>
      </c>
      <c r="B159" s="3" t="s">
        <v>257</v>
      </c>
      <c r="C159" s="3" t="s">
        <v>9</v>
      </c>
      <c r="D159" s="3" t="s">
        <v>9</v>
      </c>
      <c r="E159" s="3" t="s">
        <v>9</v>
      </c>
      <c r="F159" s="3" t="s">
        <v>9</v>
      </c>
      <c r="G159" s="3" t="s">
        <v>9</v>
      </c>
      <c r="H159" s="3">
        <f>IF(ISNUMBER(SEARCH("GB",E159)), VALUE(SUBSTITUTE(E159," GB",""))*1024*1024*1024,
 IF(ISNUMBER(SEARCH("MB",E159)), VALUE(SUBSTITUTE(E159," MB",""))*1024*1024,
 IF(ISNUMBER(SEARCH("KB",E159)), VALUE(SUBSTITUTE(E159," KB",""))*1024,
 IF(ISNUMBER(SEARCH("B",E159)), VALUE(SUBSTITUTE(E159," B","")), 0)))) +
IF(ISNUMBER(SEARCH("GB",F159)), VALUE(SUBSTITUTE(F159," GB",""))*1024*1024*1024,
 IF(ISNUMBER(SEARCH("MB",F159)), VALUE(SUBSTITUTE(F159," MB",""))*1024*1024,
 IF(ISNUMBER(SEARCH("KB",F159)), VALUE(SUBSTITUTE(F159," KB",""))*1024,
 IF(ISNUMBER(SEARCH("B",F159)), VALUE(SUBSTITUTE(F159," B","")), 0)))) +
IF(ISNUMBER(SEARCH("GB",G159)), VALUE(SUBSTITUTE(G159," GB",""))*1024*1024*1024,
 IF(ISNUMBER(SEARCH("MB",G159)), VALUE(SUBSTITUTE(G159," MB",""))*1024*1024,
 IF(ISNUMBER(SEARCH("KB",G159)), VALUE(SUBSTITUTE(G159," KB",""))*1024,
 IF(ISNUMBER(SEARCH("B",G159)), VALUE(SUBSTITUTE(G159," B","")), 0))))</f>
        <v>0</v>
      </c>
      <c r="I159" s="3">
        <f>SUM(_15_mins_excel[Total Bytes])</f>
        <v>1976579260.6000001</v>
      </c>
      <c r="J159" s="8">
        <f t="shared" si="2"/>
        <v>0</v>
      </c>
      <c r="K159" s="3"/>
    </row>
    <row r="160" spans="1:11" x14ac:dyDescent="0.25">
      <c r="A160" s="3" t="s">
        <v>273</v>
      </c>
      <c r="B160" s="3" t="s">
        <v>274</v>
      </c>
      <c r="C160" s="3" t="s">
        <v>9</v>
      </c>
      <c r="D160" s="3" t="s">
        <v>9</v>
      </c>
      <c r="E160" s="3" t="s">
        <v>9</v>
      </c>
      <c r="F160" s="3" t="s">
        <v>9</v>
      </c>
      <c r="G160" s="3" t="s">
        <v>9</v>
      </c>
      <c r="H160" s="3">
        <f>IF(ISNUMBER(SEARCH("GB",E160)), VALUE(SUBSTITUTE(E160," GB",""))*1024*1024*1024,
 IF(ISNUMBER(SEARCH("MB",E160)), VALUE(SUBSTITUTE(E160," MB",""))*1024*1024,
 IF(ISNUMBER(SEARCH("KB",E160)), VALUE(SUBSTITUTE(E160," KB",""))*1024,
 IF(ISNUMBER(SEARCH("B",E160)), VALUE(SUBSTITUTE(E160," B","")), 0)))) +
IF(ISNUMBER(SEARCH("GB",F160)), VALUE(SUBSTITUTE(F160," GB",""))*1024*1024*1024,
 IF(ISNUMBER(SEARCH("MB",F160)), VALUE(SUBSTITUTE(F160," MB",""))*1024*1024,
 IF(ISNUMBER(SEARCH("KB",F160)), VALUE(SUBSTITUTE(F160," KB",""))*1024,
 IF(ISNUMBER(SEARCH("B",F160)), VALUE(SUBSTITUTE(F160," B","")), 0)))) +
IF(ISNUMBER(SEARCH("GB",G160)), VALUE(SUBSTITUTE(G160," GB",""))*1024*1024*1024,
 IF(ISNUMBER(SEARCH("MB",G160)), VALUE(SUBSTITUTE(G160," MB",""))*1024*1024,
 IF(ISNUMBER(SEARCH("KB",G160)), VALUE(SUBSTITUTE(G160," KB",""))*1024,
 IF(ISNUMBER(SEARCH("B",G160)), VALUE(SUBSTITUTE(G160," B","")), 0))))</f>
        <v>0</v>
      </c>
      <c r="I160" s="3">
        <f>SUM(_15_mins_excel[Total Bytes])</f>
        <v>1976579260.6000001</v>
      </c>
      <c r="J160" s="8">
        <f t="shared" si="2"/>
        <v>0</v>
      </c>
      <c r="K160" s="3"/>
    </row>
    <row r="161" spans="1:11" x14ac:dyDescent="0.25">
      <c r="A161" s="3" t="s">
        <v>9</v>
      </c>
      <c r="B161" s="3" t="s">
        <v>9</v>
      </c>
      <c r="C161" s="3" t="s">
        <v>9</v>
      </c>
      <c r="D161" s="3" t="s">
        <v>9</v>
      </c>
      <c r="E161" s="3" t="s">
        <v>9</v>
      </c>
      <c r="F161" s="3" t="s">
        <v>9</v>
      </c>
      <c r="G161" s="3" t="s">
        <v>9</v>
      </c>
      <c r="H161" s="3">
        <f>IF(ISNUMBER(SEARCH("GB",E161)), VALUE(SUBSTITUTE(E161," GB",""))*1024*1024*1024,
 IF(ISNUMBER(SEARCH("MB",E161)), VALUE(SUBSTITUTE(E161," MB",""))*1024*1024,
 IF(ISNUMBER(SEARCH("KB",E161)), VALUE(SUBSTITUTE(E161," KB",""))*1024,
 IF(ISNUMBER(SEARCH("B",E161)), VALUE(SUBSTITUTE(E161," B","")), 0)))) +
IF(ISNUMBER(SEARCH("GB",F161)), VALUE(SUBSTITUTE(F161," GB",""))*1024*1024*1024,
 IF(ISNUMBER(SEARCH("MB",F161)), VALUE(SUBSTITUTE(F161," MB",""))*1024*1024,
 IF(ISNUMBER(SEARCH("KB",F161)), VALUE(SUBSTITUTE(F161," KB",""))*1024,
 IF(ISNUMBER(SEARCH("B",F161)), VALUE(SUBSTITUTE(F161," B","")), 0)))) +
IF(ISNUMBER(SEARCH("GB",G161)), VALUE(SUBSTITUTE(G161," GB",""))*1024*1024*1024,
 IF(ISNUMBER(SEARCH("MB",G161)), VALUE(SUBSTITUTE(G161," MB",""))*1024*1024,
 IF(ISNUMBER(SEARCH("KB",G161)), VALUE(SUBSTITUTE(G161," KB",""))*1024,
 IF(ISNUMBER(SEARCH("B",G161)), VALUE(SUBSTITUTE(G161," B","")), 0))))</f>
        <v>0</v>
      </c>
      <c r="I161" s="3">
        <f>SUM(_15_mins_excel[Total Bytes])</f>
        <v>1976579260.6000001</v>
      </c>
      <c r="J161" s="8">
        <f t="shared" si="2"/>
        <v>0</v>
      </c>
      <c r="K16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9A62-54E4-464F-AC84-2D62481709FE}">
  <dimension ref="A1:K160"/>
  <sheetViews>
    <sheetView tabSelected="1" zoomScale="70" zoomScaleNormal="70" workbookViewId="0">
      <selection activeCell="K3" sqref="K3"/>
    </sheetView>
  </sheetViews>
  <sheetFormatPr defaultRowHeight="15" x14ac:dyDescent="0.25"/>
  <cols>
    <col min="1" max="1" width="16.140625" customWidth="1"/>
    <col min="2" max="2" width="11.140625" bestFit="1" customWidth="1"/>
    <col min="3" max="3" width="21.140625" customWidth="1"/>
    <col min="4" max="4" width="20" customWidth="1"/>
    <col min="5" max="5" width="14.140625" bestFit="1" customWidth="1"/>
    <col min="6" max="6" width="14.7109375" bestFit="1" customWidth="1"/>
    <col min="7" max="7" width="14.85546875" bestFit="1" customWidth="1"/>
    <col min="9" max="9" width="13.57031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275</v>
      </c>
      <c r="I1" s="5" t="s">
        <v>276</v>
      </c>
      <c r="J1" s="6" t="s">
        <v>277</v>
      </c>
      <c r="K1" s="7" t="s">
        <v>278</v>
      </c>
    </row>
    <row r="2" spans="1:11" x14ac:dyDescent="0.25">
      <c r="A2" s="3" t="s">
        <v>40</v>
      </c>
      <c r="B2" s="3" t="s">
        <v>88</v>
      </c>
      <c r="C2" s="3" t="s">
        <v>42</v>
      </c>
      <c r="D2" s="3" t="s">
        <v>14</v>
      </c>
      <c r="E2" s="3" t="s">
        <v>295</v>
      </c>
      <c r="F2" s="3" t="s">
        <v>296</v>
      </c>
      <c r="G2" s="3" t="s">
        <v>457</v>
      </c>
      <c r="H2" s="3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859076300.79999995</v>
      </c>
      <c r="I2" s="3">
        <f>SUM(_20_mins_excel[Total Bytes])</f>
        <v>1960716991.9999993</v>
      </c>
      <c r="J2" s="4">
        <f t="shared" ref="J2:J65" si="0">H2/$I$2</f>
        <v>0.43814395667766021</v>
      </c>
      <c r="K2" s="2">
        <f>SUM(J2:J8)</f>
        <v>0.82164777404040601</v>
      </c>
    </row>
    <row r="3" spans="1:11" x14ac:dyDescent="0.25">
      <c r="A3" s="3" t="s">
        <v>173</v>
      </c>
      <c r="B3" s="3" t="s">
        <v>323</v>
      </c>
      <c r="C3" s="3" t="s">
        <v>174</v>
      </c>
      <c r="D3" s="3" t="s">
        <v>175</v>
      </c>
      <c r="E3" s="3" t="s">
        <v>474</v>
      </c>
      <c r="F3" s="3" t="s">
        <v>475</v>
      </c>
      <c r="G3" s="3" t="s">
        <v>224</v>
      </c>
      <c r="H3" s="3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293087436.80000001</v>
      </c>
      <c r="I3" s="3">
        <f>SUM(_20_mins_excel[Total Bytes])</f>
        <v>1960716991.9999993</v>
      </c>
      <c r="J3" s="4">
        <f t="shared" si="0"/>
        <v>0.14947972501683718</v>
      </c>
      <c r="K3" s="3"/>
    </row>
    <row r="4" spans="1:11" x14ac:dyDescent="0.25">
      <c r="A4" s="3" t="s">
        <v>221</v>
      </c>
      <c r="B4" s="3" t="s">
        <v>367</v>
      </c>
      <c r="C4" s="3" t="s">
        <v>222</v>
      </c>
      <c r="D4" s="3" t="s">
        <v>14</v>
      </c>
      <c r="E4" s="3" t="s">
        <v>482</v>
      </c>
      <c r="F4" s="3" t="s">
        <v>483</v>
      </c>
      <c r="G4" s="3" t="s">
        <v>202</v>
      </c>
      <c r="H4" s="3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180459929.60000002</v>
      </c>
      <c r="I4" s="3">
        <f>SUM(_20_mins_excel[Total Bytes])</f>
        <v>1960716991.9999993</v>
      </c>
      <c r="J4" s="4">
        <f t="shared" si="0"/>
        <v>9.2037724126583231E-2</v>
      </c>
      <c r="K4" s="3"/>
    </row>
    <row r="5" spans="1:11" x14ac:dyDescent="0.25">
      <c r="A5" s="3" t="s">
        <v>189</v>
      </c>
      <c r="B5" s="3" t="s">
        <v>190</v>
      </c>
      <c r="C5" s="3" t="s">
        <v>191</v>
      </c>
      <c r="D5" s="3" t="s">
        <v>14</v>
      </c>
      <c r="E5" s="3" t="s">
        <v>476</v>
      </c>
      <c r="F5" s="3" t="s">
        <v>477</v>
      </c>
      <c r="G5" s="3" t="s">
        <v>478</v>
      </c>
      <c r="H5" s="3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99844096</v>
      </c>
      <c r="I5" s="3">
        <f>SUM(_20_mins_excel[Total Bytes])</f>
        <v>1960716991.9999993</v>
      </c>
      <c r="J5" s="4">
        <f t="shared" si="0"/>
        <v>5.0922237328170222E-2</v>
      </c>
      <c r="K5" s="3"/>
    </row>
    <row r="6" spans="1:11" x14ac:dyDescent="0.25">
      <c r="A6" s="3" t="s">
        <v>189</v>
      </c>
      <c r="B6" s="3" t="s">
        <v>215</v>
      </c>
      <c r="C6" s="3" t="s">
        <v>191</v>
      </c>
      <c r="D6" s="3" t="s">
        <v>14</v>
      </c>
      <c r="E6" s="3" t="s">
        <v>363</v>
      </c>
      <c r="F6" s="3" t="s">
        <v>192</v>
      </c>
      <c r="G6" s="3" t="s">
        <v>95</v>
      </c>
      <c r="H6" s="3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78550425.600000009</v>
      </c>
      <c r="I6" s="3">
        <f>SUM(_20_mins_excel[Total Bytes])</f>
        <v>1960716991.9999993</v>
      </c>
      <c r="J6" s="4">
        <f t="shared" si="0"/>
        <v>4.0062092551090639E-2</v>
      </c>
      <c r="K6" s="3"/>
    </row>
    <row r="7" spans="1:11" x14ac:dyDescent="0.25">
      <c r="A7" s="3" t="s">
        <v>189</v>
      </c>
      <c r="B7" s="3" t="s">
        <v>210</v>
      </c>
      <c r="C7" s="3" t="s">
        <v>191</v>
      </c>
      <c r="D7" s="3" t="s">
        <v>14</v>
      </c>
      <c r="E7" s="3" t="s">
        <v>350</v>
      </c>
      <c r="F7" s="3" t="s">
        <v>351</v>
      </c>
      <c r="G7" s="3" t="s">
        <v>480</v>
      </c>
      <c r="H7" s="3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56904089.600000001</v>
      </c>
      <c r="I7" s="3">
        <f>SUM(_20_mins_excel[Total Bytes])</f>
        <v>1960716991.9999993</v>
      </c>
      <c r="J7" s="4">
        <f t="shared" si="0"/>
        <v>2.9022082142490059E-2</v>
      </c>
      <c r="K7" s="3"/>
    </row>
    <row r="8" spans="1:11" x14ac:dyDescent="0.25">
      <c r="A8" s="3" t="s">
        <v>240</v>
      </c>
      <c r="B8" s="3" t="s">
        <v>241</v>
      </c>
      <c r="C8" s="3" t="s">
        <v>242</v>
      </c>
      <c r="D8" s="3" t="s">
        <v>14</v>
      </c>
      <c r="E8" s="3" t="s">
        <v>505</v>
      </c>
      <c r="F8" s="3" t="s">
        <v>506</v>
      </c>
      <c r="G8" s="3" t="s">
        <v>450</v>
      </c>
      <c r="H8" s="3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43096473.600000001</v>
      </c>
      <c r="I8" s="3">
        <f>SUM(_20_mins_excel[Total Bytes])</f>
        <v>1960716991.9999993</v>
      </c>
      <c r="J8" s="4">
        <f t="shared" si="0"/>
        <v>2.1979956197574493E-2</v>
      </c>
      <c r="K8" s="3"/>
    </row>
    <row r="9" spans="1:11" x14ac:dyDescent="0.25">
      <c r="A9" s="3" t="s">
        <v>221</v>
      </c>
      <c r="B9" s="3" t="s">
        <v>492</v>
      </c>
      <c r="C9" s="3" t="s">
        <v>222</v>
      </c>
      <c r="D9" s="3" t="s">
        <v>14</v>
      </c>
      <c r="E9" s="3" t="s">
        <v>493</v>
      </c>
      <c r="F9" s="3" t="s">
        <v>494</v>
      </c>
      <c r="G9" s="3" t="s">
        <v>495</v>
      </c>
      <c r="H9" s="3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42583347.200000003</v>
      </c>
      <c r="I9" s="3">
        <f>SUM(_20_mins_excel[Total Bytes])</f>
        <v>1960716991.9999993</v>
      </c>
      <c r="J9" s="8">
        <f t="shared" si="0"/>
        <v>2.1718252748227328E-2</v>
      </c>
      <c r="K9" s="3"/>
    </row>
    <row r="10" spans="1:11" x14ac:dyDescent="0.25">
      <c r="A10" s="3" t="s">
        <v>246</v>
      </c>
      <c r="B10" s="3" t="s">
        <v>247</v>
      </c>
      <c r="C10" s="3" t="s">
        <v>248</v>
      </c>
      <c r="D10" s="3" t="s">
        <v>14</v>
      </c>
      <c r="E10" s="3" t="s">
        <v>394</v>
      </c>
      <c r="F10" s="3" t="s">
        <v>507</v>
      </c>
      <c r="G10" s="3" t="s">
        <v>508</v>
      </c>
      <c r="H10" s="3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35055718.399999999</v>
      </c>
      <c r="I10" s="3">
        <f>SUM(_20_mins_excel[Total Bytes])</f>
        <v>1960716991.9999993</v>
      </c>
      <c r="J10" s="8">
        <f t="shared" si="0"/>
        <v>1.7879030244054728E-2</v>
      </c>
      <c r="K10" s="3"/>
    </row>
    <row r="11" spans="1:11" x14ac:dyDescent="0.25">
      <c r="A11" s="3" t="s">
        <v>189</v>
      </c>
      <c r="B11" s="3" t="s">
        <v>214</v>
      </c>
      <c r="C11" s="3" t="s">
        <v>191</v>
      </c>
      <c r="D11" s="3" t="s">
        <v>14</v>
      </c>
      <c r="E11" s="3" t="s">
        <v>360</v>
      </c>
      <c r="F11" s="3" t="s">
        <v>361</v>
      </c>
      <c r="G11" s="3" t="s">
        <v>362</v>
      </c>
      <c r="H11" s="3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34087526.399999999</v>
      </c>
      <c r="I11" s="3">
        <f>SUM(_20_mins_excel[Total Bytes])</f>
        <v>1960716991.9999993</v>
      </c>
      <c r="J11" s="8">
        <f t="shared" si="0"/>
        <v>1.7385235370062022E-2</v>
      </c>
      <c r="K11" s="3"/>
    </row>
    <row r="12" spans="1:11" x14ac:dyDescent="0.25">
      <c r="A12" s="3" t="s">
        <v>221</v>
      </c>
      <c r="B12" s="3" t="s">
        <v>378</v>
      </c>
      <c r="C12" s="3" t="s">
        <v>222</v>
      </c>
      <c r="D12" s="3" t="s">
        <v>14</v>
      </c>
      <c r="E12" s="3" t="s">
        <v>488</v>
      </c>
      <c r="F12" s="3" t="s">
        <v>356</v>
      </c>
      <c r="G12" s="3" t="s">
        <v>489</v>
      </c>
      <c r="H12" s="3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32881971.199999999</v>
      </c>
      <c r="I12" s="3">
        <f>SUM(_20_mins_excel[Total Bytes])</f>
        <v>1960716991.9999993</v>
      </c>
      <c r="J12" s="8">
        <f t="shared" si="0"/>
        <v>1.6770381107606584E-2</v>
      </c>
      <c r="K12" s="3"/>
    </row>
    <row r="13" spans="1:11" x14ac:dyDescent="0.25">
      <c r="A13" s="3" t="s">
        <v>18</v>
      </c>
      <c r="B13" s="3" t="s">
        <v>19</v>
      </c>
      <c r="C13" s="3" t="s">
        <v>9</v>
      </c>
      <c r="D13" s="3" t="s">
        <v>14</v>
      </c>
      <c r="E13" s="3" t="s">
        <v>279</v>
      </c>
      <c r="F13" s="3" t="s">
        <v>280</v>
      </c>
      <c r="G13" s="3" t="s">
        <v>198</v>
      </c>
      <c r="H13" s="3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30618419.200000003</v>
      </c>
      <c r="I13" s="3">
        <f>SUM(_20_mins_excel[Total Bytes])</f>
        <v>1960716991.9999993</v>
      </c>
      <c r="J13" s="8">
        <f t="shared" si="0"/>
        <v>1.5615929950588204E-2</v>
      </c>
      <c r="K13" s="3"/>
    </row>
    <row r="14" spans="1:11" x14ac:dyDescent="0.25">
      <c r="A14" s="3" t="s">
        <v>221</v>
      </c>
      <c r="B14" s="3" t="s">
        <v>374</v>
      </c>
      <c r="C14" s="3" t="s">
        <v>222</v>
      </c>
      <c r="D14" s="3" t="s">
        <v>14</v>
      </c>
      <c r="E14" s="3" t="s">
        <v>485</v>
      </c>
      <c r="F14" s="3" t="s">
        <v>486</v>
      </c>
      <c r="G14" s="3" t="s">
        <v>487</v>
      </c>
      <c r="H14" s="3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29442969.600000001</v>
      </c>
      <c r="I14" s="3">
        <f>SUM(_20_mins_excel[Total Bytes])</f>
        <v>1960716991.9999993</v>
      </c>
      <c r="J14" s="8">
        <f t="shared" si="0"/>
        <v>1.501643007131139E-2</v>
      </c>
      <c r="K14" s="3"/>
    </row>
    <row r="15" spans="1:11" x14ac:dyDescent="0.25">
      <c r="A15" s="3" t="s">
        <v>189</v>
      </c>
      <c r="B15" s="3" t="s">
        <v>212</v>
      </c>
      <c r="C15" s="3" t="s">
        <v>191</v>
      </c>
      <c r="D15" s="3" t="s">
        <v>14</v>
      </c>
      <c r="E15" s="3" t="s">
        <v>355</v>
      </c>
      <c r="F15" s="3" t="s">
        <v>356</v>
      </c>
      <c r="G15" s="3" t="s">
        <v>481</v>
      </c>
      <c r="H15" s="3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27201433.600000001</v>
      </c>
      <c r="I15" s="3">
        <f>SUM(_20_mins_excel[Total Bytes])</f>
        <v>1960716991.9999993</v>
      </c>
      <c r="J15" s="8">
        <f t="shared" si="0"/>
        <v>1.3873207459814787E-2</v>
      </c>
      <c r="K15" s="3"/>
    </row>
    <row r="16" spans="1:11" x14ac:dyDescent="0.25">
      <c r="A16" s="3" t="s">
        <v>189</v>
      </c>
      <c r="B16" s="3" t="s">
        <v>199</v>
      </c>
      <c r="C16" s="3" t="s">
        <v>191</v>
      </c>
      <c r="D16" s="3" t="s">
        <v>14</v>
      </c>
      <c r="E16" s="3" t="s">
        <v>343</v>
      </c>
      <c r="F16" s="3" t="s">
        <v>344</v>
      </c>
      <c r="G16" s="3" t="s">
        <v>345</v>
      </c>
      <c r="H16" s="3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21823180.800000001</v>
      </c>
      <c r="I16" s="3">
        <f>SUM(_20_mins_excel[Total Bytes])</f>
        <v>1960716991.9999993</v>
      </c>
      <c r="J16" s="8">
        <f t="shared" si="0"/>
        <v>1.1130204353326689E-2</v>
      </c>
      <c r="K16" s="3"/>
    </row>
    <row r="17" spans="1:11" x14ac:dyDescent="0.25">
      <c r="A17" s="3" t="s">
        <v>221</v>
      </c>
      <c r="B17" s="3" t="s">
        <v>384</v>
      </c>
      <c r="C17" s="3" t="s">
        <v>222</v>
      </c>
      <c r="D17" s="3" t="s">
        <v>14</v>
      </c>
      <c r="E17" s="3" t="s">
        <v>490</v>
      </c>
      <c r="F17" s="3" t="s">
        <v>491</v>
      </c>
      <c r="G17" s="3" t="s">
        <v>387</v>
      </c>
      <c r="H17" s="3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15739904</v>
      </c>
      <c r="I17" s="3">
        <f>SUM(_20_mins_excel[Total Bytes])</f>
        <v>1960716991.9999993</v>
      </c>
      <c r="J17" s="8">
        <f t="shared" si="0"/>
        <v>8.0276266611759971E-3</v>
      </c>
      <c r="K17" s="3"/>
    </row>
    <row r="18" spans="1:11" x14ac:dyDescent="0.25">
      <c r="A18" s="3" t="s">
        <v>40</v>
      </c>
      <c r="B18" s="3" t="s">
        <v>105</v>
      </c>
      <c r="C18" s="3" t="s">
        <v>42</v>
      </c>
      <c r="D18" s="3" t="s">
        <v>14</v>
      </c>
      <c r="E18" s="3" t="s">
        <v>106</v>
      </c>
      <c r="F18" s="3" t="s">
        <v>107</v>
      </c>
      <c r="G18" s="3" t="s">
        <v>459</v>
      </c>
      <c r="H18" s="3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14608691.199999999</v>
      </c>
      <c r="I18" s="3">
        <f>SUM(_20_mins_excel[Total Bytes])</f>
        <v>1960716991.9999993</v>
      </c>
      <c r="J18" s="8">
        <f t="shared" si="0"/>
        <v>7.4506883245289918E-3</v>
      </c>
      <c r="K18" s="3"/>
    </row>
    <row r="19" spans="1:11" x14ac:dyDescent="0.25">
      <c r="A19" s="3" t="s">
        <v>157</v>
      </c>
      <c r="B19" s="3" t="s">
        <v>158</v>
      </c>
      <c r="C19" s="3" t="s">
        <v>9</v>
      </c>
      <c r="D19" s="3" t="s">
        <v>14</v>
      </c>
      <c r="E19" s="3" t="s">
        <v>312</v>
      </c>
      <c r="F19" s="3" t="s">
        <v>463</v>
      </c>
      <c r="G19" s="3" t="s">
        <v>464</v>
      </c>
      <c r="H19" s="3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8726528</v>
      </c>
      <c r="I19" s="3">
        <f>SUM(_20_mins_excel[Total Bytes])</f>
        <v>1960716991.9999993</v>
      </c>
      <c r="J19" s="8">
        <f t="shared" si="0"/>
        <v>4.4506820900749372E-3</v>
      </c>
      <c r="K19" s="3"/>
    </row>
    <row r="20" spans="1:11" x14ac:dyDescent="0.25">
      <c r="A20" s="3" t="s">
        <v>122</v>
      </c>
      <c r="B20" s="3" t="s">
        <v>123</v>
      </c>
      <c r="C20" s="3" t="s">
        <v>124</v>
      </c>
      <c r="D20" s="3" t="s">
        <v>14</v>
      </c>
      <c r="E20" s="3" t="s">
        <v>204</v>
      </c>
      <c r="F20" s="3" t="s">
        <v>307</v>
      </c>
      <c r="G20" s="3" t="s">
        <v>461</v>
      </c>
      <c r="H20" s="3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6661222.3999999994</v>
      </c>
      <c r="I20" s="3">
        <f>SUM(_20_mins_excel[Total Bytes])</f>
        <v>1960716991.9999993</v>
      </c>
      <c r="J20" s="8">
        <f t="shared" si="0"/>
        <v>3.3973400685457017E-3</v>
      </c>
      <c r="K20" s="3"/>
    </row>
    <row r="21" spans="1:11" x14ac:dyDescent="0.25">
      <c r="A21" s="3" t="s">
        <v>189</v>
      </c>
      <c r="B21" s="3" t="s">
        <v>196</v>
      </c>
      <c r="C21" s="3" t="s">
        <v>191</v>
      </c>
      <c r="D21" s="3" t="s">
        <v>14</v>
      </c>
      <c r="E21" s="3" t="s">
        <v>225</v>
      </c>
      <c r="F21" s="3" t="s">
        <v>224</v>
      </c>
      <c r="G21" s="3" t="s">
        <v>479</v>
      </c>
      <c r="H21" s="3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5731840</v>
      </c>
      <c r="I21" s="3">
        <f>SUM(_20_mins_excel[Total Bytes])</f>
        <v>1960716991.9999993</v>
      </c>
      <c r="J21" s="8">
        <f t="shared" si="0"/>
        <v>2.9233387701472022E-3</v>
      </c>
      <c r="K21" s="3"/>
    </row>
    <row r="22" spans="1:11" x14ac:dyDescent="0.25">
      <c r="A22" s="3" t="s">
        <v>221</v>
      </c>
      <c r="B22" s="3" t="s">
        <v>388</v>
      </c>
      <c r="C22" s="3" t="s">
        <v>222</v>
      </c>
      <c r="D22" s="3" t="s">
        <v>14</v>
      </c>
      <c r="E22" s="3" t="s">
        <v>225</v>
      </c>
      <c r="F22" s="3" t="s">
        <v>452</v>
      </c>
      <c r="G22" s="3" t="s">
        <v>391</v>
      </c>
      <c r="H22" s="3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5568409.6000000006</v>
      </c>
      <c r="I22" s="3">
        <f>SUM(_20_mins_excel[Total Bytes])</f>
        <v>1960716991.9999993</v>
      </c>
      <c r="J22" s="8">
        <f t="shared" si="0"/>
        <v>2.8399864043204062E-3</v>
      </c>
      <c r="K22" s="3"/>
    </row>
    <row r="23" spans="1:11" x14ac:dyDescent="0.25">
      <c r="A23" s="3" t="s">
        <v>20</v>
      </c>
      <c r="B23" s="3" t="s">
        <v>21</v>
      </c>
      <c r="C23" s="3" t="s">
        <v>22</v>
      </c>
      <c r="D23" s="3" t="s">
        <v>23</v>
      </c>
      <c r="E23" s="3" t="s">
        <v>454</v>
      </c>
      <c r="F23" s="3" t="s">
        <v>455</v>
      </c>
      <c r="G23" s="3" t="s">
        <v>291</v>
      </c>
      <c r="H23" s="3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4902297.6000000006</v>
      </c>
      <c r="I23" s="3">
        <f>SUM(_20_mins_excel[Total Bytes])</f>
        <v>1960716991.9999993</v>
      </c>
      <c r="J23" s="8">
        <f t="shared" si="0"/>
        <v>2.5002576200451486E-3</v>
      </c>
      <c r="K23" s="3"/>
    </row>
    <row r="24" spans="1:11" x14ac:dyDescent="0.25">
      <c r="A24" s="3" t="s">
        <v>288</v>
      </c>
      <c r="B24" s="3" t="s">
        <v>289</v>
      </c>
      <c r="C24" s="3" t="s">
        <v>290</v>
      </c>
      <c r="D24" s="3" t="s">
        <v>14</v>
      </c>
      <c r="E24" s="3" t="s">
        <v>291</v>
      </c>
      <c r="F24" s="3" t="s">
        <v>292</v>
      </c>
      <c r="G24" s="3" t="s">
        <v>293</v>
      </c>
      <c r="H24" s="3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4723097.6000000006</v>
      </c>
      <c r="I24" s="3">
        <f>SUM(_20_mins_excel[Total Bytes])</f>
        <v>1960716991.9999993</v>
      </c>
      <c r="J24" s="8">
        <f t="shared" si="0"/>
        <v>2.4088624820771697E-3</v>
      </c>
      <c r="K24" s="3"/>
    </row>
    <row r="25" spans="1:11" x14ac:dyDescent="0.25">
      <c r="A25" s="3" t="s">
        <v>221</v>
      </c>
      <c r="B25" s="3" t="s">
        <v>381</v>
      </c>
      <c r="C25" s="3" t="s">
        <v>222</v>
      </c>
      <c r="D25" s="3" t="s">
        <v>14</v>
      </c>
      <c r="E25" s="3" t="s">
        <v>463</v>
      </c>
      <c r="F25" s="3" t="s">
        <v>162</v>
      </c>
      <c r="G25" s="3" t="s">
        <v>220</v>
      </c>
      <c r="H25" s="3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3993088.0000000005</v>
      </c>
      <c r="I25" s="3">
        <f>SUM(_20_mins_excel[Total Bytes])</f>
        <v>1960716991.9999993</v>
      </c>
      <c r="J25" s="8">
        <f t="shared" si="0"/>
        <v>2.0365448028921871E-3</v>
      </c>
      <c r="K25" s="3"/>
    </row>
    <row r="26" spans="1:11" x14ac:dyDescent="0.25">
      <c r="A26" s="3" t="s">
        <v>189</v>
      </c>
      <c r="B26" s="3" t="s">
        <v>197</v>
      </c>
      <c r="C26" s="3" t="s">
        <v>191</v>
      </c>
      <c r="D26" s="3" t="s">
        <v>14</v>
      </c>
      <c r="E26" s="3" t="s">
        <v>341</v>
      </c>
      <c r="F26" s="3" t="s">
        <v>162</v>
      </c>
      <c r="G26" s="3" t="s">
        <v>342</v>
      </c>
      <c r="H26" s="3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3364454.4000000004</v>
      </c>
      <c r="I26" s="3">
        <f>SUM(_20_mins_excel[Total Bytes])</f>
        <v>1960716991.9999993</v>
      </c>
      <c r="J26" s="8">
        <f t="shared" si="0"/>
        <v>1.715930658900518E-3</v>
      </c>
      <c r="K26" s="3"/>
    </row>
    <row r="27" spans="1:11" x14ac:dyDescent="0.25">
      <c r="A27" s="3" t="s">
        <v>159</v>
      </c>
      <c r="B27" s="3" t="s">
        <v>160</v>
      </c>
      <c r="C27" s="3" t="s">
        <v>161</v>
      </c>
      <c r="D27" s="3" t="s">
        <v>14</v>
      </c>
      <c r="E27" s="3" t="s">
        <v>177</v>
      </c>
      <c r="F27" s="3" t="s">
        <v>163</v>
      </c>
      <c r="G27" s="3" t="s">
        <v>465</v>
      </c>
      <c r="H27" s="3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2739097.5999999996</v>
      </c>
      <c r="I27" s="3">
        <f>SUM(_20_mins_excel[Total Bytes])</f>
        <v>1960716991.9999993</v>
      </c>
      <c r="J27" s="8">
        <f t="shared" si="0"/>
        <v>1.3969877402888345E-3</v>
      </c>
      <c r="K27" s="3"/>
    </row>
    <row r="28" spans="1:11" x14ac:dyDescent="0.25">
      <c r="A28" s="3" t="s">
        <v>189</v>
      </c>
      <c r="B28" s="3" t="s">
        <v>213</v>
      </c>
      <c r="C28" s="3" t="s">
        <v>191</v>
      </c>
      <c r="D28" s="3" t="s">
        <v>14</v>
      </c>
      <c r="E28" s="3" t="s">
        <v>84</v>
      </c>
      <c r="F28" s="3" t="s">
        <v>358</v>
      </c>
      <c r="G28" s="3" t="s">
        <v>359</v>
      </c>
      <c r="H28" s="3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2729472</v>
      </c>
      <c r="I28" s="3">
        <f>SUM(_20_mins_excel[Total Bytes])</f>
        <v>1960716991.9999993</v>
      </c>
      <c r="J28" s="8">
        <f t="shared" si="0"/>
        <v>1.392078515735126E-3</v>
      </c>
      <c r="K28" s="3"/>
    </row>
    <row r="29" spans="1:11" x14ac:dyDescent="0.25">
      <c r="A29" s="3" t="s">
        <v>40</v>
      </c>
      <c r="B29" s="3" t="s">
        <v>83</v>
      </c>
      <c r="C29" s="3" t="s">
        <v>42</v>
      </c>
      <c r="D29" s="3" t="s">
        <v>14</v>
      </c>
      <c r="E29" s="3" t="s">
        <v>84</v>
      </c>
      <c r="F29" s="3" t="s">
        <v>85</v>
      </c>
      <c r="G29" s="3" t="s">
        <v>456</v>
      </c>
      <c r="H29" s="3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2634342.3999999999</v>
      </c>
      <c r="I29" s="3">
        <f>SUM(_20_mins_excel[Total Bytes])</f>
        <v>1960716991.9999993</v>
      </c>
      <c r="J29" s="8">
        <f t="shared" si="0"/>
        <v>1.3435607539224105E-3</v>
      </c>
      <c r="K29" s="3"/>
    </row>
    <row r="30" spans="1:11" x14ac:dyDescent="0.25">
      <c r="A30" s="3" t="s">
        <v>176</v>
      </c>
      <c r="B30" s="3" t="s">
        <v>327</v>
      </c>
      <c r="C30" s="3" t="s">
        <v>174</v>
      </c>
      <c r="D30" s="3" t="s">
        <v>175</v>
      </c>
      <c r="E30" s="3" t="s">
        <v>328</v>
      </c>
      <c r="F30" s="3" t="s">
        <v>177</v>
      </c>
      <c r="G30" s="3" t="s">
        <v>178</v>
      </c>
      <c r="H30" s="3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2559897.5999999996</v>
      </c>
      <c r="I30" s="3">
        <f>SUM(_20_mins_excel[Total Bytes])</f>
        <v>1960716991.9999993</v>
      </c>
      <c r="J30" s="8">
        <f t="shared" si="0"/>
        <v>1.3055926023208557E-3</v>
      </c>
      <c r="K30" s="3"/>
    </row>
    <row r="31" spans="1:11" x14ac:dyDescent="0.25">
      <c r="A31" s="3" t="s">
        <v>133</v>
      </c>
      <c r="B31" s="3" t="s">
        <v>134</v>
      </c>
      <c r="C31" s="3" t="s">
        <v>135</v>
      </c>
      <c r="D31" s="3" t="s">
        <v>14</v>
      </c>
      <c r="E31" s="3" t="s">
        <v>309</v>
      </c>
      <c r="F31" s="3" t="s">
        <v>9</v>
      </c>
      <c r="G31" s="3" t="s">
        <v>225</v>
      </c>
      <c r="H31" s="3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2427596.8000000003</v>
      </c>
      <c r="I31" s="3">
        <f>SUM(_20_mins_excel[Total Bytes])</f>
        <v>1960716991.9999993</v>
      </c>
      <c r="J31" s="8">
        <f t="shared" si="0"/>
        <v>1.2381168776039256E-3</v>
      </c>
      <c r="K31" s="3"/>
    </row>
    <row r="32" spans="1:11" x14ac:dyDescent="0.25">
      <c r="A32" s="3" t="s">
        <v>258</v>
      </c>
      <c r="B32" s="3" t="s">
        <v>259</v>
      </c>
      <c r="C32" s="3" t="s">
        <v>260</v>
      </c>
      <c r="D32" s="3" t="s">
        <v>14</v>
      </c>
      <c r="E32" s="3" t="s">
        <v>203</v>
      </c>
      <c r="F32" s="3" t="s">
        <v>9</v>
      </c>
      <c r="G32" s="3" t="s">
        <v>510</v>
      </c>
      <c r="H32" s="3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1802444.7999999998</v>
      </c>
      <c r="I32" s="3">
        <f>SUM(_20_mins_excel[Total Bytes])</f>
        <v>1960716991.9999993</v>
      </c>
      <c r="J32" s="8">
        <f t="shared" si="0"/>
        <v>9.1927841057849128E-4</v>
      </c>
      <c r="K32" s="3"/>
    </row>
    <row r="33" spans="1:11" x14ac:dyDescent="0.25">
      <c r="A33" s="3" t="s">
        <v>189</v>
      </c>
      <c r="B33" s="3" t="s">
        <v>195</v>
      </c>
      <c r="C33" s="3" t="s">
        <v>191</v>
      </c>
      <c r="D33" s="3" t="s">
        <v>14</v>
      </c>
      <c r="E33" s="3" t="s">
        <v>337</v>
      </c>
      <c r="F33" s="3" t="s">
        <v>338</v>
      </c>
      <c r="G33" s="3" t="s">
        <v>339</v>
      </c>
      <c r="H33" s="3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1799065.5999999999</v>
      </c>
      <c r="I33" s="3">
        <f>SUM(_20_mins_excel[Total Bytes])</f>
        <v>1960716991.9999993</v>
      </c>
      <c r="J33" s="8">
        <f t="shared" si="0"/>
        <v>9.1755495940538088E-4</v>
      </c>
      <c r="K33" s="3"/>
    </row>
    <row r="34" spans="1:11" x14ac:dyDescent="0.25">
      <c r="A34" s="3" t="s">
        <v>159</v>
      </c>
      <c r="B34" s="3" t="s">
        <v>164</v>
      </c>
      <c r="C34" s="3" t="s">
        <v>161</v>
      </c>
      <c r="D34" s="3" t="s">
        <v>14</v>
      </c>
      <c r="E34" s="3" t="s">
        <v>315</v>
      </c>
      <c r="F34" s="3" t="s">
        <v>165</v>
      </c>
      <c r="G34" s="3" t="s">
        <v>466</v>
      </c>
      <c r="H34" s="3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968235.20000000007</v>
      </c>
      <c r="I34" s="3">
        <f>SUM(_20_mins_excel[Total Bytes])</f>
        <v>1960716991.9999993</v>
      </c>
      <c r="J34" s="8">
        <f t="shared" si="0"/>
        <v>4.9381690674918193E-4</v>
      </c>
      <c r="K34" s="3"/>
    </row>
    <row r="35" spans="1:11" x14ac:dyDescent="0.25">
      <c r="A35" s="3" t="s">
        <v>141</v>
      </c>
      <c r="B35" s="3" t="s">
        <v>142</v>
      </c>
      <c r="C35" s="3" t="s">
        <v>143</v>
      </c>
      <c r="D35" s="3" t="s">
        <v>14</v>
      </c>
      <c r="E35" s="3" t="s">
        <v>144</v>
      </c>
      <c r="F35" s="3" t="s">
        <v>9</v>
      </c>
      <c r="G35" s="3" t="s">
        <v>462</v>
      </c>
      <c r="H35" s="3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813158.40000000002</v>
      </c>
      <c r="I35" s="3">
        <f>SUM(_20_mins_excel[Total Bytes])</f>
        <v>1960716991.9999993</v>
      </c>
      <c r="J35" s="8">
        <f t="shared" si="0"/>
        <v>4.147250232021248E-4</v>
      </c>
      <c r="K35" s="3"/>
    </row>
    <row r="36" spans="1:11" x14ac:dyDescent="0.25">
      <c r="A36" s="3" t="s">
        <v>159</v>
      </c>
      <c r="B36" s="3" t="s">
        <v>169</v>
      </c>
      <c r="C36" s="3" t="s">
        <v>161</v>
      </c>
      <c r="D36" s="3" t="s">
        <v>14</v>
      </c>
      <c r="E36" s="3" t="s">
        <v>467</v>
      </c>
      <c r="F36" s="3" t="s">
        <v>9</v>
      </c>
      <c r="G36" s="3" t="s">
        <v>468</v>
      </c>
      <c r="H36" s="3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426496</v>
      </c>
      <c r="I36" s="3">
        <f>SUM(_20_mins_excel[Total Bytes])</f>
        <v>1960716991.9999993</v>
      </c>
      <c r="J36" s="8">
        <f t="shared" si="0"/>
        <v>2.1752042836378915E-4</v>
      </c>
      <c r="K36" s="3"/>
    </row>
    <row r="37" spans="1:11" x14ac:dyDescent="0.25">
      <c r="A37" s="3" t="s">
        <v>189</v>
      </c>
      <c r="B37" s="3" t="s">
        <v>207</v>
      </c>
      <c r="C37" s="3" t="s">
        <v>191</v>
      </c>
      <c r="D37" s="3" t="s">
        <v>14</v>
      </c>
      <c r="E37" s="3" t="s">
        <v>348</v>
      </c>
      <c r="F37" s="3" t="s">
        <v>349</v>
      </c>
      <c r="G37" s="3" t="s">
        <v>217</v>
      </c>
      <c r="H37" s="3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426086.40000000002</v>
      </c>
      <c r="I37" s="3">
        <f>SUM(_20_mins_excel[Total Bytes])</f>
        <v>1960716991.9999993</v>
      </c>
      <c r="J37" s="8">
        <f t="shared" si="0"/>
        <v>2.1731152519129094E-4</v>
      </c>
      <c r="K37" s="3"/>
    </row>
    <row r="38" spans="1:11" x14ac:dyDescent="0.25">
      <c r="A38" s="3" t="s">
        <v>189</v>
      </c>
      <c r="B38" s="3" t="s">
        <v>205</v>
      </c>
      <c r="C38" s="3" t="s">
        <v>191</v>
      </c>
      <c r="D38" s="3" t="s">
        <v>14</v>
      </c>
      <c r="E38" s="3" t="s">
        <v>439</v>
      </c>
      <c r="F38" s="3" t="s">
        <v>440</v>
      </c>
      <c r="G38" s="3" t="s">
        <v>217</v>
      </c>
      <c r="H38" s="3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423731.20000000001</v>
      </c>
      <c r="I38" s="3">
        <f>SUM(_20_mins_excel[Total Bytes])</f>
        <v>1960716991.9999993</v>
      </c>
      <c r="J38" s="8">
        <f t="shared" si="0"/>
        <v>2.1611033194942605E-4</v>
      </c>
      <c r="K38" s="3"/>
    </row>
    <row r="39" spans="1:11" x14ac:dyDescent="0.25">
      <c r="A39" s="3" t="s">
        <v>31</v>
      </c>
      <c r="B39" s="3" t="s">
        <v>35</v>
      </c>
      <c r="C39" s="3" t="s">
        <v>9</v>
      </c>
      <c r="D39" s="3" t="s">
        <v>9</v>
      </c>
      <c r="E39" s="3" t="s">
        <v>285</v>
      </c>
      <c r="F39" s="3" t="s">
        <v>286</v>
      </c>
      <c r="G39" s="3" t="s">
        <v>287</v>
      </c>
      <c r="H39" s="3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362291.20000000001</v>
      </c>
      <c r="I39" s="3">
        <f>SUM(_20_mins_excel[Total Bytes])</f>
        <v>1960716991.9999993</v>
      </c>
      <c r="J39" s="8">
        <f t="shared" si="0"/>
        <v>1.8477485607469054E-4</v>
      </c>
      <c r="K39" s="3"/>
    </row>
    <row r="40" spans="1:11" x14ac:dyDescent="0.25">
      <c r="A40" s="3" t="s">
        <v>40</v>
      </c>
      <c r="B40" s="3" t="s">
        <v>92</v>
      </c>
      <c r="C40" s="3" t="s">
        <v>42</v>
      </c>
      <c r="D40" s="3" t="s">
        <v>14</v>
      </c>
      <c r="E40" s="3" t="s">
        <v>9</v>
      </c>
      <c r="F40" s="3" t="s">
        <v>9</v>
      </c>
      <c r="G40" s="3" t="s">
        <v>458</v>
      </c>
      <c r="H40" s="3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315596.79999999999</v>
      </c>
      <c r="I40" s="3">
        <f>SUM(_20_mins_excel[Total Bytes])</f>
        <v>1960716991.9999993</v>
      </c>
      <c r="J40" s="8">
        <f t="shared" si="0"/>
        <v>1.6095989440989152E-4</v>
      </c>
      <c r="K40" s="3"/>
    </row>
    <row r="41" spans="1:11" x14ac:dyDescent="0.25">
      <c r="A41" s="3" t="s">
        <v>159</v>
      </c>
      <c r="B41" s="3" t="s">
        <v>319</v>
      </c>
      <c r="C41" s="3" t="s">
        <v>161</v>
      </c>
      <c r="D41" s="3" t="s">
        <v>14</v>
      </c>
      <c r="E41" s="3" t="s">
        <v>320</v>
      </c>
      <c r="F41" s="3" t="s">
        <v>469</v>
      </c>
      <c r="G41" s="3" t="s">
        <v>470</v>
      </c>
      <c r="H41" s="3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273011.20000000001</v>
      </c>
      <c r="I41" s="3">
        <f>SUM(_20_mins_excel[Total Bytes])</f>
        <v>1960716991.9999993</v>
      </c>
      <c r="J41" s="8">
        <f t="shared" si="0"/>
        <v>1.3924049269421545E-4</v>
      </c>
      <c r="K41" s="3"/>
    </row>
    <row r="42" spans="1:11" x14ac:dyDescent="0.25">
      <c r="A42" s="3" t="s">
        <v>189</v>
      </c>
      <c r="B42" s="3" t="s">
        <v>218</v>
      </c>
      <c r="C42" s="3" t="s">
        <v>191</v>
      </c>
      <c r="D42" s="3" t="s">
        <v>14</v>
      </c>
      <c r="E42" s="3" t="s">
        <v>206</v>
      </c>
      <c r="F42" s="3" t="s">
        <v>366</v>
      </c>
      <c r="G42" s="3" t="s">
        <v>209</v>
      </c>
      <c r="H42" s="3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207052.80000000002</v>
      </c>
      <c r="I42" s="3">
        <f>SUM(_20_mins_excel[Total Bytes])</f>
        <v>1960716991.9999993</v>
      </c>
      <c r="J42" s="8">
        <f t="shared" si="0"/>
        <v>1.0560055369785875E-4</v>
      </c>
      <c r="K42" s="3"/>
    </row>
    <row r="43" spans="1:11" x14ac:dyDescent="0.25">
      <c r="A43" s="3" t="s">
        <v>189</v>
      </c>
      <c r="B43" s="3" t="s">
        <v>216</v>
      </c>
      <c r="C43" s="3" t="s">
        <v>191</v>
      </c>
      <c r="D43" s="3" t="s">
        <v>14</v>
      </c>
      <c r="E43" s="3" t="s">
        <v>364</v>
      </c>
      <c r="F43" s="3" t="s">
        <v>365</v>
      </c>
      <c r="G43" s="3" t="s">
        <v>209</v>
      </c>
      <c r="H43" s="3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206848</v>
      </c>
      <c r="I43" s="3">
        <f>SUM(_20_mins_excel[Total Bytes])</f>
        <v>1960716991.9999993</v>
      </c>
      <c r="J43" s="8">
        <f t="shared" si="0"/>
        <v>1.0549610211160962E-4</v>
      </c>
      <c r="K43" s="3"/>
    </row>
    <row r="44" spans="1:11" x14ac:dyDescent="0.25">
      <c r="A44" s="3" t="s">
        <v>253</v>
      </c>
      <c r="B44" s="3" t="s">
        <v>254</v>
      </c>
      <c r="C44" s="3" t="s">
        <v>9</v>
      </c>
      <c r="D44" s="3" t="s">
        <v>9</v>
      </c>
      <c r="E44" s="3" t="s">
        <v>206</v>
      </c>
      <c r="F44" s="3" t="s">
        <v>9</v>
      </c>
      <c r="G44" s="3" t="s">
        <v>509</v>
      </c>
      <c r="H44" s="3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136396.80000000002</v>
      </c>
      <c r="I44" s="3">
        <f>SUM(_20_mins_excel[Total Bytes])</f>
        <v>1960716991.9999993</v>
      </c>
      <c r="J44" s="8">
        <f t="shared" si="0"/>
        <v>6.9564756441912892E-5</v>
      </c>
      <c r="K44" s="3"/>
    </row>
    <row r="45" spans="1:11" x14ac:dyDescent="0.25">
      <c r="A45" s="3" t="s">
        <v>27</v>
      </c>
      <c r="B45" s="3" t="s">
        <v>28</v>
      </c>
      <c r="C45" s="3" t="s">
        <v>9</v>
      </c>
      <c r="D45" s="3" t="s">
        <v>14</v>
      </c>
      <c r="E45" s="3" t="s">
        <v>29</v>
      </c>
      <c r="F45" s="3" t="s">
        <v>9</v>
      </c>
      <c r="G45" s="3" t="s">
        <v>430</v>
      </c>
      <c r="H45" s="3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133734.40000000002</v>
      </c>
      <c r="I45" s="3">
        <f>SUM(_20_mins_excel[Total Bytes])</f>
        <v>1960716991.9999993</v>
      </c>
      <c r="J45" s="8">
        <f t="shared" si="0"/>
        <v>6.8206885820674357E-5</v>
      </c>
      <c r="K45" s="3"/>
    </row>
    <row r="46" spans="1:11" x14ac:dyDescent="0.25">
      <c r="A46" s="3" t="s">
        <v>329</v>
      </c>
      <c r="B46" s="3" t="s">
        <v>330</v>
      </c>
      <c r="C46" s="3" t="s">
        <v>9</v>
      </c>
      <c r="D46" s="3" t="s">
        <v>9</v>
      </c>
      <c r="E46" s="3" t="s">
        <v>331</v>
      </c>
      <c r="F46" s="3" t="s">
        <v>332</v>
      </c>
      <c r="G46" s="3" t="s">
        <v>333</v>
      </c>
      <c r="H46" s="3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100249.79999999999</v>
      </c>
      <c r="I46" s="3">
        <f>SUM(_20_mins_excel[Total Bytes])</f>
        <v>1960716991.9999993</v>
      </c>
      <c r="J46" s="8">
        <f t="shared" si="0"/>
        <v>5.1129153472445667E-5</v>
      </c>
      <c r="K46" s="3"/>
    </row>
    <row r="47" spans="1:11" x14ac:dyDescent="0.25">
      <c r="A47" s="3" t="s">
        <v>221</v>
      </c>
      <c r="B47" s="3" t="s">
        <v>498</v>
      </c>
      <c r="C47" s="3" t="s">
        <v>222</v>
      </c>
      <c r="D47" s="3" t="s">
        <v>14</v>
      </c>
      <c r="E47" s="3" t="s">
        <v>499</v>
      </c>
      <c r="F47" s="3" t="s">
        <v>342</v>
      </c>
      <c r="G47" s="3" t="s">
        <v>500</v>
      </c>
      <c r="H47" s="3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93081.599999999991</v>
      </c>
      <c r="I47" s="3">
        <f>SUM(_20_mins_excel[Total Bytes])</f>
        <v>1960716991.9999993</v>
      </c>
      <c r="J47" s="8">
        <f t="shared" si="0"/>
        <v>4.747324595022433E-5</v>
      </c>
      <c r="K47" s="3"/>
    </row>
    <row r="48" spans="1:11" x14ac:dyDescent="0.25">
      <c r="A48" s="3" t="s">
        <v>221</v>
      </c>
      <c r="B48" s="3" t="s">
        <v>496</v>
      </c>
      <c r="C48" s="3" t="s">
        <v>222</v>
      </c>
      <c r="D48" s="3" t="s">
        <v>14</v>
      </c>
      <c r="E48" s="3" t="s">
        <v>201</v>
      </c>
      <c r="F48" s="3" t="s">
        <v>320</v>
      </c>
      <c r="G48" s="3" t="s">
        <v>497</v>
      </c>
      <c r="H48" s="3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69529.600000000006</v>
      </c>
      <c r="I48" s="3">
        <f>SUM(_20_mins_excel[Total Bytes])</f>
        <v>1960716991.9999993</v>
      </c>
      <c r="J48" s="8">
        <f t="shared" si="0"/>
        <v>3.5461313531575714E-5</v>
      </c>
      <c r="K48" s="3"/>
    </row>
    <row r="49" spans="1:11" x14ac:dyDescent="0.25">
      <c r="A49" s="3" t="s">
        <v>40</v>
      </c>
      <c r="B49" s="3" t="s">
        <v>94</v>
      </c>
      <c r="C49" s="3" t="s">
        <v>42</v>
      </c>
      <c r="D49" s="3" t="s">
        <v>14</v>
      </c>
      <c r="E49" s="3" t="s">
        <v>299</v>
      </c>
      <c r="F49" s="3" t="s">
        <v>9</v>
      </c>
      <c r="G49" s="3" t="s">
        <v>300</v>
      </c>
      <c r="H49" s="3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64921.599999999999</v>
      </c>
      <c r="I49" s="3">
        <f>SUM(_20_mins_excel[Total Bytes])</f>
        <v>1960716991.9999993</v>
      </c>
      <c r="J49" s="8">
        <f t="shared" si="0"/>
        <v>3.3111152840970547E-5</v>
      </c>
      <c r="K49" s="3"/>
    </row>
    <row r="50" spans="1:11" x14ac:dyDescent="0.25">
      <c r="A50" s="3" t="s">
        <v>12</v>
      </c>
      <c r="B50" s="3" t="s">
        <v>13</v>
      </c>
      <c r="C50" s="3" t="s">
        <v>12</v>
      </c>
      <c r="D50" s="3" t="s">
        <v>14</v>
      </c>
      <c r="E50" s="3" t="s">
        <v>15</v>
      </c>
      <c r="F50" s="3" t="s">
        <v>16</v>
      </c>
      <c r="G50" s="3" t="s">
        <v>17</v>
      </c>
      <c r="H50" s="3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41164.800000000003</v>
      </c>
      <c r="I50" s="3">
        <f>SUM(_20_mins_excel[Total Bytes])</f>
        <v>1960716991.9999993</v>
      </c>
      <c r="J50" s="8">
        <f t="shared" si="0"/>
        <v>2.0994768836072809E-5</v>
      </c>
      <c r="K50" s="3"/>
    </row>
    <row r="51" spans="1:11" x14ac:dyDescent="0.25">
      <c r="A51" s="3" t="s">
        <v>269</v>
      </c>
      <c r="B51" s="3" t="s">
        <v>270</v>
      </c>
      <c r="C51" s="3" t="s">
        <v>271</v>
      </c>
      <c r="D51" s="3" t="s">
        <v>14</v>
      </c>
      <c r="E51" s="3" t="s">
        <v>272</v>
      </c>
      <c r="F51" s="3" t="s">
        <v>9</v>
      </c>
      <c r="G51" s="3" t="s">
        <v>427</v>
      </c>
      <c r="H51" s="3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40140.800000000003</v>
      </c>
      <c r="I51" s="3">
        <f>SUM(_20_mins_excel[Total Bytes])</f>
        <v>1960716991.9999993</v>
      </c>
      <c r="J51" s="8">
        <f t="shared" si="0"/>
        <v>2.0472510904827216E-5</v>
      </c>
      <c r="K51" s="3"/>
    </row>
    <row r="52" spans="1:11" x14ac:dyDescent="0.25">
      <c r="A52" s="3" t="s">
        <v>221</v>
      </c>
      <c r="B52" s="3" t="s">
        <v>501</v>
      </c>
      <c r="C52" s="3" t="s">
        <v>222</v>
      </c>
      <c r="D52" s="3" t="s">
        <v>14</v>
      </c>
      <c r="E52" s="3" t="s">
        <v>502</v>
      </c>
      <c r="F52" s="3" t="s">
        <v>150</v>
      </c>
      <c r="G52" s="3" t="s">
        <v>427</v>
      </c>
      <c r="H52" s="3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27443.199999999997</v>
      </c>
      <c r="I52" s="3">
        <f>SUM(_20_mins_excel[Total Bytes])</f>
        <v>1960716991.9999993</v>
      </c>
      <c r="J52" s="8">
        <f t="shared" si="0"/>
        <v>1.3996512557381869E-5</v>
      </c>
      <c r="K52" s="3"/>
    </row>
    <row r="53" spans="1:11" x14ac:dyDescent="0.25">
      <c r="A53" s="3" t="s">
        <v>246</v>
      </c>
      <c r="B53" s="3" t="s">
        <v>249</v>
      </c>
      <c r="C53" s="3" t="s">
        <v>248</v>
      </c>
      <c r="D53" s="3" t="s">
        <v>14</v>
      </c>
      <c r="E53" s="3" t="s">
        <v>397</v>
      </c>
      <c r="F53" s="3" t="s">
        <v>9</v>
      </c>
      <c r="G53" s="3" t="s">
        <v>398</v>
      </c>
      <c r="H53" s="3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26009.599999999999</v>
      </c>
      <c r="I53" s="3">
        <f>SUM(_20_mins_excel[Total Bytes])</f>
        <v>1960716991.9999993</v>
      </c>
      <c r="J53" s="8">
        <f t="shared" si="0"/>
        <v>1.3265351453638042E-5</v>
      </c>
      <c r="K53" s="3"/>
    </row>
    <row r="54" spans="1:11" x14ac:dyDescent="0.25">
      <c r="A54" s="3" t="s">
        <v>40</v>
      </c>
      <c r="B54" s="3" t="s">
        <v>119</v>
      </c>
      <c r="C54" s="3" t="s">
        <v>42</v>
      </c>
      <c r="D54" s="3" t="s">
        <v>14</v>
      </c>
      <c r="E54" s="3" t="s">
        <v>120</v>
      </c>
      <c r="F54" s="3" t="s">
        <v>9</v>
      </c>
      <c r="G54" s="3" t="s">
        <v>301</v>
      </c>
      <c r="H54" s="3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18841.599999999999</v>
      </c>
      <c r="I54" s="3">
        <f>SUM(_20_mins_excel[Total Bytes])</f>
        <v>1960716991.9999993</v>
      </c>
      <c r="J54" s="8">
        <f t="shared" si="0"/>
        <v>9.6095459349188953E-6</v>
      </c>
      <c r="K54" s="3"/>
    </row>
    <row r="55" spans="1:11" x14ac:dyDescent="0.25">
      <c r="A55" s="3" t="s">
        <v>40</v>
      </c>
      <c r="B55" s="3" t="s">
        <v>111</v>
      </c>
      <c r="C55" s="3" t="s">
        <v>42</v>
      </c>
      <c r="D55" s="3" t="s">
        <v>14</v>
      </c>
      <c r="E55" s="3" t="s">
        <v>112</v>
      </c>
      <c r="F55" s="3" t="s">
        <v>9</v>
      </c>
      <c r="G55" s="3" t="s">
        <v>34</v>
      </c>
      <c r="H55" s="3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16793.599999999999</v>
      </c>
      <c r="I55" s="3">
        <f>SUM(_20_mins_excel[Total Bytes])</f>
        <v>1960716991.9999993</v>
      </c>
      <c r="J55" s="8">
        <f t="shared" si="0"/>
        <v>8.565030072427711E-6</v>
      </c>
      <c r="K55" s="3"/>
    </row>
    <row r="56" spans="1:11" x14ac:dyDescent="0.25">
      <c r="A56" s="3" t="s">
        <v>246</v>
      </c>
      <c r="B56" s="3" t="s">
        <v>250</v>
      </c>
      <c r="C56" s="3" t="s">
        <v>248</v>
      </c>
      <c r="D56" s="3" t="s">
        <v>14</v>
      </c>
      <c r="E56" s="3" t="s">
        <v>251</v>
      </c>
      <c r="F56" s="3" t="s">
        <v>9</v>
      </c>
      <c r="G56" s="3" t="s">
        <v>399</v>
      </c>
      <c r="H56" s="3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15257.599999999999</v>
      </c>
      <c r="I56" s="3">
        <f>SUM(_20_mins_excel[Total Bytes])</f>
        <v>1960716991.9999993</v>
      </c>
      <c r="J56" s="8">
        <f t="shared" si="0"/>
        <v>7.7816431755593227E-6</v>
      </c>
      <c r="K56" s="3"/>
    </row>
    <row r="57" spans="1:11" x14ac:dyDescent="0.25">
      <c r="A57" s="3" t="s">
        <v>189</v>
      </c>
      <c r="B57" s="3" t="s">
        <v>211</v>
      </c>
      <c r="C57" s="3" t="s">
        <v>191</v>
      </c>
      <c r="D57" s="3" t="s">
        <v>14</v>
      </c>
      <c r="E57" s="3" t="s">
        <v>353</v>
      </c>
      <c r="F57" s="3" t="s">
        <v>200</v>
      </c>
      <c r="G57" s="3" t="s">
        <v>354</v>
      </c>
      <c r="H57" s="3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10848</v>
      </c>
      <c r="I57" s="3">
        <f>SUM(_20_mins_excel[Total Bytes])</f>
        <v>1960716991.9999993</v>
      </c>
      <c r="J57" s="8">
        <f t="shared" si="0"/>
        <v>5.5326699591329922E-6</v>
      </c>
      <c r="K57" s="3"/>
    </row>
    <row r="58" spans="1:11" x14ac:dyDescent="0.25">
      <c r="A58" s="3" t="s">
        <v>221</v>
      </c>
      <c r="B58" s="3" t="s">
        <v>371</v>
      </c>
      <c r="C58" s="3" t="s">
        <v>222</v>
      </c>
      <c r="D58" s="3" t="s">
        <v>14</v>
      </c>
      <c r="E58" s="3" t="s">
        <v>354</v>
      </c>
      <c r="F58" s="3" t="s">
        <v>484</v>
      </c>
      <c r="G58" s="3" t="s">
        <v>223</v>
      </c>
      <c r="H58" s="3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10726.400000000001</v>
      </c>
      <c r="I58" s="3">
        <f>SUM(_20_mins_excel[Total Bytes])</f>
        <v>1960716991.9999993</v>
      </c>
      <c r="J58" s="8">
        <f t="shared" si="0"/>
        <v>5.4706518297975794E-6</v>
      </c>
      <c r="K58" s="3"/>
    </row>
    <row r="59" spans="1:11" x14ac:dyDescent="0.25">
      <c r="A59" s="3" t="s">
        <v>147</v>
      </c>
      <c r="B59" s="3" t="s">
        <v>148</v>
      </c>
      <c r="C59" s="3" t="s">
        <v>149</v>
      </c>
      <c r="D59" s="3" t="s">
        <v>14</v>
      </c>
      <c r="E59" s="3" t="s">
        <v>121</v>
      </c>
      <c r="F59" s="3" t="s">
        <v>9</v>
      </c>
      <c r="G59" s="3" t="s">
        <v>311</v>
      </c>
      <c r="H59" s="3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10342.4</v>
      </c>
      <c r="I59" s="3">
        <f>SUM(_20_mins_excel[Total Bytes])</f>
        <v>1960716991.9999993</v>
      </c>
      <c r="J59" s="8">
        <f t="shared" si="0"/>
        <v>5.2748051055804811E-6</v>
      </c>
      <c r="K59" s="3"/>
    </row>
    <row r="60" spans="1:11" x14ac:dyDescent="0.25">
      <c r="A60" s="3" t="s">
        <v>159</v>
      </c>
      <c r="B60" s="3" t="s">
        <v>166</v>
      </c>
      <c r="C60" s="3" t="s">
        <v>161</v>
      </c>
      <c r="D60" s="3" t="s">
        <v>14</v>
      </c>
      <c r="E60" s="3" t="s">
        <v>167</v>
      </c>
      <c r="F60" s="3" t="s">
        <v>9</v>
      </c>
      <c r="G60" s="3" t="s">
        <v>168</v>
      </c>
      <c r="H60" s="3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10137.6</v>
      </c>
      <c r="I60" s="3">
        <f>SUM(_20_mins_excel[Total Bytes])</f>
        <v>1960716991.9999993</v>
      </c>
      <c r="J60" s="8">
        <f t="shared" si="0"/>
        <v>5.1703535193313628E-6</v>
      </c>
      <c r="K60" s="3"/>
    </row>
    <row r="61" spans="1:11" x14ac:dyDescent="0.25">
      <c r="A61" s="3" t="s">
        <v>136</v>
      </c>
      <c r="B61" s="3" t="s">
        <v>137</v>
      </c>
      <c r="C61" s="3" t="s">
        <v>138</v>
      </c>
      <c r="D61" s="3" t="s">
        <v>14</v>
      </c>
      <c r="E61" s="3" t="s">
        <v>139</v>
      </c>
      <c r="F61" s="3" t="s">
        <v>9</v>
      </c>
      <c r="G61" s="3" t="s">
        <v>220</v>
      </c>
      <c r="H61" s="3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9011.2000000000007</v>
      </c>
      <c r="I61" s="3">
        <f>SUM(_20_mins_excel[Total Bytes])</f>
        <v>1960716991.9999993</v>
      </c>
      <c r="J61" s="8">
        <f t="shared" si="0"/>
        <v>4.595869794961212E-6</v>
      </c>
      <c r="K61" s="3"/>
    </row>
    <row r="62" spans="1:11" x14ac:dyDescent="0.25">
      <c r="A62" s="3" t="s">
        <v>189</v>
      </c>
      <c r="B62" s="3" t="s">
        <v>193</v>
      </c>
      <c r="C62" s="3" t="s">
        <v>191</v>
      </c>
      <c r="D62" s="3" t="s">
        <v>14</v>
      </c>
      <c r="E62" s="3" t="s">
        <v>16</v>
      </c>
      <c r="F62" s="3" t="s">
        <v>194</v>
      </c>
      <c r="G62" s="3" t="s">
        <v>372</v>
      </c>
      <c r="H62" s="3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8878.4</v>
      </c>
      <c r="I62" s="3">
        <f>SUM(_20_mins_excel[Total Bytes])</f>
        <v>1960716991.9999993</v>
      </c>
      <c r="J62" s="8">
        <f t="shared" si="0"/>
        <v>4.5281394695027986E-6</v>
      </c>
      <c r="K62" s="3"/>
    </row>
    <row r="63" spans="1:11" x14ac:dyDescent="0.25">
      <c r="A63" s="3" t="s">
        <v>246</v>
      </c>
      <c r="B63" s="3" t="s">
        <v>252</v>
      </c>
      <c r="C63" s="3" t="s">
        <v>248</v>
      </c>
      <c r="D63" s="3" t="s">
        <v>14</v>
      </c>
      <c r="E63" s="3" t="s">
        <v>400</v>
      </c>
      <c r="F63" s="3" t="s">
        <v>9</v>
      </c>
      <c r="G63" s="3" t="s">
        <v>401</v>
      </c>
      <c r="H63" s="3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8682</v>
      </c>
      <c r="I63" s="3">
        <f>SUM(_20_mins_excel[Total Bytes])</f>
        <v>1960716991.9999993</v>
      </c>
      <c r="J63" s="8">
        <f t="shared" si="0"/>
        <v>4.4279720303459293E-6</v>
      </c>
      <c r="K63" s="3"/>
    </row>
    <row r="64" spans="1:11" x14ac:dyDescent="0.25">
      <c r="A64" s="3" t="s">
        <v>31</v>
      </c>
      <c r="B64" s="3" t="s">
        <v>32</v>
      </c>
      <c r="C64" s="3" t="s">
        <v>33</v>
      </c>
      <c r="D64" s="3" t="s">
        <v>14</v>
      </c>
      <c r="E64" s="3" t="s">
        <v>9</v>
      </c>
      <c r="F64" s="3" t="s">
        <v>9</v>
      </c>
      <c r="G64" s="3" t="s">
        <v>284</v>
      </c>
      <c r="H64" s="3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7475.2</v>
      </c>
      <c r="I64" s="3">
        <f>SUM(_20_mins_excel[Total Bytes])</f>
        <v>1960716991.9999993</v>
      </c>
      <c r="J64" s="8">
        <f t="shared" si="0"/>
        <v>3.8124828980928229E-6</v>
      </c>
      <c r="K64" s="3"/>
    </row>
    <row r="65" spans="1:11" x14ac:dyDescent="0.25">
      <c r="A65" s="3" t="s">
        <v>263</v>
      </c>
      <c r="B65" s="3" t="s">
        <v>264</v>
      </c>
      <c r="C65" s="3" t="s">
        <v>265</v>
      </c>
      <c r="D65" s="3" t="s">
        <v>14</v>
      </c>
      <c r="E65" s="3" t="s">
        <v>266</v>
      </c>
      <c r="F65" s="3" t="s">
        <v>267</v>
      </c>
      <c r="G65" s="3" t="s">
        <v>268</v>
      </c>
      <c r="H65" s="3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5398.4</v>
      </c>
      <c r="I65" s="3">
        <f>SUM(_20_mins_excel[Total Bytes])</f>
        <v>1960716991.9999993</v>
      </c>
      <c r="J65" s="8">
        <f t="shared" si="0"/>
        <v>2.7532785312853562E-6</v>
      </c>
      <c r="K65" s="3"/>
    </row>
    <row r="66" spans="1:11" x14ac:dyDescent="0.25">
      <c r="A66" s="3" t="s">
        <v>159</v>
      </c>
      <c r="B66" s="3" t="s">
        <v>471</v>
      </c>
      <c r="C66" s="3" t="s">
        <v>161</v>
      </c>
      <c r="D66" s="3" t="s">
        <v>14</v>
      </c>
      <c r="E66" s="3" t="s">
        <v>472</v>
      </c>
      <c r="F66" s="3" t="s">
        <v>9</v>
      </c>
      <c r="G66" s="3" t="s">
        <v>473</v>
      </c>
      <c r="H66" s="3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3628.2</v>
      </c>
      <c r="I66" s="3">
        <f>SUM(_20_mins_excel[Total Bytes])</f>
        <v>1960716991.9999993</v>
      </c>
      <c r="J66" s="8">
        <f t="shared" ref="J66:J129" si="1">H66/$I$2</f>
        <v>1.8504455333449781E-6</v>
      </c>
      <c r="K66" s="3"/>
    </row>
    <row r="67" spans="1:11" x14ac:dyDescent="0.25">
      <c r="A67" s="3" t="s">
        <v>40</v>
      </c>
      <c r="B67" s="3" t="s">
        <v>86</v>
      </c>
      <c r="C67" s="3" t="s">
        <v>42</v>
      </c>
      <c r="D67" s="3" t="s">
        <v>14</v>
      </c>
      <c r="E67" s="3" t="s">
        <v>9</v>
      </c>
      <c r="F67" s="3" t="s">
        <v>9</v>
      </c>
      <c r="G67" s="3" t="s">
        <v>87</v>
      </c>
      <c r="H67" s="3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1024</v>
      </c>
      <c r="I67" s="3">
        <f>SUM(_20_mins_excel[Total Bytes])</f>
        <v>1960716991.9999993</v>
      </c>
      <c r="J67" s="8">
        <f t="shared" si="1"/>
        <v>5.2225793124559226E-7</v>
      </c>
      <c r="K67" s="3"/>
    </row>
    <row r="68" spans="1:11" x14ac:dyDescent="0.25">
      <c r="H68" s="3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0</v>
      </c>
      <c r="I68" s="3">
        <f>SUM(_20_mins_excel[Total Bytes])</f>
        <v>1960716991.9999993</v>
      </c>
      <c r="J68" s="8">
        <f t="shared" si="1"/>
        <v>0</v>
      </c>
      <c r="K68" s="3"/>
    </row>
    <row r="69" spans="1:11" x14ac:dyDescent="0.25">
      <c r="A69" s="3" t="s">
        <v>7</v>
      </c>
      <c r="B69" s="3" t="s">
        <v>8</v>
      </c>
      <c r="C69" s="3" t="s">
        <v>9</v>
      </c>
      <c r="D69" s="3" t="s">
        <v>9</v>
      </c>
      <c r="E69" s="3" t="s">
        <v>9</v>
      </c>
      <c r="F69" s="3" t="s">
        <v>9</v>
      </c>
      <c r="G69" s="3" t="s">
        <v>9</v>
      </c>
      <c r="H69" s="3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3">
        <f>SUM(_20_mins_excel[Total Bytes])</f>
        <v>1960716991.9999993</v>
      </c>
      <c r="J69" s="8">
        <f t="shared" si="1"/>
        <v>0</v>
      </c>
      <c r="K69" s="3"/>
    </row>
    <row r="70" spans="1:11" x14ac:dyDescent="0.25">
      <c r="A70" s="3" t="s">
        <v>10</v>
      </c>
      <c r="B70" s="3" t="s">
        <v>11</v>
      </c>
      <c r="C70" s="3" t="s">
        <v>9</v>
      </c>
      <c r="D70" s="3" t="s">
        <v>9</v>
      </c>
      <c r="E70" s="3" t="s">
        <v>9</v>
      </c>
      <c r="F70" s="3" t="s">
        <v>9</v>
      </c>
      <c r="G70" s="3" t="s">
        <v>9</v>
      </c>
      <c r="H70" s="3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3">
        <f>SUM(_20_mins_excel[Total Bytes])</f>
        <v>1960716991.9999993</v>
      </c>
      <c r="J70" s="8">
        <f t="shared" si="1"/>
        <v>0</v>
      </c>
      <c r="K70" s="3"/>
    </row>
    <row r="71" spans="1:11" x14ac:dyDescent="0.25">
      <c r="A71" s="3" t="s">
        <v>24</v>
      </c>
      <c r="B71" s="3" t="s">
        <v>25</v>
      </c>
      <c r="C71" s="3" t="s">
        <v>26</v>
      </c>
      <c r="D71" s="3" t="s">
        <v>23</v>
      </c>
      <c r="E71" s="3" t="s">
        <v>9</v>
      </c>
      <c r="F71" s="3" t="s">
        <v>9</v>
      </c>
      <c r="G71" s="3" t="s">
        <v>9</v>
      </c>
      <c r="H71" s="3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3">
        <f>SUM(_20_mins_excel[Total Bytes])</f>
        <v>1960716991.9999993</v>
      </c>
      <c r="J71" s="8">
        <f t="shared" si="1"/>
        <v>0</v>
      </c>
      <c r="K71" s="3"/>
    </row>
    <row r="72" spans="1:11" x14ac:dyDescent="0.25">
      <c r="A72" s="3" t="s">
        <v>36</v>
      </c>
      <c r="B72" s="3" t="s">
        <v>37</v>
      </c>
      <c r="C72" s="3" t="s">
        <v>9</v>
      </c>
      <c r="D72" s="3" t="s">
        <v>9</v>
      </c>
      <c r="E72" s="3" t="s">
        <v>9</v>
      </c>
      <c r="F72" s="3" t="s">
        <v>9</v>
      </c>
      <c r="G72" s="3" t="s">
        <v>9</v>
      </c>
      <c r="H72" s="3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3">
        <f>SUM(_20_mins_excel[Total Bytes])</f>
        <v>1960716991.9999993</v>
      </c>
      <c r="J72" s="8">
        <f t="shared" si="1"/>
        <v>0</v>
      </c>
      <c r="K72" s="3"/>
    </row>
    <row r="73" spans="1:11" x14ac:dyDescent="0.25">
      <c r="A73" s="3" t="s">
        <v>38</v>
      </c>
      <c r="B73" s="3" t="s">
        <v>39</v>
      </c>
      <c r="C73" s="3" t="s">
        <v>9</v>
      </c>
      <c r="D73" s="3" t="s">
        <v>9</v>
      </c>
      <c r="E73" s="3" t="s">
        <v>9</v>
      </c>
      <c r="F73" s="3" t="s">
        <v>9</v>
      </c>
      <c r="G73" s="3" t="s">
        <v>9</v>
      </c>
      <c r="H73" s="3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3">
        <f>SUM(_20_mins_excel[Total Bytes])</f>
        <v>1960716991.9999993</v>
      </c>
      <c r="J73" s="8">
        <f t="shared" si="1"/>
        <v>0</v>
      </c>
      <c r="K73" s="3"/>
    </row>
    <row r="74" spans="1:11" x14ac:dyDescent="0.25">
      <c r="A74" s="3" t="s">
        <v>40</v>
      </c>
      <c r="B74" s="3" t="s">
        <v>41</v>
      </c>
      <c r="C74" s="3" t="s">
        <v>42</v>
      </c>
      <c r="D74" s="3" t="s">
        <v>14</v>
      </c>
      <c r="E74" s="3" t="s">
        <v>9</v>
      </c>
      <c r="F74" s="3" t="s">
        <v>9</v>
      </c>
      <c r="G74" s="3" t="s">
        <v>9</v>
      </c>
      <c r="H74" s="3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3">
        <f>SUM(_20_mins_excel[Total Bytes])</f>
        <v>1960716991.9999993</v>
      </c>
      <c r="J74" s="8">
        <f t="shared" si="1"/>
        <v>0</v>
      </c>
      <c r="K74" s="3"/>
    </row>
    <row r="75" spans="1:11" x14ac:dyDescent="0.25">
      <c r="A75" s="3" t="s">
        <v>40</v>
      </c>
      <c r="B75" s="3" t="s">
        <v>43</v>
      </c>
      <c r="C75" s="3" t="s">
        <v>42</v>
      </c>
      <c r="D75" s="3" t="s">
        <v>14</v>
      </c>
      <c r="E75" s="3" t="s">
        <v>9</v>
      </c>
      <c r="F75" s="3" t="s">
        <v>9</v>
      </c>
      <c r="G75" s="3" t="s">
        <v>9</v>
      </c>
      <c r="H75" s="3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3">
        <f>SUM(_20_mins_excel[Total Bytes])</f>
        <v>1960716991.9999993</v>
      </c>
      <c r="J75" s="8">
        <f t="shared" si="1"/>
        <v>0</v>
      </c>
      <c r="K75" s="3"/>
    </row>
    <row r="76" spans="1:11" x14ac:dyDescent="0.25">
      <c r="A76" s="3" t="s">
        <v>40</v>
      </c>
      <c r="B76" s="3" t="s">
        <v>44</v>
      </c>
      <c r="C76" s="3" t="s">
        <v>42</v>
      </c>
      <c r="D76" s="3" t="s">
        <v>14</v>
      </c>
      <c r="E76" s="3" t="s">
        <v>9</v>
      </c>
      <c r="F76" s="3" t="s">
        <v>9</v>
      </c>
      <c r="G76" s="3" t="s">
        <v>9</v>
      </c>
      <c r="H76" s="3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3">
        <f>SUM(_20_mins_excel[Total Bytes])</f>
        <v>1960716991.9999993</v>
      </c>
      <c r="J76" s="8">
        <f t="shared" si="1"/>
        <v>0</v>
      </c>
      <c r="K76" s="3"/>
    </row>
    <row r="77" spans="1:11" x14ac:dyDescent="0.25">
      <c r="A77" s="3" t="s">
        <v>40</v>
      </c>
      <c r="B77" s="3" t="s">
        <v>45</v>
      </c>
      <c r="C77" s="3" t="s">
        <v>42</v>
      </c>
      <c r="D77" s="3" t="s">
        <v>14</v>
      </c>
      <c r="E77" s="3" t="s">
        <v>9</v>
      </c>
      <c r="F77" s="3" t="s">
        <v>9</v>
      </c>
      <c r="G77" s="3" t="s">
        <v>9</v>
      </c>
      <c r="H77" s="3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3">
        <f>SUM(_20_mins_excel[Total Bytes])</f>
        <v>1960716991.9999993</v>
      </c>
      <c r="J77" s="8">
        <f t="shared" si="1"/>
        <v>0</v>
      </c>
      <c r="K77" s="3"/>
    </row>
    <row r="78" spans="1:11" x14ac:dyDescent="0.25">
      <c r="A78" s="3" t="s">
        <v>40</v>
      </c>
      <c r="B78" s="3" t="s">
        <v>46</v>
      </c>
      <c r="C78" s="3" t="s">
        <v>42</v>
      </c>
      <c r="D78" s="3" t="s">
        <v>14</v>
      </c>
      <c r="E78" s="3" t="s">
        <v>9</v>
      </c>
      <c r="F78" s="3" t="s">
        <v>9</v>
      </c>
      <c r="G78" s="3" t="s">
        <v>9</v>
      </c>
      <c r="H78" s="3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3">
        <f>SUM(_20_mins_excel[Total Bytes])</f>
        <v>1960716991.9999993</v>
      </c>
      <c r="J78" s="8">
        <f t="shared" si="1"/>
        <v>0</v>
      </c>
      <c r="K78" s="3"/>
    </row>
    <row r="79" spans="1:11" x14ac:dyDescent="0.25">
      <c r="A79" s="3" t="s">
        <v>40</v>
      </c>
      <c r="B79" s="3" t="s">
        <v>47</v>
      </c>
      <c r="C79" s="3" t="s">
        <v>42</v>
      </c>
      <c r="D79" s="3" t="s">
        <v>14</v>
      </c>
      <c r="E79" s="3" t="s">
        <v>9</v>
      </c>
      <c r="F79" s="3" t="s">
        <v>9</v>
      </c>
      <c r="G79" s="3" t="s">
        <v>9</v>
      </c>
      <c r="H79" s="3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3">
        <f>SUM(_20_mins_excel[Total Bytes])</f>
        <v>1960716991.9999993</v>
      </c>
      <c r="J79" s="8">
        <f t="shared" si="1"/>
        <v>0</v>
      </c>
      <c r="K79" s="3"/>
    </row>
    <row r="80" spans="1:11" x14ac:dyDescent="0.25">
      <c r="A80" s="3" t="s">
        <v>40</v>
      </c>
      <c r="B80" s="3" t="s">
        <v>48</v>
      </c>
      <c r="C80" s="3" t="s">
        <v>42</v>
      </c>
      <c r="D80" s="3" t="s">
        <v>14</v>
      </c>
      <c r="E80" s="3" t="s">
        <v>9</v>
      </c>
      <c r="F80" s="3" t="s">
        <v>9</v>
      </c>
      <c r="G80" s="3" t="s">
        <v>9</v>
      </c>
      <c r="H80" s="3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3">
        <f>SUM(_20_mins_excel[Total Bytes])</f>
        <v>1960716991.9999993</v>
      </c>
      <c r="J80" s="8">
        <f t="shared" si="1"/>
        <v>0</v>
      </c>
      <c r="K80" s="3"/>
    </row>
    <row r="81" spans="1:11" x14ac:dyDescent="0.25">
      <c r="A81" s="3" t="s">
        <v>40</v>
      </c>
      <c r="B81" s="3" t="s">
        <v>49</v>
      </c>
      <c r="C81" s="3" t="s">
        <v>42</v>
      </c>
      <c r="D81" s="3" t="s">
        <v>14</v>
      </c>
      <c r="E81" s="3" t="s">
        <v>9</v>
      </c>
      <c r="F81" s="3" t="s">
        <v>9</v>
      </c>
      <c r="G81" s="3" t="s">
        <v>9</v>
      </c>
      <c r="H81" s="3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3">
        <f>SUM(_20_mins_excel[Total Bytes])</f>
        <v>1960716991.9999993</v>
      </c>
      <c r="J81" s="8">
        <f t="shared" si="1"/>
        <v>0</v>
      </c>
      <c r="K81" s="3"/>
    </row>
    <row r="82" spans="1:11" x14ac:dyDescent="0.25">
      <c r="A82" s="3" t="s">
        <v>40</v>
      </c>
      <c r="B82" s="3" t="s">
        <v>50</v>
      </c>
      <c r="C82" s="3" t="s">
        <v>42</v>
      </c>
      <c r="D82" s="3" t="s">
        <v>14</v>
      </c>
      <c r="E82" s="3" t="s">
        <v>9</v>
      </c>
      <c r="F82" s="3" t="s">
        <v>9</v>
      </c>
      <c r="G82" s="3" t="s">
        <v>9</v>
      </c>
      <c r="H82" s="3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3">
        <f>SUM(_20_mins_excel[Total Bytes])</f>
        <v>1960716991.9999993</v>
      </c>
      <c r="J82" s="8">
        <f t="shared" si="1"/>
        <v>0</v>
      </c>
      <c r="K82" s="3"/>
    </row>
    <row r="83" spans="1:11" x14ac:dyDescent="0.25">
      <c r="A83" s="3" t="s">
        <v>40</v>
      </c>
      <c r="B83" s="3" t="s">
        <v>51</v>
      </c>
      <c r="C83" s="3" t="s">
        <v>42</v>
      </c>
      <c r="D83" s="3" t="s">
        <v>14</v>
      </c>
      <c r="E83" s="3" t="s">
        <v>9</v>
      </c>
      <c r="F83" s="3" t="s">
        <v>9</v>
      </c>
      <c r="G83" s="3" t="s">
        <v>9</v>
      </c>
      <c r="H83" s="3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3">
        <f>SUM(_20_mins_excel[Total Bytes])</f>
        <v>1960716991.9999993</v>
      </c>
      <c r="J83" s="8">
        <f t="shared" si="1"/>
        <v>0</v>
      </c>
      <c r="K83" s="3"/>
    </row>
    <row r="84" spans="1:11" x14ac:dyDescent="0.25">
      <c r="A84" s="3" t="s">
        <v>40</v>
      </c>
      <c r="B84" s="3" t="s">
        <v>52</v>
      </c>
      <c r="C84" s="3" t="s">
        <v>42</v>
      </c>
      <c r="D84" s="3" t="s">
        <v>14</v>
      </c>
      <c r="E84" s="3" t="s">
        <v>9</v>
      </c>
      <c r="F84" s="3" t="s">
        <v>9</v>
      </c>
      <c r="G84" s="3" t="s">
        <v>9</v>
      </c>
      <c r="H84" s="3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3">
        <f>SUM(_20_mins_excel[Total Bytes])</f>
        <v>1960716991.9999993</v>
      </c>
      <c r="J84" s="8">
        <f t="shared" si="1"/>
        <v>0</v>
      </c>
      <c r="K84" s="3"/>
    </row>
    <row r="85" spans="1:11" x14ac:dyDescent="0.25">
      <c r="A85" s="3" t="s">
        <v>40</v>
      </c>
      <c r="B85" s="3" t="s">
        <v>53</v>
      </c>
      <c r="C85" s="3" t="s">
        <v>42</v>
      </c>
      <c r="D85" s="3" t="s">
        <v>14</v>
      </c>
      <c r="E85" s="3" t="s">
        <v>9</v>
      </c>
      <c r="F85" s="3" t="s">
        <v>9</v>
      </c>
      <c r="G85" s="3" t="s">
        <v>9</v>
      </c>
      <c r="H85" s="3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3">
        <f>SUM(_20_mins_excel[Total Bytes])</f>
        <v>1960716991.9999993</v>
      </c>
      <c r="J85" s="8">
        <f t="shared" si="1"/>
        <v>0</v>
      </c>
      <c r="K85" s="3"/>
    </row>
    <row r="86" spans="1:11" x14ac:dyDescent="0.25">
      <c r="A86" s="3" t="s">
        <v>40</v>
      </c>
      <c r="B86" s="3" t="s">
        <v>54</v>
      </c>
      <c r="C86" s="3" t="s">
        <v>42</v>
      </c>
      <c r="D86" s="3" t="s">
        <v>14</v>
      </c>
      <c r="E86" s="3" t="s">
        <v>9</v>
      </c>
      <c r="F86" s="3" t="s">
        <v>9</v>
      </c>
      <c r="G86" s="3" t="s">
        <v>9</v>
      </c>
      <c r="H86" s="3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3">
        <f>SUM(_20_mins_excel[Total Bytes])</f>
        <v>1960716991.9999993</v>
      </c>
      <c r="J86" s="8">
        <f t="shared" si="1"/>
        <v>0</v>
      </c>
      <c r="K86" s="3"/>
    </row>
    <row r="87" spans="1:11" x14ac:dyDescent="0.25">
      <c r="A87" s="3" t="s">
        <v>40</v>
      </c>
      <c r="B87" s="3" t="s">
        <v>55</v>
      </c>
      <c r="C87" s="3" t="s">
        <v>42</v>
      </c>
      <c r="D87" s="3" t="s">
        <v>14</v>
      </c>
      <c r="E87" s="3" t="s">
        <v>9</v>
      </c>
      <c r="F87" s="3" t="s">
        <v>9</v>
      </c>
      <c r="G87" s="3" t="s">
        <v>9</v>
      </c>
      <c r="H87" s="3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3">
        <f>SUM(_20_mins_excel[Total Bytes])</f>
        <v>1960716991.9999993</v>
      </c>
      <c r="J87" s="8">
        <f t="shared" si="1"/>
        <v>0</v>
      </c>
      <c r="K87" s="3"/>
    </row>
    <row r="88" spans="1:11" x14ac:dyDescent="0.25">
      <c r="A88" s="3" t="s">
        <v>40</v>
      </c>
      <c r="B88" s="3" t="s">
        <v>56</v>
      </c>
      <c r="C88" s="3" t="s">
        <v>42</v>
      </c>
      <c r="D88" s="3" t="s">
        <v>14</v>
      </c>
      <c r="E88" s="3" t="s">
        <v>9</v>
      </c>
      <c r="F88" s="3" t="s">
        <v>9</v>
      </c>
      <c r="G88" s="3" t="s">
        <v>9</v>
      </c>
      <c r="H88" s="3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3">
        <f>SUM(_20_mins_excel[Total Bytes])</f>
        <v>1960716991.9999993</v>
      </c>
      <c r="J88" s="8">
        <f t="shared" si="1"/>
        <v>0</v>
      </c>
      <c r="K88" s="3"/>
    </row>
    <row r="89" spans="1:11" x14ac:dyDescent="0.25">
      <c r="A89" s="3" t="s">
        <v>40</v>
      </c>
      <c r="B89" s="3" t="s">
        <v>57</v>
      </c>
      <c r="C89" s="3" t="s">
        <v>42</v>
      </c>
      <c r="D89" s="3" t="s">
        <v>14</v>
      </c>
      <c r="E89" s="3" t="s">
        <v>9</v>
      </c>
      <c r="F89" s="3" t="s">
        <v>9</v>
      </c>
      <c r="G89" s="3" t="s">
        <v>9</v>
      </c>
      <c r="H89" s="3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3">
        <f>SUM(_20_mins_excel[Total Bytes])</f>
        <v>1960716991.9999993</v>
      </c>
      <c r="J89" s="8">
        <f t="shared" si="1"/>
        <v>0</v>
      </c>
      <c r="K89" s="3"/>
    </row>
    <row r="90" spans="1:11" x14ac:dyDescent="0.25">
      <c r="A90" s="3" t="s">
        <v>40</v>
      </c>
      <c r="B90" s="3" t="s">
        <v>58</v>
      </c>
      <c r="C90" s="3" t="s">
        <v>42</v>
      </c>
      <c r="D90" s="3" t="s">
        <v>14</v>
      </c>
      <c r="E90" s="3" t="s">
        <v>9</v>
      </c>
      <c r="F90" s="3" t="s">
        <v>9</v>
      </c>
      <c r="G90" s="3" t="s">
        <v>9</v>
      </c>
      <c r="H90" s="3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3">
        <f>SUM(_20_mins_excel[Total Bytes])</f>
        <v>1960716991.9999993</v>
      </c>
      <c r="J90" s="8">
        <f t="shared" si="1"/>
        <v>0</v>
      </c>
      <c r="K90" s="3"/>
    </row>
    <row r="91" spans="1:11" x14ac:dyDescent="0.25">
      <c r="A91" s="3" t="s">
        <v>40</v>
      </c>
      <c r="B91" s="3" t="s">
        <v>59</v>
      </c>
      <c r="C91" s="3" t="s">
        <v>42</v>
      </c>
      <c r="D91" s="3" t="s">
        <v>14</v>
      </c>
      <c r="E91" s="3" t="s">
        <v>9</v>
      </c>
      <c r="F91" s="3" t="s">
        <v>9</v>
      </c>
      <c r="G91" s="3" t="s">
        <v>9</v>
      </c>
      <c r="H91" s="3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3">
        <f>SUM(_20_mins_excel[Total Bytes])</f>
        <v>1960716991.9999993</v>
      </c>
      <c r="J91" s="8">
        <f t="shared" si="1"/>
        <v>0</v>
      </c>
      <c r="K91" s="3"/>
    </row>
    <row r="92" spans="1:11" x14ac:dyDescent="0.25">
      <c r="A92" s="3" t="s">
        <v>40</v>
      </c>
      <c r="B92" s="3" t="s">
        <v>60</v>
      </c>
      <c r="C92" s="3" t="s">
        <v>42</v>
      </c>
      <c r="D92" s="3" t="s">
        <v>14</v>
      </c>
      <c r="E92" s="3" t="s">
        <v>9</v>
      </c>
      <c r="F92" s="3" t="s">
        <v>9</v>
      </c>
      <c r="G92" s="3" t="s">
        <v>9</v>
      </c>
      <c r="H92" s="3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3">
        <f>SUM(_20_mins_excel[Total Bytes])</f>
        <v>1960716991.9999993</v>
      </c>
      <c r="J92" s="8">
        <f t="shared" si="1"/>
        <v>0</v>
      </c>
      <c r="K92" s="3"/>
    </row>
    <row r="93" spans="1:11" x14ac:dyDescent="0.25">
      <c r="A93" s="3" t="s">
        <v>40</v>
      </c>
      <c r="B93" s="3" t="s">
        <v>61</v>
      </c>
      <c r="C93" s="3" t="s">
        <v>42</v>
      </c>
      <c r="D93" s="3" t="s">
        <v>14</v>
      </c>
      <c r="E93" s="3" t="s">
        <v>9</v>
      </c>
      <c r="F93" s="3" t="s">
        <v>9</v>
      </c>
      <c r="G93" s="3" t="s">
        <v>9</v>
      </c>
      <c r="H93" s="3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3">
        <f>SUM(_20_mins_excel[Total Bytes])</f>
        <v>1960716991.9999993</v>
      </c>
      <c r="J93" s="8">
        <f t="shared" si="1"/>
        <v>0</v>
      </c>
      <c r="K93" s="3"/>
    </row>
    <row r="94" spans="1:11" x14ac:dyDescent="0.25">
      <c r="A94" s="3" t="s">
        <v>40</v>
      </c>
      <c r="B94" s="3" t="s">
        <v>62</v>
      </c>
      <c r="C94" s="3" t="s">
        <v>42</v>
      </c>
      <c r="D94" s="3" t="s">
        <v>14</v>
      </c>
      <c r="E94" s="3" t="s">
        <v>9</v>
      </c>
      <c r="F94" s="3" t="s">
        <v>9</v>
      </c>
      <c r="G94" s="3" t="s">
        <v>9</v>
      </c>
      <c r="H94" s="3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3">
        <f>SUM(_20_mins_excel[Total Bytes])</f>
        <v>1960716991.9999993</v>
      </c>
      <c r="J94" s="8">
        <f t="shared" si="1"/>
        <v>0</v>
      </c>
      <c r="K94" s="3"/>
    </row>
    <row r="95" spans="1:11" x14ac:dyDescent="0.25">
      <c r="A95" s="3" t="s">
        <v>40</v>
      </c>
      <c r="B95" s="3" t="s">
        <v>63</v>
      </c>
      <c r="C95" s="3" t="s">
        <v>42</v>
      </c>
      <c r="D95" s="3" t="s">
        <v>14</v>
      </c>
      <c r="E95" s="3" t="s">
        <v>9</v>
      </c>
      <c r="F95" s="3" t="s">
        <v>9</v>
      </c>
      <c r="G95" s="3" t="s">
        <v>9</v>
      </c>
      <c r="H95" s="3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3">
        <f>SUM(_20_mins_excel[Total Bytes])</f>
        <v>1960716991.9999993</v>
      </c>
      <c r="J95" s="8">
        <f t="shared" si="1"/>
        <v>0</v>
      </c>
      <c r="K95" s="3"/>
    </row>
    <row r="96" spans="1:11" x14ac:dyDescent="0.25">
      <c r="A96" s="3" t="s">
        <v>40</v>
      </c>
      <c r="B96" s="3" t="s">
        <v>64</v>
      </c>
      <c r="C96" s="3" t="s">
        <v>42</v>
      </c>
      <c r="D96" s="3" t="s">
        <v>14</v>
      </c>
      <c r="E96" s="3" t="s">
        <v>9</v>
      </c>
      <c r="F96" s="3" t="s">
        <v>9</v>
      </c>
      <c r="G96" s="3" t="s">
        <v>9</v>
      </c>
      <c r="H96" s="3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3">
        <f>SUM(_20_mins_excel[Total Bytes])</f>
        <v>1960716991.9999993</v>
      </c>
      <c r="J96" s="8">
        <f t="shared" si="1"/>
        <v>0</v>
      </c>
      <c r="K96" s="3"/>
    </row>
    <row r="97" spans="1:11" x14ac:dyDescent="0.25">
      <c r="A97" s="3" t="s">
        <v>40</v>
      </c>
      <c r="B97" s="3" t="s">
        <v>65</v>
      </c>
      <c r="C97" s="3" t="s">
        <v>42</v>
      </c>
      <c r="D97" s="3" t="s">
        <v>14</v>
      </c>
      <c r="E97" s="3" t="s">
        <v>9</v>
      </c>
      <c r="F97" s="3" t="s">
        <v>9</v>
      </c>
      <c r="G97" s="3" t="s">
        <v>9</v>
      </c>
      <c r="H97" s="3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3">
        <f>SUM(_20_mins_excel[Total Bytes])</f>
        <v>1960716991.9999993</v>
      </c>
      <c r="J97" s="8">
        <f t="shared" si="1"/>
        <v>0</v>
      </c>
      <c r="K97" s="3"/>
    </row>
    <row r="98" spans="1:11" x14ac:dyDescent="0.25">
      <c r="A98" s="3" t="s">
        <v>40</v>
      </c>
      <c r="B98" s="3" t="s">
        <v>66</v>
      </c>
      <c r="C98" s="3" t="s">
        <v>42</v>
      </c>
      <c r="D98" s="3" t="s">
        <v>14</v>
      </c>
      <c r="E98" s="3" t="s">
        <v>9</v>
      </c>
      <c r="F98" s="3" t="s">
        <v>9</v>
      </c>
      <c r="G98" s="3" t="s">
        <v>9</v>
      </c>
      <c r="H98" s="3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3">
        <f>SUM(_20_mins_excel[Total Bytes])</f>
        <v>1960716991.9999993</v>
      </c>
      <c r="J98" s="8">
        <f t="shared" si="1"/>
        <v>0</v>
      </c>
      <c r="K98" s="3"/>
    </row>
    <row r="99" spans="1:11" x14ac:dyDescent="0.25">
      <c r="A99" s="3" t="s">
        <v>40</v>
      </c>
      <c r="B99" s="3" t="s">
        <v>67</v>
      </c>
      <c r="C99" s="3" t="s">
        <v>42</v>
      </c>
      <c r="D99" s="3" t="s">
        <v>14</v>
      </c>
      <c r="E99" s="3" t="s">
        <v>9</v>
      </c>
      <c r="F99" s="3" t="s">
        <v>9</v>
      </c>
      <c r="G99" s="3" t="s">
        <v>9</v>
      </c>
      <c r="H99" s="3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3">
        <f>SUM(_20_mins_excel[Total Bytes])</f>
        <v>1960716991.9999993</v>
      </c>
      <c r="J99" s="8">
        <f t="shared" si="1"/>
        <v>0</v>
      </c>
      <c r="K99" s="3"/>
    </row>
    <row r="100" spans="1:11" x14ac:dyDescent="0.25">
      <c r="A100" s="3" t="s">
        <v>40</v>
      </c>
      <c r="B100" s="3" t="s">
        <v>68</v>
      </c>
      <c r="C100" s="3" t="s">
        <v>42</v>
      </c>
      <c r="D100" s="3" t="s">
        <v>14</v>
      </c>
      <c r="E100" s="3" t="s">
        <v>9</v>
      </c>
      <c r="F100" s="3" t="s">
        <v>9</v>
      </c>
      <c r="G100" s="3" t="s">
        <v>9</v>
      </c>
      <c r="H100" s="3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3">
        <f>SUM(_20_mins_excel[Total Bytes])</f>
        <v>1960716991.9999993</v>
      </c>
      <c r="J100" s="8">
        <f t="shared" si="1"/>
        <v>0</v>
      </c>
      <c r="K100" s="3"/>
    </row>
    <row r="101" spans="1:11" x14ac:dyDescent="0.25">
      <c r="A101" s="3" t="s">
        <v>40</v>
      </c>
      <c r="B101" s="3" t="s">
        <v>69</v>
      </c>
      <c r="C101" s="3" t="s">
        <v>42</v>
      </c>
      <c r="D101" s="3" t="s">
        <v>14</v>
      </c>
      <c r="E101" s="3" t="s">
        <v>9</v>
      </c>
      <c r="F101" s="3" t="s">
        <v>9</v>
      </c>
      <c r="G101" s="3" t="s">
        <v>9</v>
      </c>
      <c r="H101" s="3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3">
        <f>SUM(_20_mins_excel[Total Bytes])</f>
        <v>1960716991.9999993</v>
      </c>
      <c r="J101" s="8">
        <f t="shared" si="1"/>
        <v>0</v>
      </c>
      <c r="K101" s="3"/>
    </row>
    <row r="102" spans="1:11" x14ac:dyDescent="0.25">
      <c r="A102" s="3" t="s">
        <v>40</v>
      </c>
      <c r="B102" s="3" t="s">
        <v>70</v>
      </c>
      <c r="C102" s="3" t="s">
        <v>42</v>
      </c>
      <c r="D102" s="3" t="s">
        <v>14</v>
      </c>
      <c r="E102" s="3" t="s">
        <v>9</v>
      </c>
      <c r="F102" s="3" t="s">
        <v>9</v>
      </c>
      <c r="G102" s="3" t="s">
        <v>9</v>
      </c>
      <c r="H102" s="3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3">
        <f>SUM(_20_mins_excel[Total Bytes])</f>
        <v>1960716991.9999993</v>
      </c>
      <c r="J102" s="8">
        <f t="shared" si="1"/>
        <v>0</v>
      </c>
      <c r="K102" s="3"/>
    </row>
    <row r="103" spans="1:11" x14ac:dyDescent="0.25">
      <c r="A103" s="3" t="s">
        <v>40</v>
      </c>
      <c r="B103" s="3" t="s">
        <v>71</v>
      </c>
      <c r="C103" s="3" t="s">
        <v>42</v>
      </c>
      <c r="D103" s="3" t="s">
        <v>14</v>
      </c>
      <c r="E103" s="3" t="s">
        <v>9</v>
      </c>
      <c r="F103" s="3" t="s">
        <v>9</v>
      </c>
      <c r="G103" s="3" t="s">
        <v>9</v>
      </c>
      <c r="H103" s="3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3">
        <f>SUM(_20_mins_excel[Total Bytes])</f>
        <v>1960716991.9999993</v>
      </c>
      <c r="J103" s="8">
        <f t="shared" si="1"/>
        <v>0</v>
      </c>
      <c r="K103" s="3"/>
    </row>
    <row r="104" spans="1:11" x14ac:dyDescent="0.25">
      <c r="A104" s="3" t="s">
        <v>40</v>
      </c>
      <c r="B104" s="3" t="s">
        <v>72</v>
      </c>
      <c r="C104" s="3" t="s">
        <v>42</v>
      </c>
      <c r="D104" s="3" t="s">
        <v>14</v>
      </c>
      <c r="E104" s="3" t="s">
        <v>9</v>
      </c>
      <c r="F104" s="3" t="s">
        <v>9</v>
      </c>
      <c r="G104" s="3" t="s">
        <v>9</v>
      </c>
      <c r="H104" s="3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3">
        <f>SUM(_20_mins_excel[Total Bytes])</f>
        <v>1960716991.9999993</v>
      </c>
      <c r="J104" s="8">
        <f t="shared" si="1"/>
        <v>0</v>
      </c>
      <c r="K104" s="3"/>
    </row>
    <row r="105" spans="1:11" x14ac:dyDescent="0.25">
      <c r="A105" s="3" t="s">
        <v>40</v>
      </c>
      <c r="B105" s="3" t="s">
        <v>73</v>
      </c>
      <c r="C105" s="3" t="s">
        <v>42</v>
      </c>
      <c r="D105" s="3" t="s">
        <v>14</v>
      </c>
      <c r="E105" s="3" t="s">
        <v>9</v>
      </c>
      <c r="F105" s="3" t="s">
        <v>9</v>
      </c>
      <c r="G105" s="3" t="s">
        <v>9</v>
      </c>
      <c r="H105" s="3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3">
        <f>SUM(_20_mins_excel[Total Bytes])</f>
        <v>1960716991.9999993</v>
      </c>
      <c r="J105" s="8">
        <f t="shared" si="1"/>
        <v>0</v>
      </c>
      <c r="K105" s="3"/>
    </row>
    <row r="106" spans="1:11" x14ac:dyDescent="0.25">
      <c r="A106" s="3" t="s">
        <v>40</v>
      </c>
      <c r="B106" s="3" t="s">
        <v>74</v>
      </c>
      <c r="C106" s="3" t="s">
        <v>42</v>
      </c>
      <c r="D106" s="3" t="s">
        <v>14</v>
      </c>
      <c r="E106" s="3" t="s">
        <v>9</v>
      </c>
      <c r="F106" s="3" t="s">
        <v>9</v>
      </c>
      <c r="G106" s="3" t="s">
        <v>9</v>
      </c>
      <c r="H106" s="3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3">
        <f>SUM(_20_mins_excel[Total Bytes])</f>
        <v>1960716991.9999993</v>
      </c>
      <c r="J106" s="8">
        <f t="shared" si="1"/>
        <v>0</v>
      </c>
      <c r="K106" s="3"/>
    </row>
    <row r="107" spans="1:11" x14ac:dyDescent="0.25">
      <c r="A107" s="3" t="s">
        <v>40</v>
      </c>
      <c r="B107" s="3" t="s">
        <v>75</v>
      </c>
      <c r="C107" s="3" t="s">
        <v>42</v>
      </c>
      <c r="D107" s="3" t="s">
        <v>14</v>
      </c>
      <c r="E107" s="3" t="s">
        <v>9</v>
      </c>
      <c r="F107" s="3" t="s">
        <v>9</v>
      </c>
      <c r="G107" s="3" t="s">
        <v>9</v>
      </c>
      <c r="H107" s="3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3">
        <f>SUM(_20_mins_excel[Total Bytes])</f>
        <v>1960716991.9999993</v>
      </c>
      <c r="J107" s="8">
        <f t="shared" si="1"/>
        <v>0</v>
      </c>
      <c r="K107" s="3"/>
    </row>
    <row r="108" spans="1:11" x14ac:dyDescent="0.25">
      <c r="A108" s="3" t="s">
        <v>40</v>
      </c>
      <c r="B108" s="3" t="s">
        <v>76</v>
      </c>
      <c r="C108" s="3" t="s">
        <v>42</v>
      </c>
      <c r="D108" s="3" t="s">
        <v>14</v>
      </c>
      <c r="E108" s="3" t="s">
        <v>9</v>
      </c>
      <c r="F108" s="3" t="s">
        <v>9</v>
      </c>
      <c r="G108" s="3" t="s">
        <v>9</v>
      </c>
      <c r="H108" s="3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3">
        <f>SUM(_20_mins_excel[Total Bytes])</f>
        <v>1960716991.9999993</v>
      </c>
      <c r="J108" s="8">
        <f t="shared" si="1"/>
        <v>0</v>
      </c>
      <c r="K108" s="3"/>
    </row>
    <row r="109" spans="1:11" x14ac:dyDescent="0.25">
      <c r="A109" s="3" t="s">
        <v>40</v>
      </c>
      <c r="B109" s="3" t="s">
        <v>77</v>
      </c>
      <c r="C109" s="3" t="s">
        <v>42</v>
      </c>
      <c r="D109" s="3" t="s">
        <v>14</v>
      </c>
      <c r="E109" s="3" t="s">
        <v>9</v>
      </c>
      <c r="F109" s="3" t="s">
        <v>9</v>
      </c>
      <c r="G109" s="3" t="s">
        <v>9</v>
      </c>
      <c r="H109" s="3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3">
        <f>SUM(_20_mins_excel[Total Bytes])</f>
        <v>1960716991.9999993</v>
      </c>
      <c r="J109" s="8">
        <f t="shared" si="1"/>
        <v>0</v>
      </c>
      <c r="K109" s="3"/>
    </row>
    <row r="110" spans="1:11" x14ac:dyDescent="0.25">
      <c r="A110" s="3" t="s">
        <v>40</v>
      </c>
      <c r="B110" s="3" t="s">
        <v>78</v>
      </c>
      <c r="C110" s="3" t="s">
        <v>42</v>
      </c>
      <c r="D110" s="3" t="s">
        <v>14</v>
      </c>
      <c r="E110" s="3" t="s">
        <v>9</v>
      </c>
      <c r="F110" s="3" t="s">
        <v>9</v>
      </c>
      <c r="G110" s="3" t="s">
        <v>9</v>
      </c>
      <c r="H110" s="3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3">
        <f>SUM(_20_mins_excel[Total Bytes])</f>
        <v>1960716991.9999993</v>
      </c>
      <c r="J110" s="8">
        <f t="shared" si="1"/>
        <v>0</v>
      </c>
      <c r="K110" s="3"/>
    </row>
    <row r="111" spans="1:11" x14ac:dyDescent="0.25">
      <c r="A111" s="3" t="s">
        <v>40</v>
      </c>
      <c r="B111" s="3" t="s">
        <v>79</v>
      </c>
      <c r="C111" s="3" t="s">
        <v>42</v>
      </c>
      <c r="D111" s="3" t="s">
        <v>14</v>
      </c>
      <c r="E111" s="3" t="s">
        <v>9</v>
      </c>
      <c r="F111" s="3" t="s">
        <v>9</v>
      </c>
      <c r="G111" s="3" t="s">
        <v>9</v>
      </c>
      <c r="H111" s="3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3">
        <f>SUM(_20_mins_excel[Total Bytes])</f>
        <v>1960716991.9999993</v>
      </c>
      <c r="J111" s="8">
        <f t="shared" si="1"/>
        <v>0</v>
      </c>
      <c r="K111" s="3"/>
    </row>
    <row r="112" spans="1:11" x14ac:dyDescent="0.25">
      <c r="A112" s="3" t="s">
        <v>40</v>
      </c>
      <c r="B112" s="3" t="s">
        <v>80</v>
      </c>
      <c r="C112" s="3" t="s">
        <v>42</v>
      </c>
      <c r="D112" s="3" t="s">
        <v>14</v>
      </c>
      <c r="E112" s="3" t="s">
        <v>9</v>
      </c>
      <c r="F112" s="3" t="s">
        <v>9</v>
      </c>
      <c r="G112" s="3" t="s">
        <v>9</v>
      </c>
      <c r="H112" s="3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3">
        <f>SUM(_20_mins_excel[Total Bytes])</f>
        <v>1960716991.9999993</v>
      </c>
      <c r="J112" s="8">
        <f t="shared" si="1"/>
        <v>0</v>
      </c>
      <c r="K112" s="3"/>
    </row>
    <row r="113" spans="1:11" x14ac:dyDescent="0.25">
      <c r="A113" s="3" t="s">
        <v>40</v>
      </c>
      <c r="B113" s="3" t="s">
        <v>81</v>
      </c>
      <c r="C113" s="3" t="s">
        <v>42</v>
      </c>
      <c r="D113" s="3" t="s">
        <v>14</v>
      </c>
      <c r="E113" s="3" t="s">
        <v>9</v>
      </c>
      <c r="F113" s="3" t="s">
        <v>9</v>
      </c>
      <c r="G113" s="3" t="s">
        <v>9</v>
      </c>
      <c r="H113" s="3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3">
        <f>SUM(_20_mins_excel[Total Bytes])</f>
        <v>1960716991.9999993</v>
      </c>
      <c r="J113" s="8">
        <f t="shared" si="1"/>
        <v>0</v>
      </c>
      <c r="K113" s="3"/>
    </row>
    <row r="114" spans="1:11" x14ac:dyDescent="0.25">
      <c r="A114" s="3" t="s">
        <v>40</v>
      </c>
      <c r="B114" s="3" t="s">
        <v>82</v>
      </c>
      <c r="C114" s="3" t="s">
        <v>42</v>
      </c>
      <c r="D114" s="3" t="s">
        <v>14</v>
      </c>
      <c r="E114" s="3" t="s">
        <v>9</v>
      </c>
      <c r="F114" s="3" t="s">
        <v>9</v>
      </c>
      <c r="G114" s="3" t="s">
        <v>9</v>
      </c>
      <c r="H114" s="3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3">
        <f>SUM(_20_mins_excel[Total Bytes])</f>
        <v>1960716991.9999993</v>
      </c>
      <c r="J114" s="8">
        <f t="shared" si="1"/>
        <v>0</v>
      </c>
      <c r="K114" s="3"/>
    </row>
    <row r="115" spans="1:11" x14ac:dyDescent="0.25">
      <c r="A115" s="3" t="s">
        <v>40</v>
      </c>
      <c r="B115" s="3" t="s">
        <v>89</v>
      </c>
      <c r="C115" s="3" t="s">
        <v>42</v>
      </c>
      <c r="D115" s="3" t="s">
        <v>14</v>
      </c>
      <c r="E115" s="3" t="s">
        <v>9</v>
      </c>
      <c r="F115" s="3" t="s">
        <v>9</v>
      </c>
      <c r="G115" s="3" t="s">
        <v>9</v>
      </c>
      <c r="H115" s="3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3">
        <f>SUM(_20_mins_excel[Total Bytes])</f>
        <v>1960716991.9999993</v>
      </c>
      <c r="J115" s="8">
        <f t="shared" si="1"/>
        <v>0</v>
      </c>
      <c r="K115" s="3"/>
    </row>
    <row r="116" spans="1:11" x14ac:dyDescent="0.25">
      <c r="A116" s="3" t="s">
        <v>40</v>
      </c>
      <c r="B116" s="3" t="s">
        <v>90</v>
      </c>
      <c r="C116" s="3" t="s">
        <v>42</v>
      </c>
      <c r="D116" s="3" t="s">
        <v>14</v>
      </c>
      <c r="E116" s="3" t="s">
        <v>9</v>
      </c>
      <c r="F116" s="3" t="s">
        <v>9</v>
      </c>
      <c r="G116" s="3" t="s">
        <v>9</v>
      </c>
      <c r="H116" s="3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3">
        <f>SUM(_20_mins_excel[Total Bytes])</f>
        <v>1960716991.9999993</v>
      </c>
      <c r="J116" s="8">
        <f t="shared" si="1"/>
        <v>0</v>
      </c>
      <c r="K116" s="3"/>
    </row>
    <row r="117" spans="1:11" x14ac:dyDescent="0.25">
      <c r="A117" s="3" t="s">
        <v>40</v>
      </c>
      <c r="B117" s="3" t="s">
        <v>91</v>
      </c>
      <c r="C117" s="3" t="s">
        <v>42</v>
      </c>
      <c r="D117" s="3" t="s">
        <v>14</v>
      </c>
      <c r="E117" s="3" t="s">
        <v>9</v>
      </c>
      <c r="F117" s="3" t="s">
        <v>9</v>
      </c>
      <c r="G117" s="3" t="s">
        <v>9</v>
      </c>
      <c r="H117" s="3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3">
        <f>SUM(_20_mins_excel[Total Bytes])</f>
        <v>1960716991.9999993</v>
      </c>
      <c r="J117" s="8">
        <f t="shared" si="1"/>
        <v>0</v>
      </c>
      <c r="K117" s="3"/>
    </row>
    <row r="118" spans="1:11" x14ac:dyDescent="0.25">
      <c r="A118" s="3" t="s">
        <v>40</v>
      </c>
      <c r="B118" s="3" t="s">
        <v>93</v>
      </c>
      <c r="C118" s="3" t="s">
        <v>42</v>
      </c>
      <c r="D118" s="3" t="s">
        <v>14</v>
      </c>
      <c r="E118" s="3" t="s">
        <v>9</v>
      </c>
      <c r="F118" s="3" t="s">
        <v>9</v>
      </c>
      <c r="G118" s="3" t="s">
        <v>9</v>
      </c>
      <c r="H118" s="3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3">
        <f>SUM(_20_mins_excel[Total Bytes])</f>
        <v>1960716991.9999993</v>
      </c>
      <c r="J118" s="8">
        <f t="shared" si="1"/>
        <v>0</v>
      </c>
      <c r="K118" s="3"/>
    </row>
    <row r="119" spans="1:11" x14ac:dyDescent="0.25">
      <c r="A119" s="3" t="s">
        <v>40</v>
      </c>
      <c r="B119" s="3" t="s">
        <v>96</v>
      </c>
      <c r="C119" s="3" t="s">
        <v>42</v>
      </c>
      <c r="D119" s="3" t="s">
        <v>14</v>
      </c>
      <c r="E119" s="3" t="s">
        <v>9</v>
      </c>
      <c r="F119" s="3" t="s">
        <v>9</v>
      </c>
      <c r="G119" s="3" t="s">
        <v>9</v>
      </c>
      <c r="H119" s="3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3">
        <f>SUM(_20_mins_excel[Total Bytes])</f>
        <v>1960716991.9999993</v>
      </c>
      <c r="J119" s="8">
        <f t="shared" si="1"/>
        <v>0</v>
      </c>
      <c r="K119" s="3"/>
    </row>
    <row r="120" spans="1:11" x14ac:dyDescent="0.25">
      <c r="A120" s="3" t="s">
        <v>40</v>
      </c>
      <c r="B120" s="3" t="s">
        <v>97</v>
      </c>
      <c r="C120" s="3" t="s">
        <v>42</v>
      </c>
      <c r="D120" s="3" t="s">
        <v>14</v>
      </c>
      <c r="E120" s="3" t="s">
        <v>9</v>
      </c>
      <c r="F120" s="3" t="s">
        <v>9</v>
      </c>
      <c r="G120" s="3" t="s">
        <v>9</v>
      </c>
      <c r="H120" s="3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3">
        <f>SUM(_20_mins_excel[Total Bytes])</f>
        <v>1960716991.9999993</v>
      </c>
      <c r="J120" s="8">
        <f t="shared" si="1"/>
        <v>0</v>
      </c>
      <c r="K120" s="3"/>
    </row>
    <row r="121" spans="1:11" x14ac:dyDescent="0.25">
      <c r="A121" s="3" t="s">
        <v>40</v>
      </c>
      <c r="B121" s="3" t="s">
        <v>98</v>
      </c>
      <c r="C121" s="3" t="s">
        <v>42</v>
      </c>
      <c r="D121" s="3" t="s">
        <v>14</v>
      </c>
      <c r="E121" s="3" t="s">
        <v>9</v>
      </c>
      <c r="F121" s="3" t="s">
        <v>9</v>
      </c>
      <c r="G121" s="3" t="s">
        <v>9</v>
      </c>
      <c r="H121" s="3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3">
        <f>SUM(_20_mins_excel[Total Bytes])</f>
        <v>1960716991.9999993</v>
      </c>
      <c r="J121" s="8">
        <f t="shared" si="1"/>
        <v>0</v>
      </c>
      <c r="K121" s="3"/>
    </row>
    <row r="122" spans="1:11" x14ac:dyDescent="0.25">
      <c r="A122" s="3" t="s">
        <v>40</v>
      </c>
      <c r="B122" s="3" t="s">
        <v>99</v>
      </c>
      <c r="C122" s="3" t="s">
        <v>42</v>
      </c>
      <c r="D122" s="3" t="s">
        <v>14</v>
      </c>
      <c r="E122" s="3" t="s">
        <v>9</v>
      </c>
      <c r="F122" s="3" t="s">
        <v>9</v>
      </c>
      <c r="G122" s="3" t="s">
        <v>9</v>
      </c>
      <c r="H122" s="3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3">
        <f>SUM(_20_mins_excel[Total Bytes])</f>
        <v>1960716991.9999993</v>
      </c>
      <c r="J122" s="8">
        <f t="shared" si="1"/>
        <v>0</v>
      </c>
      <c r="K122" s="3"/>
    </row>
    <row r="123" spans="1:11" x14ac:dyDescent="0.25">
      <c r="A123" s="3" t="s">
        <v>40</v>
      </c>
      <c r="B123" s="3" t="s">
        <v>100</v>
      </c>
      <c r="C123" s="3" t="s">
        <v>42</v>
      </c>
      <c r="D123" s="3" t="s">
        <v>14</v>
      </c>
      <c r="E123" s="3" t="s">
        <v>9</v>
      </c>
      <c r="F123" s="3" t="s">
        <v>9</v>
      </c>
      <c r="G123" s="3" t="s">
        <v>9</v>
      </c>
      <c r="H123" s="3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3">
        <f>SUM(_20_mins_excel[Total Bytes])</f>
        <v>1960716991.9999993</v>
      </c>
      <c r="J123" s="8">
        <f t="shared" si="1"/>
        <v>0</v>
      </c>
      <c r="K123" s="3"/>
    </row>
    <row r="124" spans="1:11" x14ac:dyDescent="0.25">
      <c r="A124" s="3" t="s">
        <v>40</v>
      </c>
      <c r="B124" s="3" t="s">
        <v>101</v>
      </c>
      <c r="C124" s="3" t="s">
        <v>42</v>
      </c>
      <c r="D124" s="3" t="s">
        <v>14</v>
      </c>
      <c r="E124" s="3" t="s">
        <v>9</v>
      </c>
      <c r="F124" s="3" t="s">
        <v>9</v>
      </c>
      <c r="G124" s="3" t="s">
        <v>9</v>
      </c>
      <c r="H124" s="3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3">
        <f>SUM(_20_mins_excel[Total Bytes])</f>
        <v>1960716991.9999993</v>
      </c>
      <c r="J124" s="8">
        <f t="shared" si="1"/>
        <v>0</v>
      </c>
      <c r="K124" s="3"/>
    </row>
    <row r="125" spans="1:11" x14ac:dyDescent="0.25">
      <c r="A125" s="3" t="s">
        <v>40</v>
      </c>
      <c r="B125" s="3" t="s">
        <v>102</v>
      </c>
      <c r="C125" s="3" t="s">
        <v>42</v>
      </c>
      <c r="D125" s="3" t="s">
        <v>14</v>
      </c>
      <c r="E125" s="3" t="s">
        <v>9</v>
      </c>
      <c r="F125" s="3" t="s">
        <v>9</v>
      </c>
      <c r="G125" s="3" t="s">
        <v>9</v>
      </c>
      <c r="H125" s="3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3">
        <f>SUM(_20_mins_excel[Total Bytes])</f>
        <v>1960716991.9999993</v>
      </c>
      <c r="J125" s="8">
        <f t="shared" si="1"/>
        <v>0</v>
      </c>
      <c r="K125" s="3"/>
    </row>
    <row r="126" spans="1:11" x14ac:dyDescent="0.25">
      <c r="A126" s="3" t="s">
        <v>40</v>
      </c>
      <c r="B126" s="3" t="s">
        <v>103</v>
      </c>
      <c r="C126" s="3" t="s">
        <v>42</v>
      </c>
      <c r="D126" s="3" t="s">
        <v>14</v>
      </c>
      <c r="E126" s="3" t="s">
        <v>9</v>
      </c>
      <c r="F126" s="3" t="s">
        <v>9</v>
      </c>
      <c r="G126" s="3" t="s">
        <v>9</v>
      </c>
      <c r="H126" s="3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3">
        <f>SUM(_20_mins_excel[Total Bytes])</f>
        <v>1960716991.9999993</v>
      </c>
      <c r="J126" s="8">
        <f t="shared" si="1"/>
        <v>0</v>
      </c>
      <c r="K126" s="3"/>
    </row>
    <row r="127" spans="1:11" x14ac:dyDescent="0.25">
      <c r="A127" s="3" t="s">
        <v>40</v>
      </c>
      <c r="B127" s="3" t="s">
        <v>104</v>
      </c>
      <c r="C127" s="3" t="s">
        <v>42</v>
      </c>
      <c r="D127" s="3" t="s">
        <v>14</v>
      </c>
      <c r="E127" s="3" t="s">
        <v>9</v>
      </c>
      <c r="F127" s="3" t="s">
        <v>9</v>
      </c>
      <c r="G127" s="3" t="s">
        <v>9</v>
      </c>
      <c r="H127" s="3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3">
        <f>SUM(_20_mins_excel[Total Bytes])</f>
        <v>1960716991.9999993</v>
      </c>
      <c r="J127" s="8">
        <f t="shared" si="1"/>
        <v>0</v>
      </c>
      <c r="K127" s="3"/>
    </row>
    <row r="128" spans="1:11" x14ac:dyDescent="0.25">
      <c r="A128" s="3" t="s">
        <v>40</v>
      </c>
      <c r="B128" s="3" t="s">
        <v>108</v>
      </c>
      <c r="C128" s="3" t="s">
        <v>42</v>
      </c>
      <c r="D128" s="3" t="s">
        <v>14</v>
      </c>
      <c r="E128" s="3" t="s">
        <v>9</v>
      </c>
      <c r="F128" s="3" t="s">
        <v>9</v>
      </c>
      <c r="G128" s="3" t="s">
        <v>9</v>
      </c>
      <c r="H128" s="3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3">
        <f>SUM(_20_mins_excel[Total Bytes])</f>
        <v>1960716991.9999993</v>
      </c>
      <c r="J128" s="8">
        <f t="shared" si="1"/>
        <v>0</v>
      </c>
      <c r="K128" s="3"/>
    </row>
    <row r="129" spans="1:11" x14ac:dyDescent="0.25">
      <c r="A129" s="3" t="s">
        <v>40</v>
      </c>
      <c r="B129" s="3" t="s">
        <v>109</v>
      </c>
      <c r="C129" s="3" t="s">
        <v>42</v>
      </c>
      <c r="D129" s="3" t="s">
        <v>14</v>
      </c>
      <c r="E129" s="3" t="s">
        <v>9</v>
      </c>
      <c r="F129" s="3" t="s">
        <v>9</v>
      </c>
      <c r="G129" s="3" t="s">
        <v>9</v>
      </c>
      <c r="H129" s="3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3">
        <f>SUM(_20_mins_excel[Total Bytes])</f>
        <v>1960716991.9999993</v>
      </c>
      <c r="J129" s="8">
        <f t="shared" si="1"/>
        <v>0</v>
      </c>
      <c r="K129" s="3"/>
    </row>
    <row r="130" spans="1:11" x14ac:dyDescent="0.25">
      <c r="A130" s="3" t="s">
        <v>40</v>
      </c>
      <c r="B130" s="3" t="s">
        <v>110</v>
      </c>
      <c r="C130" s="3" t="s">
        <v>42</v>
      </c>
      <c r="D130" s="3" t="s">
        <v>14</v>
      </c>
      <c r="E130" s="3" t="s">
        <v>9</v>
      </c>
      <c r="F130" s="3" t="s">
        <v>9</v>
      </c>
      <c r="G130" s="3" t="s">
        <v>9</v>
      </c>
      <c r="H130" s="3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3">
        <f>SUM(_20_mins_excel[Total Bytes])</f>
        <v>1960716991.9999993</v>
      </c>
      <c r="J130" s="8">
        <f t="shared" ref="J130:J160" si="2">H130/$I$2</f>
        <v>0</v>
      </c>
      <c r="K130" s="3"/>
    </row>
    <row r="131" spans="1:11" x14ac:dyDescent="0.25">
      <c r="A131" s="3" t="s">
        <v>40</v>
      </c>
      <c r="B131" s="3" t="s">
        <v>114</v>
      </c>
      <c r="C131" s="3" t="s">
        <v>42</v>
      </c>
      <c r="D131" s="3" t="s">
        <v>14</v>
      </c>
      <c r="E131" s="3" t="s">
        <v>9</v>
      </c>
      <c r="F131" s="3" t="s">
        <v>9</v>
      </c>
      <c r="G131" s="3" t="s">
        <v>9</v>
      </c>
      <c r="H131" s="3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3">
        <f>SUM(_20_mins_excel[Total Bytes])</f>
        <v>1960716991.9999993</v>
      </c>
      <c r="J131" s="8">
        <f t="shared" si="2"/>
        <v>0</v>
      </c>
      <c r="K131" s="3"/>
    </row>
    <row r="132" spans="1:11" x14ac:dyDescent="0.25">
      <c r="A132" s="3" t="s">
        <v>40</v>
      </c>
      <c r="B132" s="3" t="s">
        <v>115</v>
      </c>
      <c r="C132" s="3" t="s">
        <v>42</v>
      </c>
      <c r="D132" s="3" t="s">
        <v>14</v>
      </c>
      <c r="E132" s="3" t="s">
        <v>9</v>
      </c>
      <c r="F132" s="3" t="s">
        <v>9</v>
      </c>
      <c r="G132" s="3" t="s">
        <v>9</v>
      </c>
      <c r="H132" s="3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3">
        <f>SUM(_20_mins_excel[Total Bytes])</f>
        <v>1960716991.9999993</v>
      </c>
      <c r="J132" s="8">
        <f t="shared" si="2"/>
        <v>0</v>
      </c>
      <c r="K132" s="3"/>
    </row>
    <row r="133" spans="1:11" x14ac:dyDescent="0.25">
      <c r="A133" s="3" t="s">
        <v>40</v>
      </c>
      <c r="B133" s="3" t="s">
        <v>116</v>
      </c>
      <c r="C133" s="3" t="s">
        <v>42</v>
      </c>
      <c r="D133" s="3" t="s">
        <v>14</v>
      </c>
      <c r="E133" s="3" t="s">
        <v>9</v>
      </c>
      <c r="F133" s="3" t="s">
        <v>9</v>
      </c>
      <c r="G133" s="3" t="s">
        <v>9</v>
      </c>
      <c r="H133" s="3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3">
        <f>SUM(_20_mins_excel[Total Bytes])</f>
        <v>1960716991.9999993</v>
      </c>
      <c r="J133" s="8">
        <f t="shared" si="2"/>
        <v>0</v>
      </c>
      <c r="K133" s="3"/>
    </row>
    <row r="134" spans="1:11" x14ac:dyDescent="0.25">
      <c r="A134" s="3" t="s">
        <v>40</v>
      </c>
      <c r="B134" s="3" t="s">
        <v>117</v>
      </c>
      <c r="C134" s="3" t="s">
        <v>42</v>
      </c>
      <c r="D134" s="3" t="s">
        <v>14</v>
      </c>
      <c r="E134" s="3" t="s">
        <v>9</v>
      </c>
      <c r="F134" s="3" t="s">
        <v>9</v>
      </c>
      <c r="G134" s="3" t="s">
        <v>9</v>
      </c>
      <c r="H134" s="3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3">
        <f>SUM(_20_mins_excel[Total Bytes])</f>
        <v>1960716991.9999993</v>
      </c>
      <c r="J134" s="8">
        <f t="shared" si="2"/>
        <v>0</v>
      </c>
      <c r="K134" s="3"/>
    </row>
    <row r="135" spans="1:11" x14ac:dyDescent="0.25">
      <c r="A135" s="3" t="s">
        <v>40</v>
      </c>
      <c r="B135" s="3" t="s">
        <v>118</v>
      </c>
      <c r="C135" s="3" t="s">
        <v>42</v>
      </c>
      <c r="D135" s="3" t="s">
        <v>14</v>
      </c>
      <c r="E135" s="3" t="s">
        <v>9</v>
      </c>
      <c r="F135" s="3" t="s">
        <v>9</v>
      </c>
      <c r="G135" s="3" t="s">
        <v>9</v>
      </c>
      <c r="H135" s="3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3">
        <f>SUM(_20_mins_excel[Total Bytes])</f>
        <v>1960716991.9999993</v>
      </c>
      <c r="J135" s="8">
        <f t="shared" si="2"/>
        <v>0</v>
      </c>
      <c r="K135" s="3"/>
    </row>
    <row r="136" spans="1:11" x14ac:dyDescent="0.25">
      <c r="A136" s="3" t="s">
        <v>40</v>
      </c>
      <c r="B136" s="3" t="s">
        <v>302</v>
      </c>
      <c r="C136" s="3" t="s">
        <v>42</v>
      </c>
      <c r="D136" s="3" t="s">
        <v>14</v>
      </c>
      <c r="E136" s="3" t="s">
        <v>9</v>
      </c>
      <c r="F136" s="3" t="s">
        <v>9</v>
      </c>
      <c r="G136" s="3" t="s">
        <v>9</v>
      </c>
      <c r="H136" s="3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3">
        <f>SUM(_20_mins_excel[Total Bytes])</f>
        <v>1960716991.9999993</v>
      </c>
      <c r="J136" s="8">
        <f t="shared" si="2"/>
        <v>0</v>
      </c>
      <c r="K136" s="3"/>
    </row>
    <row r="137" spans="1:11" x14ac:dyDescent="0.25">
      <c r="A137" s="3" t="s">
        <v>40</v>
      </c>
      <c r="B137" s="3" t="s">
        <v>303</v>
      </c>
      <c r="C137" s="3" t="s">
        <v>42</v>
      </c>
      <c r="D137" s="3" t="s">
        <v>14</v>
      </c>
      <c r="E137" s="3" t="s">
        <v>9</v>
      </c>
      <c r="F137" s="3" t="s">
        <v>9</v>
      </c>
      <c r="G137" s="3" t="s">
        <v>9</v>
      </c>
      <c r="H137" s="3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3">
        <f>SUM(_20_mins_excel[Total Bytes])</f>
        <v>1960716991.9999993</v>
      </c>
      <c r="J137" s="8">
        <f t="shared" si="2"/>
        <v>0</v>
      </c>
      <c r="K137" s="3"/>
    </row>
    <row r="138" spans="1:11" x14ac:dyDescent="0.25">
      <c r="A138" s="3" t="s">
        <v>40</v>
      </c>
      <c r="B138" s="3" t="s">
        <v>460</v>
      </c>
      <c r="C138" s="3" t="s">
        <v>42</v>
      </c>
      <c r="D138" s="3" t="s">
        <v>14</v>
      </c>
      <c r="E138" s="3" t="s">
        <v>9</v>
      </c>
      <c r="F138" s="3" t="s">
        <v>9</v>
      </c>
      <c r="G138" s="3" t="s">
        <v>9</v>
      </c>
      <c r="H138" s="3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3">
        <f>SUM(_20_mins_excel[Total Bytes])</f>
        <v>1960716991.9999993</v>
      </c>
      <c r="J138" s="8">
        <f t="shared" si="2"/>
        <v>0</v>
      </c>
      <c r="K138" s="3"/>
    </row>
    <row r="139" spans="1:11" x14ac:dyDescent="0.25">
      <c r="A139" s="3" t="s">
        <v>125</v>
      </c>
      <c r="B139" s="3" t="s">
        <v>126</v>
      </c>
      <c r="C139" s="3" t="s">
        <v>127</v>
      </c>
      <c r="D139" s="3" t="s">
        <v>14</v>
      </c>
      <c r="E139" s="3" t="s">
        <v>9</v>
      </c>
      <c r="F139" s="3" t="s">
        <v>9</v>
      </c>
      <c r="G139" s="3" t="s">
        <v>9</v>
      </c>
      <c r="H139" s="3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0</v>
      </c>
      <c r="I139" s="3">
        <f>SUM(_20_mins_excel[Total Bytes])</f>
        <v>1960716991.9999993</v>
      </c>
      <c r="J139" s="8">
        <f t="shared" si="2"/>
        <v>0</v>
      </c>
      <c r="K139" s="3"/>
    </row>
    <row r="140" spans="1:11" x14ac:dyDescent="0.25">
      <c r="A140" s="3" t="s">
        <v>128</v>
      </c>
      <c r="B140" s="3" t="s">
        <v>129</v>
      </c>
      <c r="C140" s="3" t="s">
        <v>130</v>
      </c>
      <c r="D140" s="3" t="s">
        <v>14</v>
      </c>
      <c r="E140" s="3" t="s">
        <v>9</v>
      </c>
      <c r="F140" s="3" t="s">
        <v>9</v>
      </c>
      <c r="G140" s="3" t="s">
        <v>9</v>
      </c>
      <c r="H140" s="3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0</v>
      </c>
      <c r="I140" s="3">
        <f>SUM(_20_mins_excel[Total Bytes])</f>
        <v>1960716991.9999993</v>
      </c>
      <c r="J140" s="8">
        <f t="shared" si="2"/>
        <v>0</v>
      </c>
      <c r="K140" s="3"/>
    </row>
    <row r="141" spans="1:11" x14ac:dyDescent="0.25">
      <c r="A141" s="3" t="s">
        <v>131</v>
      </c>
      <c r="B141" s="3" t="s">
        <v>132</v>
      </c>
      <c r="C141" s="3" t="s">
        <v>9</v>
      </c>
      <c r="D141" s="3" t="s">
        <v>9</v>
      </c>
      <c r="E141" s="3" t="s">
        <v>9</v>
      </c>
      <c r="F141" s="3" t="s">
        <v>9</v>
      </c>
      <c r="G141" s="3" t="s">
        <v>9</v>
      </c>
      <c r="H141" s="3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0</v>
      </c>
      <c r="I141" s="3">
        <f>SUM(_20_mins_excel[Total Bytes])</f>
        <v>1960716991.9999993</v>
      </c>
      <c r="J141" s="8">
        <f t="shared" si="2"/>
        <v>0</v>
      </c>
      <c r="K141" s="3"/>
    </row>
    <row r="142" spans="1:11" x14ac:dyDescent="0.25">
      <c r="A142" s="3" t="s">
        <v>145</v>
      </c>
      <c r="B142" s="3" t="s">
        <v>146</v>
      </c>
      <c r="C142" s="3" t="s">
        <v>9</v>
      </c>
      <c r="D142" s="3" t="s">
        <v>9</v>
      </c>
      <c r="E142" s="3" t="s">
        <v>9</v>
      </c>
      <c r="F142" s="3" t="s">
        <v>9</v>
      </c>
      <c r="G142" s="3" t="s">
        <v>9</v>
      </c>
      <c r="H142" s="3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0</v>
      </c>
      <c r="I142" s="3">
        <f>SUM(_20_mins_excel[Total Bytes])</f>
        <v>1960716991.9999993</v>
      </c>
      <c r="J142" s="8">
        <f t="shared" si="2"/>
        <v>0</v>
      </c>
      <c r="K142" s="3"/>
    </row>
    <row r="143" spans="1:11" x14ac:dyDescent="0.25">
      <c r="A143" s="3" t="s">
        <v>151</v>
      </c>
      <c r="B143" s="3" t="s">
        <v>152</v>
      </c>
      <c r="C143" s="3" t="s">
        <v>153</v>
      </c>
      <c r="D143" s="3" t="s">
        <v>14</v>
      </c>
      <c r="E143" s="3" t="s">
        <v>9</v>
      </c>
      <c r="F143" s="3" t="s">
        <v>9</v>
      </c>
      <c r="G143" s="3" t="s">
        <v>9</v>
      </c>
      <c r="H143" s="3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0</v>
      </c>
      <c r="I143" s="3">
        <f>SUM(_20_mins_excel[Total Bytes])</f>
        <v>1960716991.9999993</v>
      </c>
      <c r="J143" s="8">
        <f t="shared" si="2"/>
        <v>0</v>
      </c>
      <c r="K143" s="3"/>
    </row>
    <row r="144" spans="1:11" x14ac:dyDescent="0.25">
      <c r="A144" s="3" t="s">
        <v>154</v>
      </c>
      <c r="B144" s="3" t="s">
        <v>155</v>
      </c>
      <c r="C144" s="3" t="s">
        <v>156</v>
      </c>
      <c r="D144" s="3" t="s">
        <v>14</v>
      </c>
      <c r="E144" s="3" t="s">
        <v>9</v>
      </c>
      <c r="F144" s="3" t="s">
        <v>9</v>
      </c>
      <c r="G144" s="3" t="s">
        <v>9</v>
      </c>
      <c r="H144" s="3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3">
        <f>SUM(_20_mins_excel[Total Bytes])</f>
        <v>1960716991.9999993</v>
      </c>
      <c r="J144" s="8">
        <f t="shared" si="2"/>
        <v>0</v>
      </c>
      <c r="K144" s="3"/>
    </row>
    <row r="145" spans="1:11" x14ac:dyDescent="0.25">
      <c r="A145" s="3" t="s">
        <v>171</v>
      </c>
      <c r="B145" s="3" t="s">
        <v>172</v>
      </c>
      <c r="C145" s="3" t="s">
        <v>9</v>
      </c>
      <c r="D145" s="3" t="s">
        <v>9</v>
      </c>
      <c r="E145" s="3" t="s">
        <v>9</v>
      </c>
      <c r="F145" s="3" t="s">
        <v>9</v>
      </c>
      <c r="G145" s="3" t="s">
        <v>9</v>
      </c>
      <c r="H145" s="3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3">
        <f>SUM(_20_mins_excel[Total Bytes])</f>
        <v>1960716991.9999993</v>
      </c>
      <c r="J145" s="8">
        <f t="shared" si="2"/>
        <v>0</v>
      </c>
      <c r="K145" s="3"/>
    </row>
    <row r="146" spans="1:11" x14ac:dyDescent="0.25">
      <c r="A146" s="3" t="s">
        <v>179</v>
      </c>
      <c r="B146" s="3" t="s">
        <v>180</v>
      </c>
      <c r="C146" s="3" t="s">
        <v>181</v>
      </c>
      <c r="D146" s="3" t="s">
        <v>14</v>
      </c>
      <c r="E146" s="3" t="s">
        <v>9</v>
      </c>
      <c r="F146" s="3" t="s">
        <v>9</v>
      </c>
      <c r="G146" s="3" t="s">
        <v>9</v>
      </c>
      <c r="H146" s="3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3">
        <f>SUM(_20_mins_excel[Total Bytes])</f>
        <v>1960716991.9999993</v>
      </c>
      <c r="J146" s="8">
        <f t="shared" si="2"/>
        <v>0</v>
      </c>
      <c r="K146" s="3"/>
    </row>
    <row r="147" spans="1:11" x14ac:dyDescent="0.25">
      <c r="A147" s="3" t="s">
        <v>182</v>
      </c>
      <c r="B147" s="3" t="s">
        <v>183</v>
      </c>
      <c r="C147" s="3" t="s">
        <v>184</v>
      </c>
      <c r="D147" s="3" t="s">
        <v>14</v>
      </c>
      <c r="E147" s="3" t="s">
        <v>9</v>
      </c>
      <c r="F147" s="3" t="s">
        <v>9</v>
      </c>
      <c r="G147" s="3" t="s">
        <v>9</v>
      </c>
      <c r="H147" s="3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3">
        <f>SUM(_20_mins_excel[Total Bytes])</f>
        <v>1960716991.9999993</v>
      </c>
      <c r="J147" s="8">
        <f t="shared" si="2"/>
        <v>0</v>
      </c>
      <c r="K147" s="3"/>
    </row>
    <row r="148" spans="1:11" x14ac:dyDescent="0.25">
      <c r="A148" s="3" t="s">
        <v>186</v>
      </c>
      <c r="B148" s="3" t="s">
        <v>187</v>
      </c>
      <c r="C148" s="3" t="s">
        <v>188</v>
      </c>
      <c r="D148" s="3" t="s">
        <v>14</v>
      </c>
      <c r="E148" s="3" t="s">
        <v>9</v>
      </c>
      <c r="F148" s="3" t="s">
        <v>9</v>
      </c>
      <c r="G148" s="3" t="s">
        <v>9</v>
      </c>
      <c r="H148" s="3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3">
        <f>SUM(_20_mins_excel[Total Bytes])</f>
        <v>1960716991.9999993</v>
      </c>
      <c r="J148" s="8">
        <f t="shared" si="2"/>
        <v>0</v>
      </c>
      <c r="K148" s="3"/>
    </row>
    <row r="149" spans="1:11" x14ac:dyDescent="0.25">
      <c r="A149" s="3" t="s">
        <v>226</v>
      </c>
      <c r="B149" s="3" t="s">
        <v>227</v>
      </c>
      <c r="C149" s="3" t="s">
        <v>228</v>
      </c>
      <c r="D149" s="3" t="s">
        <v>14</v>
      </c>
      <c r="E149" s="3" t="s">
        <v>9</v>
      </c>
      <c r="F149" s="3" t="s">
        <v>9</v>
      </c>
      <c r="G149" s="3" t="s">
        <v>9</v>
      </c>
      <c r="H149" s="3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3">
        <f>SUM(_20_mins_excel[Total Bytes])</f>
        <v>1960716991.9999993</v>
      </c>
      <c r="J149" s="8">
        <f t="shared" si="2"/>
        <v>0</v>
      </c>
      <c r="K149" s="3"/>
    </row>
    <row r="150" spans="1:11" x14ac:dyDescent="0.25">
      <c r="A150" s="3" t="s">
        <v>503</v>
      </c>
      <c r="B150" s="3" t="s">
        <v>504</v>
      </c>
      <c r="C150" s="3" t="s">
        <v>9</v>
      </c>
      <c r="D150" s="3" t="s">
        <v>9</v>
      </c>
      <c r="E150" s="3" t="s">
        <v>9</v>
      </c>
      <c r="F150" s="3" t="s">
        <v>9</v>
      </c>
      <c r="G150" s="3" t="s">
        <v>9</v>
      </c>
      <c r="H150" s="3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3">
        <f>SUM(_20_mins_excel[Total Bytes])</f>
        <v>1960716991.9999993</v>
      </c>
      <c r="J150" s="8">
        <f t="shared" si="2"/>
        <v>0</v>
      </c>
      <c r="K150" s="3"/>
    </row>
    <row r="151" spans="1:11" x14ac:dyDescent="0.25">
      <c r="A151" s="3" t="s">
        <v>229</v>
      </c>
      <c r="B151" s="3" t="s">
        <v>230</v>
      </c>
      <c r="C151" s="3" t="s">
        <v>9</v>
      </c>
      <c r="D151" s="3" t="s">
        <v>9</v>
      </c>
      <c r="E151" s="3" t="s">
        <v>9</v>
      </c>
      <c r="F151" s="3" t="s">
        <v>9</v>
      </c>
      <c r="G151" s="3" t="s">
        <v>9</v>
      </c>
      <c r="H151" s="3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3">
        <f>SUM(_20_mins_excel[Total Bytes])</f>
        <v>1960716991.9999993</v>
      </c>
      <c r="J151" s="8">
        <f t="shared" si="2"/>
        <v>0</v>
      </c>
      <c r="K151" s="3"/>
    </row>
    <row r="152" spans="1:11" x14ac:dyDescent="0.25">
      <c r="A152" s="3" t="s">
        <v>231</v>
      </c>
      <c r="B152" s="3" t="s">
        <v>232</v>
      </c>
      <c r="C152" s="3" t="s">
        <v>233</v>
      </c>
      <c r="D152" s="3" t="s">
        <v>14</v>
      </c>
      <c r="E152" s="3" t="s">
        <v>9</v>
      </c>
      <c r="F152" s="3" t="s">
        <v>9</v>
      </c>
      <c r="G152" s="3" t="s">
        <v>9</v>
      </c>
      <c r="H152" s="3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3">
        <f>SUM(_20_mins_excel[Total Bytes])</f>
        <v>1960716991.9999993</v>
      </c>
      <c r="J152" s="8">
        <f t="shared" si="2"/>
        <v>0</v>
      </c>
      <c r="K152" s="3"/>
    </row>
    <row r="153" spans="1:11" x14ac:dyDescent="0.25">
      <c r="A153" s="3" t="s">
        <v>234</v>
      </c>
      <c r="B153" s="3" t="s">
        <v>235</v>
      </c>
      <c r="C153" s="3" t="s">
        <v>236</v>
      </c>
      <c r="D153" s="3" t="s">
        <v>9</v>
      </c>
      <c r="E153" s="3" t="s">
        <v>9</v>
      </c>
      <c r="F153" s="3" t="s">
        <v>9</v>
      </c>
      <c r="G153" s="3" t="s">
        <v>9</v>
      </c>
      <c r="H153" s="3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3">
        <f>SUM(_20_mins_excel[Total Bytes])</f>
        <v>1960716991.9999993</v>
      </c>
      <c r="J153" s="8">
        <f t="shared" si="2"/>
        <v>0</v>
      </c>
      <c r="K153" s="3"/>
    </row>
    <row r="154" spans="1:11" x14ac:dyDescent="0.25">
      <c r="A154" s="3" t="s">
        <v>237</v>
      </c>
      <c r="B154" s="3" t="s">
        <v>238</v>
      </c>
      <c r="C154" s="3" t="s">
        <v>9</v>
      </c>
      <c r="D154" s="3" t="s">
        <v>9</v>
      </c>
      <c r="E154" s="3" t="s">
        <v>9</v>
      </c>
      <c r="F154" s="3" t="s">
        <v>9</v>
      </c>
      <c r="G154" s="3" t="s">
        <v>9</v>
      </c>
      <c r="H154" s="3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3">
        <f>SUM(_20_mins_excel[Total Bytes])</f>
        <v>1960716991.9999993</v>
      </c>
      <c r="J154" s="8">
        <f t="shared" si="2"/>
        <v>0</v>
      </c>
      <c r="K154" s="3"/>
    </row>
    <row r="155" spans="1:11" x14ac:dyDescent="0.25">
      <c r="A155" s="3" t="s">
        <v>237</v>
      </c>
      <c r="B155" s="3" t="s">
        <v>239</v>
      </c>
      <c r="C155" s="3" t="s">
        <v>9</v>
      </c>
      <c r="D155" s="3" t="s">
        <v>9</v>
      </c>
      <c r="E155" s="3" t="s">
        <v>9</v>
      </c>
      <c r="F155" s="3" t="s">
        <v>9</v>
      </c>
      <c r="G155" s="3" t="s">
        <v>9</v>
      </c>
      <c r="H155" s="3">
        <f>IF(ISNUMBER(SEARCH("GB",E155)), VALUE(SUBSTITUTE(E155," GB",""))*1024*1024*1024,
 IF(ISNUMBER(SEARCH("MB",E155)), VALUE(SUBSTITUTE(E155," MB",""))*1024*1024,
 IF(ISNUMBER(SEARCH("KB",E155)), VALUE(SUBSTITUTE(E155," KB",""))*1024,
 IF(ISNUMBER(SEARCH("B",E155)), VALUE(SUBSTITUTE(E155," B","")), 0)))) +
IF(ISNUMBER(SEARCH("GB",F155)), VALUE(SUBSTITUTE(F155," GB",""))*1024*1024*1024,
 IF(ISNUMBER(SEARCH("MB",F155)), VALUE(SUBSTITUTE(F155," MB",""))*1024*1024,
 IF(ISNUMBER(SEARCH("KB",F155)), VALUE(SUBSTITUTE(F155," KB",""))*1024,
 IF(ISNUMBER(SEARCH("B",F155)), VALUE(SUBSTITUTE(F155," B","")), 0)))) +
IF(ISNUMBER(SEARCH("GB",G155)), VALUE(SUBSTITUTE(G155," GB",""))*1024*1024*1024,
 IF(ISNUMBER(SEARCH("MB",G155)), VALUE(SUBSTITUTE(G155," MB",""))*1024*1024,
 IF(ISNUMBER(SEARCH("KB",G155)), VALUE(SUBSTITUTE(G155," KB",""))*1024,
 IF(ISNUMBER(SEARCH("B",G155)), VALUE(SUBSTITUTE(G155," B","")), 0))))</f>
        <v>0</v>
      </c>
      <c r="I155" s="3">
        <f>SUM(_20_mins_excel[Total Bytes])</f>
        <v>1960716991.9999993</v>
      </c>
      <c r="J155" s="8">
        <f t="shared" si="2"/>
        <v>0</v>
      </c>
      <c r="K155" s="3"/>
    </row>
    <row r="156" spans="1:11" x14ac:dyDescent="0.25">
      <c r="A156" s="3" t="s">
        <v>244</v>
      </c>
      <c r="B156" s="3" t="s">
        <v>245</v>
      </c>
      <c r="C156" s="3" t="s">
        <v>9</v>
      </c>
      <c r="D156" s="3" t="s">
        <v>9</v>
      </c>
      <c r="E156" s="3" t="s">
        <v>9</v>
      </c>
      <c r="F156" s="3" t="s">
        <v>9</v>
      </c>
      <c r="G156" s="3" t="s">
        <v>9</v>
      </c>
      <c r="H156" s="3">
        <f>IF(ISNUMBER(SEARCH("GB",E156)), VALUE(SUBSTITUTE(E156," GB",""))*1024*1024*1024,
 IF(ISNUMBER(SEARCH("MB",E156)), VALUE(SUBSTITUTE(E156," MB",""))*1024*1024,
 IF(ISNUMBER(SEARCH("KB",E156)), VALUE(SUBSTITUTE(E156," KB",""))*1024,
 IF(ISNUMBER(SEARCH("B",E156)), VALUE(SUBSTITUTE(E156," B","")), 0)))) +
IF(ISNUMBER(SEARCH("GB",F156)), VALUE(SUBSTITUTE(F156," GB",""))*1024*1024*1024,
 IF(ISNUMBER(SEARCH("MB",F156)), VALUE(SUBSTITUTE(F156," MB",""))*1024*1024,
 IF(ISNUMBER(SEARCH("KB",F156)), VALUE(SUBSTITUTE(F156," KB",""))*1024,
 IF(ISNUMBER(SEARCH("B",F156)), VALUE(SUBSTITUTE(F156," B","")), 0)))) +
IF(ISNUMBER(SEARCH("GB",G156)), VALUE(SUBSTITUTE(G156," GB",""))*1024*1024*1024,
 IF(ISNUMBER(SEARCH("MB",G156)), VALUE(SUBSTITUTE(G156," MB",""))*1024*1024,
 IF(ISNUMBER(SEARCH("KB",G156)), VALUE(SUBSTITUTE(G156," KB",""))*1024,
 IF(ISNUMBER(SEARCH("B",G156)), VALUE(SUBSTITUTE(G156," B","")), 0))))</f>
        <v>0</v>
      </c>
      <c r="I156" s="3">
        <f>SUM(_20_mins_excel[Total Bytes])</f>
        <v>1960716991.9999993</v>
      </c>
      <c r="J156" s="8">
        <f t="shared" si="2"/>
        <v>0</v>
      </c>
      <c r="K156" s="3"/>
    </row>
    <row r="157" spans="1:11" x14ac:dyDescent="0.25">
      <c r="A157" s="3" t="s">
        <v>255</v>
      </c>
      <c r="B157" s="3" t="s">
        <v>256</v>
      </c>
      <c r="C157" s="3" t="s">
        <v>9</v>
      </c>
      <c r="D157" s="3" t="s">
        <v>9</v>
      </c>
      <c r="E157" s="3" t="s">
        <v>9</v>
      </c>
      <c r="F157" s="3" t="s">
        <v>9</v>
      </c>
      <c r="G157" s="3" t="s">
        <v>9</v>
      </c>
      <c r="H157" s="3">
        <f>IF(ISNUMBER(SEARCH("GB",E157)), VALUE(SUBSTITUTE(E157," GB",""))*1024*1024*1024,
 IF(ISNUMBER(SEARCH("MB",E157)), VALUE(SUBSTITUTE(E157," MB",""))*1024*1024,
 IF(ISNUMBER(SEARCH("KB",E157)), VALUE(SUBSTITUTE(E157," KB",""))*1024,
 IF(ISNUMBER(SEARCH("B",E157)), VALUE(SUBSTITUTE(E157," B","")), 0)))) +
IF(ISNUMBER(SEARCH("GB",F157)), VALUE(SUBSTITUTE(F157," GB",""))*1024*1024*1024,
 IF(ISNUMBER(SEARCH("MB",F157)), VALUE(SUBSTITUTE(F157," MB",""))*1024*1024,
 IF(ISNUMBER(SEARCH("KB",F157)), VALUE(SUBSTITUTE(F157," KB",""))*1024,
 IF(ISNUMBER(SEARCH("B",F157)), VALUE(SUBSTITUTE(F157," B","")), 0)))) +
IF(ISNUMBER(SEARCH("GB",G157)), VALUE(SUBSTITUTE(G157," GB",""))*1024*1024*1024,
 IF(ISNUMBER(SEARCH("MB",G157)), VALUE(SUBSTITUTE(G157," MB",""))*1024*1024,
 IF(ISNUMBER(SEARCH("KB",G157)), VALUE(SUBSTITUTE(G157," KB",""))*1024,
 IF(ISNUMBER(SEARCH("B",G157)), VALUE(SUBSTITUTE(G157," B","")), 0))))</f>
        <v>0</v>
      </c>
      <c r="I157" s="3">
        <f>SUM(_20_mins_excel[Total Bytes])</f>
        <v>1960716991.9999993</v>
      </c>
      <c r="J157" s="8">
        <f t="shared" si="2"/>
        <v>0</v>
      </c>
      <c r="K157" s="3"/>
    </row>
    <row r="158" spans="1:11" x14ac:dyDescent="0.25">
      <c r="A158" s="3" t="s">
        <v>255</v>
      </c>
      <c r="B158" s="3" t="s">
        <v>257</v>
      </c>
      <c r="C158" s="3" t="s">
        <v>9</v>
      </c>
      <c r="D158" s="3" t="s">
        <v>9</v>
      </c>
      <c r="E158" s="3" t="s">
        <v>9</v>
      </c>
      <c r="F158" s="3" t="s">
        <v>9</v>
      </c>
      <c r="G158" s="3" t="s">
        <v>9</v>
      </c>
      <c r="H158" s="3">
        <f>IF(ISNUMBER(SEARCH("GB",E158)), VALUE(SUBSTITUTE(E158," GB",""))*1024*1024*1024,
 IF(ISNUMBER(SEARCH("MB",E158)), VALUE(SUBSTITUTE(E158," MB",""))*1024*1024,
 IF(ISNUMBER(SEARCH("KB",E158)), VALUE(SUBSTITUTE(E158," KB",""))*1024,
 IF(ISNUMBER(SEARCH("B",E158)), VALUE(SUBSTITUTE(E158," B","")), 0)))) +
IF(ISNUMBER(SEARCH("GB",F158)), VALUE(SUBSTITUTE(F158," GB",""))*1024*1024*1024,
 IF(ISNUMBER(SEARCH("MB",F158)), VALUE(SUBSTITUTE(F158," MB",""))*1024*1024,
 IF(ISNUMBER(SEARCH("KB",F158)), VALUE(SUBSTITUTE(F158," KB",""))*1024,
 IF(ISNUMBER(SEARCH("B",F158)), VALUE(SUBSTITUTE(F158," B","")), 0)))) +
IF(ISNUMBER(SEARCH("GB",G158)), VALUE(SUBSTITUTE(G158," GB",""))*1024*1024*1024,
 IF(ISNUMBER(SEARCH("MB",G158)), VALUE(SUBSTITUTE(G158," MB",""))*1024*1024,
 IF(ISNUMBER(SEARCH("KB",G158)), VALUE(SUBSTITUTE(G158," KB",""))*1024,
 IF(ISNUMBER(SEARCH("B",G158)), VALUE(SUBSTITUTE(G158," B","")), 0))))</f>
        <v>0</v>
      </c>
      <c r="I158" s="3">
        <f>SUM(_20_mins_excel[Total Bytes])</f>
        <v>1960716991.9999993</v>
      </c>
      <c r="J158" s="8">
        <f t="shared" si="2"/>
        <v>0</v>
      </c>
      <c r="K158" s="3"/>
    </row>
    <row r="159" spans="1:11" x14ac:dyDescent="0.25">
      <c r="A159" s="3" t="s">
        <v>273</v>
      </c>
      <c r="B159" s="3" t="s">
        <v>274</v>
      </c>
      <c r="C159" s="3" t="s">
        <v>9</v>
      </c>
      <c r="D159" s="3" t="s">
        <v>9</v>
      </c>
      <c r="E159" s="3" t="s">
        <v>9</v>
      </c>
      <c r="F159" s="3" t="s">
        <v>9</v>
      </c>
      <c r="G159" s="3" t="s">
        <v>9</v>
      </c>
      <c r="H159" s="3">
        <f>IF(ISNUMBER(SEARCH("GB",E159)), VALUE(SUBSTITUTE(E159," GB",""))*1024*1024*1024,
 IF(ISNUMBER(SEARCH("MB",E159)), VALUE(SUBSTITUTE(E159," MB",""))*1024*1024,
 IF(ISNUMBER(SEARCH("KB",E159)), VALUE(SUBSTITUTE(E159," KB",""))*1024,
 IF(ISNUMBER(SEARCH("B",E159)), VALUE(SUBSTITUTE(E159," B","")), 0)))) +
IF(ISNUMBER(SEARCH("GB",F159)), VALUE(SUBSTITUTE(F159," GB",""))*1024*1024*1024,
 IF(ISNUMBER(SEARCH("MB",F159)), VALUE(SUBSTITUTE(F159," MB",""))*1024*1024,
 IF(ISNUMBER(SEARCH("KB",F159)), VALUE(SUBSTITUTE(F159," KB",""))*1024,
 IF(ISNUMBER(SEARCH("B",F159)), VALUE(SUBSTITUTE(F159," B","")), 0)))) +
IF(ISNUMBER(SEARCH("GB",G159)), VALUE(SUBSTITUTE(G159," GB",""))*1024*1024*1024,
 IF(ISNUMBER(SEARCH("MB",G159)), VALUE(SUBSTITUTE(G159," MB",""))*1024*1024,
 IF(ISNUMBER(SEARCH("KB",G159)), VALUE(SUBSTITUTE(G159," KB",""))*1024,
 IF(ISNUMBER(SEARCH("B",G159)), VALUE(SUBSTITUTE(G159," B","")), 0))))</f>
        <v>0</v>
      </c>
      <c r="I159" s="3">
        <f>SUM(_20_mins_excel[Total Bytes])</f>
        <v>1960716991.9999993</v>
      </c>
      <c r="J159" s="8">
        <f t="shared" si="2"/>
        <v>0</v>
      </c>
      <c r="K159" s="3"/>
    </row>
    <row r="160" spans="1:11" x14ac:dyDescent="0.25">
      <c r="A160" s="3" t="s">
        <v>9</v>
      </c>
      <c r="B160" s="3" t="s">
        <v>9</v>
      </c>
      <c r="C160" s="3" t="s">
        <v>9</v>
      </c>
      <c r="D160" s="3" t="s">
        <v>9</v>
      </c>
      <c r="E160" s="3" t="s">
        <v>9</v>
      </c>
      <c r="F160" s="3" t="s">
        <v>9</v>
      </c>
      <c r="G160" s="3" t="s">
        <v>9</v>
      </c>
      <c r="H160" s="3">
        <f>IF(ISNUMBER(SEARCH("GB",E160)), VALUE(SUBSTITUTE(E160," GB",""))*1024*1024*1024,
 IF(ISNUMBER(SEARCH("MB",E160)), VALUE(SUBSTITUTE(E160," MB",""))*1024*1024,
 IF(ISNUMBER(SEARCH("KB",E160)), VALUE(SUBSTITUTE(E160," KB",""))*1024,
 IF(ISNUMBER(SEARCH("B",E160)), VALUE(SUBSTITUTE(E160," B","")), 0)))) +
IF(ISNUMBER(SEARCH("GB",F160)), VALUE(SUBSTITUTE(F160," GB",""))*1024*1024*1024,
 IF(ISNUMBER(SEARCH("MB",F160)), VALUE(SUBSTITUTE(F160," MB",""))*1024*1024,
 IF(ISNUMBER(SEARCH("KB",F160)), VALUE(SUBSTITUTE(F160," KB",""))*1024,
 IF(ISNUMBER(SEARCH("B",F160)), VALUE(SUBSTITUTE(F160," B","")), 0)))) +
IF(ISNUMBER(SEARCH("GB",G160)), VALUE(SUBSTITUTE(G160," GB",""))*1024*1024*1024,
 IF(ISNUMBER(SEARCH("MB",G160)), VALUE(SUBSTITUTE(G160," MB",""))*1024*1024,
 IF(ISNUMBER(SEARCH("KB",G160)), VALUE(SUBSTITUTE(G160," KB",""))*1024,
 IF(ISNUMBER(SEARCH("B",G160)), VALUE(SUBSTITUTE(G160," B","")), 0))))</f>
        <v>0</v>
      </c>
      <c r="I160" s="3">
        <f>SUM(_20_mins_excel[Total Bytes])</f>
        <v>1960716991.9999993</v>
      </c>
      <c r="J160" s="8">
        <f t="shared" si="2"/>
        <v>0</v>
      </c>
      <c r="K16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2 g a 8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a B r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g a 8 W h O z q 6 h r A Q A A M Q g A A B M A H A B G b 3 J t d W x h c y 9 T Z W N 0 a W 9 u M S 5 t I K I Y A C i g F A A A A A A A A A A A A A A A A A A A A A A A A A A A A O 2 V Q W u D M B S A z x P 8 D 8 F e F K x U N 1 v Y 8 F D U s Y t j m 3 a X Z Q e r b 2 2 o J s X E 0 l L 6 3 x e R M Y Q 6 d t h G Y c 0 l y Z f k J X l 8 J B w y Q R h F c V v b N 6 q i K n y Z V p C j g W a P U E k o R 7 D N o N C Q h w o Q q o J k i V l d Z S C J z z d W w L K 6 B C r 0 W 1 K A 5 T M q Z I f r m n + N Z x w q j t N c h s E B 8 J V g a 5 y E c Y K e I x T f T Z / C A A f T Z I q j u h B k X Q B q F m D / Y T a M o G T V b h g Q v o p S m i 6 g 2 Q G H z U k 4 b i j u n M 7 K + E Y z z J c A C l I S A Z W n X W g m 8 l l R l 5 R 7 E x O F N G M 5 o Q t v 7 I 5 G t o k e a y Y g F r s C v M + m d c 8 o v B p m e 8 u B 5 i 9 T u p C 5 S H Z r a B K Q p H M 5 K a l S y t 9 Y V b b h m 0 G u t y k x 9 3 u t p b b c X s g R J G A r D i b 6 4 E 4 P v + z h V z 3 c 7 e H j H j 7 p 8 I O h K o Q e v e Y X D i D d M U 7 C A 9 n N W J V / T 4 S B L t K 5 8 W M 2 / A 8 Z j r r g n t p 7 0 P X A P X v w J x 4 4 J / c v d D x w z u / B r 3 n w D l B L A Q I t A B Q A A g A I A N o G v F o i 5 D n 8 o w A A A P Y A A A A S A A A A A A A A A A A A A A A A A A A A A A B D b 2 5 m a W c v U G F j a 2 F n Z S 5 4 b W x Q S w E C L Q A U A A I A C A D a B r x a D 8 r p q 6 Q A A A D p A A A A E w A A A A A A A A A A A A A A A A D v A A A A W 0 N v b n R l b n R f V H l w Z X N d L n h t b F B L A Q I t A B Q A A g A I A N o G v F o T s 6 u o a w E A A D E I A A A T A A A A A A A A A A A A A A A A A O A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r A A A A A A A A N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U y M G 1 p b n M l M j B l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h M 2 U z M D U 4 L T Q 2 M m M t N D B i M y 1 i Y z Z m L W R i M D c x Z j d j O G R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A 6 M D U 6 M D E u N z A w N z Q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I G 1 p b n M g Z X h j Z W w v Q X V 0 b 1 J l b W 9 2 Z W R D b 2 x 1 b W 5 z M S 5 7 Q 2 9 s d W 1 u M S w w f S Z x d W 9 0 O y w m c X V v d D t T Z W N 0 a W 9 u M S 8 x M C B t a W 5 z I G V 4 Y 2 V s L 0 F 1 d G 9 S Z W 1 v d m V k Q 2 9 s d W 1 u c z E u e 0 N v b H V t b j I s M X 0 m c X V v d D s s J n F 1 b 3 Q 7 U 2 V j d G l v b j E v M T A g b W l u c y B l e G N l b C 9 B d X R v U m V t b 3 Z l Z E N v b H V t b n M x L n t D b 2 x 1 b W 4 z L D J 9 J n F 1 b 3 Q 7 L C Z x d W 9 0 O 1 N l Y 3 R p b 2 4 x L z E w I G 1 p b n M g Z X h j Z W w v Q X V 0 b 1 J l b W 9 2 Z W R D b 2 x 1 b W 5 z M S 5 7 Q 2 9 s d W 1 u N C w z f S Z x d W 9 0 O y w m c X V v d D t T Z W N 0 a W 9 u M S 8 x M C B t a W 5 z I G V 4 Y 2 V s L 0 F 1 d G 9 S Z W 1 v d m V k Q 2 9 s d W 1 u c z E u e 0 N v b H V t b j U s N H 0 m c X V v d D s s J n F 1 b 3 Q 7 U 2 V j d G l v b j E v M T A g b W l u c y B l e G N l b C 9 B d X R v U m V t b 3 Z l Z E N v b H V t b n M x L n t D b 2 x 1 b W 4 2 L D V 9 J n F 1 b 3 Q 7 L C Z x d W 9 0 O 1 N l Y 3 R p b 2 4 x L z E w I G 1 p b n M g Z X h j Z W w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C B t a W 5 z I G V 4 Y 2 V s L 0 F 1 d G 9 S Z W 1 v d m V k Q 2 9 s d W 1 u c z E u e 0 N v b H V t b j E s M H 0 m c X V v d D s s J n F 1 b 3 Q 7 U 2 V j d G l v b j E v M T A g b W l u c y B l e G N l b C 9 B d X R v U m V t b 3 Z l Z E N v b H V t b n M x L n t D b 2 x 1 b W 4 y L D F 9 J n F 1 b 3 Q 7 L C Z x d W 9 0 O 1 N l Y 3 R p b 2 4 x L z E w I G 1 p b n M g Z X h j Z W w v Q X V 0 b 1 J l b W 9 2 Z W R D b 2 x 1 b W 5 z M S 5 7 Q 2 9 s d W 1 u M y w y f S Z x d W 9 0 O y w m c X V v d D t T Z W N 0 a W 9 u M S 8 x M C B t a W 5 z I G V 4 Y 2 V s L 0 F 1 d G 9 S Z W 1 v d m V k Q 2 9 s d W 1 u c z E u e 0 N v b H V t b j Q s M 3 0 m c X V v d D s s J n F 1 b 3 Q 7 U 2 V j d G l v b j E v M T A g b W l u c y B l e G N l b C 9 B d X R v U m V t b 3 Z l Z E N v b H V t b n M x L n t D b 2 x 1 b W 4 1 L D R 9 J n F 1 b 3 Q 7 L C Z x d W 9 0 O 1 N l Y 3 R p b 2 4 x L z E w I G 1 p b n M g Z X h j Z W w v Q X V 0 b 1 J l b W 9 2 Z W R D b 2 x 1 b W 5 z M S 5 7 Q 2 9 s d W 1 u N i w 1 f S Z x d W 9 0 O y w m c X V v d D t T Z W N 0 a W 9 u M S 8 x M C B t a W 5 z I G V 4 Y 2 V s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J T I w b W l u c y U y M G V 4 Y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b W l u c y U y M G V 4 Y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t a W 5 z J T I w Z X h j Z W w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G N j Y j B k Z C 0 x Z G Y x L T Q 4 Y z M t O D k 0 N S 1 i M T E 2 M D Q 5 N G N i Y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2 1 p b n N f Z X h j Z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2 O j U 0 O j E 2 L j M 1 O D Y z O D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C B t a W 5 z I G V 4 Y 2 V s I C g y K S 9 B d X R v U m V t b 3 Z l Z E N v b H V t b n M x L n t D b 2 x 1 b W 4 x L D B 9 J n F 1 b 3 Q 7 L C Z x d W 9 0 O 1 N l Y 3 R p b 2 4 x L z E w I G 1 p b n M g Z X h j Z W w g K D I p L 0 F 1 d G 9 S Z W 1 v d m V k Q 2 9 s d W 1 u c z E u e 0 N v b H V t b j I s M X 0 m c X V v d D s s J n F 1 b 3 Q 7 U 2 V j d G l v b j E v M T A g b W l u c y B l e G N l b C A o M i k v Q X V 0 b 1 J l b W 9 2 Z W R D b 2 x 1 b W 5 z M S 5 7 Q 2 9 s d W 1 u M y w y f S Z x d W 9 0 O y w m c X V v d D t T Z W N 0 a W 9 u M S 8 x M C B t a W 5 z I G V 4 Y 2 V s I C g y K S 9 B d X R v U m V t b 3 Z l Z E N v b H V t b n M x L n t D b 2 x 1 b W 4 0 L D N 9 J n F 1 b 3 Q 7 L C Z x d W 9 0 O 1 N l Y 3 R p b 2 4 x L z E w I G 1 p b n M g Z X h j Z W w g K D I p L 0 F 1 d G 9 S Z W 1 v d m V k Q 2 9 s d W 1 u c z E u e 0 N v b H V t b j U s N H 0 m c X V v d D s s J n F 1 b 3 Q 7 U 2 V j d G l v b j E v M T A g b W l u c y B l e G N l b C A o M i k v Q X V 0 b 1 J l b W 9 2 Z W R D b 2 x 1 b W 5 z M S 5 7 Q 2 9 s d W 1 u N i w 1 f S Z x d W 9 0 O y w m c X V v d D t T Z W N 0 a W 9 u M S 8 x M C B t a W 5 z I G V 4 Y 2 V s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w I G 1 p b n M g Z X h j Z W w g K D I p L 0 F 1 d G 9 S Z W 1 v d m V k Q 2 9 s d W 1 u c z E u e 0 N v b H V t b j E s M H 0 m c X V v d D s s J n F 1 b 3 Q 7 U 2 V j d G l v b j E v M T A g b W l u c y B l e G N l b C A o M i k v Q X V 0 b 1 J l b W 9 2 Z W R D b 2 x 1 b W 5 z M S 5 7 Q 2 9 s d W 1 u M i w x f S Z x d W 9 0 O y w m c X V v d D t T Z W N 0 a W 9 u M S 8 x M C B t a W 5 z I G V 4 Y 2 V s I C g y K S 9 B d X R v U m V t b 3 Z l Z E N v b H V t b n M x L n t D b 2 x 1 b W 4 z L D J 9 J n F 1 b 3 Q 7 L C Z x d W 9 0 O 1 N l Y 3 R p b 2 4 x L z E w I G 1 p b n M g Z X h j Z W w g K D I p L 0 F 1 d G 9 S Z W 1 v d m V k Q 2 9 s d W 1 u c z E u e 0 N v b H V t b j Q s M 3 0 m c X V v d D s s J n F 1 b 3 Q 7 U 2 V j d G l v b j E v M T A g b W l u c y B l e G N l b C A o M i k v Q X V 0 b 1 J l b W 9 2 Z W R D b 2 x 1 b W 5 z M S 5 7 Q 2 9 s d W 1 u N S w 0 f S Z x d W 9 0 O y w m c X V v d D t T Z W N 0 a W 9 u M S 8 x M C B t a W 5 z I G V 4 Y 2 V s I C g y K S 9 B d X R v U m V t b 3 Z l Z E N v b H V t b n M x L n t D b 2 x 1 b W 4 2 L D V 9 J n F 1 b 3 Q 7 L C Z x d W 9 0 O 1 N l Y 3 R p b 2 4 x L z E w I G 1 p b n M g Z X h j Z W w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J T I w b W l u c y U y M G V 4 Y 2 V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b W l u c y U y M G V 4 Y 2 V s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S U y M G 1 p b n M l M j B l e G N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N m Y 5 M T c 3 L T I 5 Y 2 U t N D E 0 Z C 1 h Z m M w L T U z N D V j M D F k Y j Z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V f b W l u c 1 9 l e G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Y 6 N T Q 6 M z Y u N T E z O T A 4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1 I G 1 p b n M g Z X h j Z W w v Q X V 0 b 1 J l b W 9 2 Z W R D b 2 x 1 b W 5 z M S 5 7 Q 2 9 s d W 1 u M S w w f S Z x d W 9 0 O y w m c X V v d D t T Z W N 0 a W 9 u M S 8 x N S B t a W 5 z I G V 4 Y 2 V s L 0 F 1 d G 9 S Z W 1 v d m V k Q 2 9 s d W 1 u c z E u e 0 N v b H V t b j I s M X 0 m c X V v d D s s J n F 1 b 3 Q 7 U 2 V j d G l v b j E v M T U g b W l u c y B l e G N l b C 9 B d X R v U m V t b 3 Z l Z E N v b H V t b n M x L n t D b 2 x 1 b W 4 z L D J 9 J n F 1 b 3 Q 7 L C Z x d W 9 0 O 1 N l Y 3 R p b 2 4 x L z E 1 I G 1 p b n M g Z X h j Z W w v Q X V 0 b 1 J l b W 9 2 Z W R D b 2 x 1 b W 5 z M S 5 7 Q 2 9 s d W 1 u N C w z f S Z x d W 9 0 O y w m c X V v d D t T Z W N 0 a W 9 u M S 8 x N S B t a W 5 z I G V 4 Y 2 V s L 0 F 1 d G 9 S Z W 1 v d m V k Q 2 9 s d W 1 u c z E u e 0 N v b H V t b j U s N H 0 m c X V v d D s s J n F 1 b 3 Q 7 U 2 V j d G l v b j E v M T U g b W l u c y B l e G N l b C 9 B d X R v U m V t b 3 Z l Z E N v b H V t b n M x L n t D b 2 x 1 b W 4 2 L D V 9 J n F 1 b 3 Q 7 L C Z x d W 9 0 O 1 N l Y 3 R p b 2 4 x L z E 1 I G 1 p b n M g Z X h j Z W w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S B t a W 5 z I G V 4 Y 2 V s L 0 F 1 d G 9 S Z W 1 v d m V k Q 2 9 s d W 1 u c z E u e 0 N v b H V t b j E s M H 0 m c X V v d D s s J n F 1 b 3 Q 7 U 2 V j d G l v b j E v M T U g b W l u c y B l e G N l b C 9 B d X R v U m V t b 3 Z l Z E N v b H V t b n M x L n t D b 2 x 1 b W 4 y L D F 9 J n F 1 b 3 Q 7 L C Z x d W 9 0 O 1 N l Y 3 R p b 2 4 x L z E 1 I G 1 p b n M g Z X h j Z W w v Q X V 0 b 1 J l b W 9 2 Z W R D b 2 x 1 b W 5 z M S 5 7 Q 2 9 s d W 1 u M y w y f S Z x d W 9 0 O y w m c X V v d D t T Z W N 0 a W 9 u M S 8 x N S B t a W 5 z I G V 4 Y 2 V s L 0 F 1 d G 9 S Z W 1 v d m V k Q 2 9 s d W 1 u c z E u e 0 N v b H V t b j Q s M 3 0 m c X V v d D s s J n F 1 b 3 Q 7 U 2 V j d G l v b j E v M T U g b W l u c y B l e G N l b C 9 B d X R v U m V t b 3 Z l Z E N v b H V t b n M x L n t D b 2 x 1 b W 4 1 L D R 9 J n F 1 b 3 Q 7 L C Z x d W 9 0 O 1 N l Y 3 R p b 2 4 x L z E 1 I G 1 p b n M g Z X h j Z W w v Q X V 0 b 1 J l b W 9 2 Z W R D b 2 x 1 b W 5 z M S 5 7 Q 2 9 s d W 1 u N i w 1 f S Z x d W 9 0 O y w m c X V v d D t T Z W N 0 a W 9 u M S 8 x N S B t a W 5 z I G V 4 Y 2 V s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1 J T I w b W l u c y U y M G V 4 Y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b W l u c y U y M G V 4 Y 2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U y M G 1 p b n M l M j B l e G N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z M T F l O D F l L W Y z O T E t N D M x M i 0 5 O W Q w L W E y Y 2 I w Z T M 3 Y z Y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B f b W l u c 1 9 l e G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T Y 6 N T Q 6 N T M u N z M 2 N D U 5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I G 1 p b n M g Z X h j Z W w v Q X V 0 b 1 J l b W 9 2 Z W R D b 2 x 1 b W 5 z M S 5 7 Q 2 9 s d W 1 u M S w w f S Z x d W 9 0 O y w m c X V v d D t T Z W N 0 a W 9 u M S 8 y M C B t a W 5 z I G V 4 Y 2 V s L 0 F 1 d G 9 S Z W 1 v d m V k Q 2 9 s d W 1 u c z E u e 0 N v b H V t b j I s M X 0 m c X V v d D s s J n F 1 b 3 Q 7 U 2 V j d G l v b j E v M j A g b W l u c y B l e G N l b C 9 B d X R v U m V t b 3 Z l Z E N v b H V t b n M x L n t D b 2 x 1 b W 4 z L D J 9 J n F 1 b 3 Q 7 L C Z x d W 9 0 O 1 N l Y 3 R p b 2 4 x L z I w I G 1 p b n M g Z X h j Z W w v Q X V 0 b 1 J l b W 9 2 Z W R D b 2 x 1 b W 5 z M S 5 7 Q 2 9 s d W 1 u N C w z f S Z x d W 9 0 O y w m c X V v d D t T Z W N 0 a W 9 u M S 8 y M C B t a W 5 z I G V 4 Y 2 V s L 0 F 1 d G 9 S Z W 1 v d m V k Q 2 9 s d W 1 u c z E u e 0 N v b H V t b j U s N H 0 m c X V v d D s s J n F 1 b 3 Q 7 U 2 V j d G l v b j E v M j A g b W l u c y B l e G N l b C 9 B d X R v U m V t b 3 Z l Z E N v b H V t b n M x L n t D b 2 x 1 b W 4 2 L D V 9 J n F 1 b 3 Q 7 L C Z x d W 9 0 O 1 N l Y 3 R p b 2 4 x L z I w I G 1 p b n M g Z X h j Z W w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C B t a W 5 z I G V 4 Y 2 V s L 0 F 1 d G 9 S Z W 1 v d m V k Q 2 9 s d W 1 u c z E u e 0 N v b H V t b j E s M H 0 m c X V v d D s s J n F 1 b 3 Q 7 U 2 V j d G l v b j E v M j A g b W l u c y B l e G N l b C 9 B d X R v U m V t b 3 Z l Z E N v b H V t b n M x L n t D b 2 x 1 b W 4 y L D F 9 J n F 1 b 3 Q 7 L C Z x d W 9 0 O 1 N l Y 3 R p b 2 4 x L z I w I G 1 p b n M g Z X h j Z W w v Q X V 0 b 1 J l b W 9 2 Z W R D b 2 x 1 b W 5 z M S 5 7 Q 2 9 s d W 1 u M y w y f S Z x d W 9 0 O y w m c X V v d D t T Z W N 0 a W 9 u M S 8 y M C B t a W 5 z I G V 4 Y 2 V s L 0 F 1 d G 9 S Z W 1 v d m V k Q 2 9 s d W 1 u c z E u e 0 N v b H V t b j Q s M 3 0 m c X V v d D s s J n F 1 b 3 Q 7 U 2 V j d G l v b j E v M j A g b W l u c y B l e G N l b C 9 B d X R v U m V t b 3 Z l Z E N v b H V t b n M x L n t D b 2 x 1 b W 4 1 L D R 9 J n F 1 b 3 Q 7 L C Z x d W 9 0 O 1 N l Y 3 R p b 2 4 x L z I w I G 1 p b n M g Z X h j Z W w v Q X V 0 b 1 J l b W 9 2 Z W R D b 2 x 1 b W 5 z M S 5 7 Q 2 9 s d W 1 u N i w 1 f S Z x d W 9 0 O y w m c X V v d D t T Z W N 0 a W 9 u M S 8 y M C B t a W 5 z I G V 4 Y 2 V s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J T I w b W l u c y U y M G V 4 Y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J T I w b W l u c y U y M G V 4 Y 2 V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+ 7 Q u 2 n 7 E u T z c f l k F 5 g z A A A A A A C A A A A A A A Q Z g A A A A E A A C A A A A B t d h 8 F v I N N g J + R x v 9 B 3 b + q J V l o 9 l d o D u r 2 W X N Q u T 3 N 1 g A A A A A O g A A A A A I A A C A A A A B o H z 4 Q O N 8 J u 2 j p x 2 y y w H B k V K x a u 4 B H R a + E R V / 7 p y a n H 1 A A A A B c W 0 v 0 l d Q k f X m 7 4 F l W z 0 2 Y h K s d Y y W d J b j p R C L T T r X 3 2 3 O D R q z I G k x J v c 2 2 y O T Q 0 Z y 6 T m M g o L x E j k s 4 C d X O z f h H 6 4 f K M 4 U z o Q E f N 9 A 3 W n H P p E A A A A D h c c N 3 + V A Q X 2 a W p r H E w K 3 / F b Z n t Y J Q e 0 g w S q 3 i K F P p K f N z L 0 P a e 7 v I I 1 f n S N k o G p 0 j t L I r 4 K o I f v B U b 4 l O s N d x < / D a t a M a s h u p > 
</file>

<file path=customXml/itemProps1.xml><?xml version="1.0" encoding="utf-8"?>
<ds:datastoreItem xmlns:ds="http://schemas.openxmlformats.org/officeDocument/2006/customXml" ds:itemID="{CA043812-993F-45DA-B7A0-0476DCF44A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mins excel</vt:lpstr>
      <vt:lpstr>15 mins excel</vt:lpstr>
      <vt:lpstr>20 mins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2025-05-27T17:41:25Z</dcterms:modified>
</cp:coreProperties>
</file>