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CPU-Memory-DiskManagement\Microsoft Edge\10 mins\"/>
    </mc:Choice>
  </mc:AlternateContent>
  <xr:revisionPtr revIDLastSave="0" documentId="13_ncr:1_{43AB38AA-0545-4476-8AD2-0B62FFDA3C6B}" xr6:coauthVersionLast="47" xr6:coauthVersionMax="47" xr10:uidLastSave="{00000000-0000-0000-0000-000000000000}"/>
  <bookViews>
    <workbookView xWindow="11565" yWindow="6180" windowWidth="14400" windowHeight="8250" activeTab="1" xr2:uid="{00000000-000D-0000-FFFF-FFFF00000000}"/>
  </bookViews>
  <sheets>
    <sheet name="CPU" sheetId="1" r:id="rId1"/>
    <sheet name="Memory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C42" i="2"/>
  <c r="C41" i="2"/>
  <c r="C40" i="2"/>
  <c r="C39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C31" i="2"/>
  <c r="C30" i="2"/>
  <c r="C29" i="2"/>
  <c r="C28" i="2"/>
  <c r="C27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C19" i="2"/>
  <c r="C18" i="2"/>
  <c r="C17" i="2"/>
  <c r="C16" i="2"/>
  <c r="C15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C7" i="2"/>
  <c r="C6" i="2"/>
  <c r="C5" i="2"/>
  <c r="C4" i="2"/>
  <c r="C3" i="2"/>
  <c r="C2" i="2"/>
  <c r="D43" i="2" s="1"/>
  <c r="D1" i="2"/>
  <c r="C1" i="2"/>
  <c r="J44" i="1"/>
  <c r="I44" i="1"/>
  <c r="J43" i="1"/>
  <c r="I43" i="1"/>
  <c r="J42" i="1"/>
  <c r="I42" i="1"/>
  <c r="I41" i="1"/>
  <c r="I40" i="1"/>
  <c r="I39" i="1"/>
  <c r="I38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I29" i="1"/>
  <c r="I28" i="1"/>
  <c r="I27" i="1"/>
  <c r="I26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I17" i="1"/>
  <c r="I16" i="1"/>
  <c r="I15" i="1"/>
  <c r="I14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I5" i="1"/>
  <c r="I4" i="1"/>
  <c r="I3" i="1"/>
  <c r="I2" i="1"/>
  <c r="J41" i="1" s="1"/>
  <c r="D38" i="2" l="1"/>
  <c r="D3" i="2"/>
  <c r="D15" i="2"/>
  <c r="D27" i="2"/>
  <c r="D39" i="2"/>
  <c r="D40" i="2"/>
  <c r="D26" i="2"/>
  <c r="D41" i="2"/>
  <c r="D14" i="2"/>
  <c r="D16" i="2"/>
  <c r="D4" i="2"/>
  <c r="D6" i="2"/>
  <c r="D18" i="2"/>
  <c r="D30" i="2"/>
  <c r="D42" i="2"/>
  <c r="D5" i="2"/>
  <c r="D17" i="2"/>
  <c r="D29" i="2"/>
  <c r="D2" i="2"/>
  <c r="E1" i="2" s="1"/>
  <c r="D28" i="2"/>
  <c r="D7" i="2"/>
  <c r="D19" i="2"/>
  <c r="D31" i="2"/>
  <c r="J25" i="1"/>
  <c r="J14" i="1"/>
  <c r="J3" i="1"/>
  <c r="J13" i="1"/>
  <c r="J37" i="1"/>
  <c r="J2" i="1"/>
  <c r="J26" i="1"/>
  <c r="J38" i="1"/>
  <c r="J15" i="1"/>
  <c r="J27" i="1"/>
  <c r="J39" i="1"/>
  <c r="J4" i="1"/>
  <c r="J16" i="1"/>
  <c r="J28" i="1"/>
  <c r="J40" i="1"/>
  <c r="J5" i="1"/>
  <c r="J17" i="1"/>
  <c r="J29" i="1"/>
  <c r="K2" i="1" l="1"/>
</calcChain>
</file>

<file path=xl/sharedStrings.xml><?xml version="1.0" encoding="utf-8"?>
<sst xmlns="http://schemas.openxmlformats.org/spreadsheetml/2006/main" count="183" uniqueCount="61">
  <si>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</si>
  <si>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</si>
  <si>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</si>
  <si>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</si>
  <si>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</si>
  <si>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</si>
  <si>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</si>
  <si>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</si>
  <si>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 xml:space="preserve">Cumulative Total </t>
  </si>
  <si>
    <t>Total Usage of  CPU in 100% (B / C *100)</t>
  </si>
  <si>
    <t>Column1</t>
  </si>
  <si>
    <t>MsMpEng</t>
  </si>
  <si>
    <t>1</t>
  </si>
  <si>
    <t>Normal</t>
  </si>
  <si>
    <t>msedge</t>
  </si>
  <si>
    <t>10</t>
  </si>
  <si>
    <t>System</t>
  </si>
  <si>
    <t>svchost</t>
  </si>
  <si>
    <t>72</t>
  </si>
  <si>
    <t>dwm</t>
  </si>
  <si>
    <t>msedgewebview2</t>
  </si>
  <si>
    <t>18</t>
  </si>
  <si>
    <t>explorer</t>
  </si>
  <si>
    <t>RuntimeBroker</t>
  </si>
  <si>
    <t>5</t>
  </si>
  <si>
    <t>VBoxService</t>
  </si>
  <si>
    <t>csrss</t>
  </si>
  <si>
    <t>2</t>
  </si>
  <si>
    <t>sihost</t>
  </si>
  <si>
    <t>Memory Compression</t>
  </si>
  <si>
    <t>ctfmon</t>
  </si>
  <si>
    <t>TextInputHost</t>
  </si>
  <si>
    <t>Widgets</t>
  </si>
  <si>
    <t>lsass</t>
  </si>
  <si>
    <t>services</t>
  </si>
  <si>
    <t>SearchIndexer</t>
  </si>
  <si>
    <t>snmp</t>
  </si>
  <si>
    <t>VBoxTray</t>
  </si>
  <si>
    <t>StartMenuExperienceHost</t>
  </si>
  <si>
    <t>spoolsv</t>
  </si>
  <si>
    <t>WidgetService</t>
  </si>
  <si>
    <t>MpDefenderCoreService</t>
  </si>
  <si>
    <t>OfficeClickToRun</t>
  </si>
  <si>
    <t>fontdrvhost</t>
  </si>
  <si>
    <t>PhoneExperienceHost</t>
  </si>
  <si>
    <t>SearchHost</t>
  </si>
  <si>
    <t>SecurityHealthService</t>
  </si>
  <si>
    <t>CrossDeviceService</t>
  </si>
  <si>
    <t>taskhostw</t>
  </si>
  <si>
    <t>NisSrv</t>
  </si>
  <si>
    <t>ShellHost</t>
  </si>
  <si>
    <t>smss</t>
  </si>
  <si>
    <t>wininit</t>
  </si>
  <si>
    <t>winlogon</t>
  </si>
  <si>
    <t>AggregatorHost</t>
  </si>
  <si>
    <t>AppVShNotify</t>
  </si>
  <si>
    <t>SecurityHealthSystray</t>
  </si>
  <si>
    <t>ms-teams</t>
  </si>
  <si>
    <t>SystemSettings</t>
  </si>
  <si>
    <t>ApplicationFrameHost</t>
  </si>
  <si>
    <t>audiodg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</si>
</sst>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0" fontId="1" fillId="2" borderId="2" xfId="0" applyNumberFormat="1" applyFont="1" applyFill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2" fontId="0" fillId="0" borderId="5" xfId="0" applyNumberFormat="1" applyBorder="1" applyAlignment="1">
      <alignment horizontal="left"/>
    </xf>
    <xf numFmtId="3" fontId="0" fillId="0" borderId="5" xfId="0" applyNumberFormat="1" applyBorder="1" applyAlignment="1">
      <alignment horizontal="left"/>
    </xf>
    <xf numFmtId="0" fontId="0" fillId="3" borderId="6" xfId="0" applyFill="1" applyBorder="1" applyAlignment="1">
      <alignment horizontal="left"/>
    </xf>
    <xf numFmtId="2" fontId="0" fillId="0" borderId="0" xfId="0" applyNumberFormat="1" applyAlignment="1">
      <alignment horizontal="left"/>
    </xf>
    <xf numFmtId="10" fontId="0" fillId="4" borderId="0" xfId="0" applyNumberFormat="1" applyFill="1" applyAlignment="1">
      <alignment horizontal="left"/>
    </xf>
    <xf numFmtId="10" fontId="0" fillId="0" borderId="0" xfId="0" applyNumberFormat="1" applyAlignment="1">
      <alignment horizontal="left"/>
    </xf>
    <xf numFmtId="0" fontId="0" fillId="5" borderId="7" xfId="0" applyFill="1" applyBorder="1" applyAlignment="1">
      <alignment horizontal="left"/>
    </xf>
    <xf numFmtId="2" fontId="0" fillId="5" borderId="8" xfId="0" applyNumberFormat="1" applyFill="1" applyBorder="1" applyAlignment="1">
      <alignment horizontal="left"/>
    </xf>
    <xf numFmtId="2" fontId="0" fillId="5" borderId="9" xfId="0" applyNumberFormat="1" applyFill="1" applyBorder="1"/>
    <xf numFmtId="10" fontId="0" fillId="4" borderId="9" xfId="0" applyNumberFormat="1" applyFill="1" applyBorder="1"/>
    <xf numFmtId="10" fontId="0" fillId="5" borderId="10" xfId="0" applyNumberFormat="1" applyFill="1" applyBorder="1"/>
    <xf numFmtId="0" fontId="0" fillId="6" borderId="7" xfId="0" applyFill="1" applyBorder="1" applyAlignment="1">
      <alignment horizontal="left"/>
    </xf>
    <xf numFmtId="2" fontId="0" fillId="6" borderId="8" xfId="0" applyNumberFormat="1" applyFill="1" applyBorder="1" applyAlignment="1">
      <alignment horizontal="left"/>
    </xf>
    <xf numFmtId="2" fontId="0" fillId="6" borderId="9" xfId="0" applyNumberFormat="1" applyFill="1" applyBorder="1"/>
    <xf numFmtId="10" fontId="0" fillId="6" borderId="10" xfId="0" applyNumberFormat="1" applyFill="1" applyBorder="1"/>
    <xf numFmtId="10" fontId="0" fillId="5" borderId="9" xfId="0" applyNumberFormat="1" applyFill="1" applyBorder="1"/>
    <xf numFmtId="10" fontId="0" fillId="6" borderId="9" xfId="0" applyNumberFormat="1" applyFill="1" applyBorder="1"/>
    <xf numFmtId="0" fontId="0" fillId="5" borderId="11" xfId="0" applyFill="1" applyBorder="1" applyAlignment="1">
      <alignment horizontal="left"/>
    </xf>
    <xf numFmtId="2" fontId="0" fillId="5" borderId="12" xfId="0" applyNumberFormat="1" applyFill="1" applyBorder="1" applyAlignment="1">
      <alignment horizontal="left"/>
    </xf>
    <xf numFmtId="2" fontId="0" fillId="5" borderId="13" xfId="0" applyNumberFormat="1" applyFill="1" applyBorder="1"/>
    <xf numFmtId="10" fontId="0" fillId="5" borderId="13" xfId="0" applyNumberFormat="1" applyFill="1" applyBorder="1"/>
    <xf numFmtId="10" fontId="0" fillId="5" borderId="14" xfId="0" applyNumberFormat="1" applyFill="1" applyBorder="1"/>
  </cellXfs>
  <cellStyles count="1">
    <cellStyle name="Normal" xfId="0" builtinId="0"/>
  </cellStyles>
  <dxfs count="15"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0FFF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E0E0E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ST%20VM%20SHARED\DATA\Multiple%20User\CPU-Memory-DiskManagement\Microsoft%20Edge\10%20mins\10%20mins%20microsoft%20edge%20download%20wireshark.xlsx" TargetMode="External"/><Relationship Id="rId1" Type="http://schemas.openxmlformats.org/officeDocument/2006/relationships/externalLinkPath" Target="10%20mins%20microsoft%20edge%20download%20wiresh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cess List"/>
      <sheetName val="CPU"/>
      <sheetName val="Memory"/>
      <sheetName val="System"/>
      <sheetName val="Smss"/>
      <sheetName val="Csrss"/>
      <sheetName val="Wininit"/>
      <sheetName val="Winlogon"/>
      <sheetName val="Services"/>
      <sheetName val="Lsass"/>
      <sheetName val="Svchost"/>
      <sheetName val="Fontdrvhost"/>
      <sheetName val="Dwm"/>
      <sheetName val="VBoxService"/>
      <sheetName val="Memory Compression"/>
      <sheetName val="Spoolsv"/>
      <sheetName val="OfficeClickToRun"/>
      <sheetName val="MpDefenderCoreService"/>
      <sheetName val="Snmp"/>
      <sheetName val="MsMpEng"/>
      <sheetName val="Sihost"/>
      <sheetName val="Taskhostw"/>
      <sheetName val="Explorer"/>
      <sheetName val="ShellHost"/>
      <sheetName val="AggregatorHost"/>
      <sheetName val="SearchHost"/>
      <sheetName val="StartMenuExperienceHost"/>
      <sheetName val="RuntimeBroker"/>
      <sheetName val="Widgets"/>
      <sheetName val="Msedgewebview2"/>
      <sheetName val="WidgetService"/>
      <sheetName val="Ctfmon"/>
      <sheetName val="TextInputHost"/>
      <sheetName val="NisSrv"/>
      <sheetName val="AppVShNotify"/>
      <sheetName val="PhoneExperienceHost"/>
      <sheetName val="SecurityHealthSystray"/>
      <sheetName val="SecurityHealthService"/>
      <sheetName val="VBoxTray"/>
      <sheetName val="SearchIndexer"/>
      <sheetName val="CrossDeviceService"/>
      <sheetName val="Ms-teams"/>
      <sheetName val="SystemSettings"/>
      <sheetName val="ApplicationFrameHost"/>
      <sheetName val="Msedge"/>
      <sheetName val="Audiodg"/>
      <sheetName val="Proces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A04CA9-E935-49A5-940A-229B5C227F34}" name="Table1" displayName="Table1" ref="A1:K44" totalsRowShown="0" headerRowDxfId="14" dataDxfId="13" headerRowBorderDxfId="11" tableBorderDxfId="12">
  <autoFilter ref="A1:K44" xr:uid="{E9A04CA9-E935-49A5-940A-229B5C227F34}"/>
  <sortState xmlns:xlrd2="http://schemas.microsoft.com/office/spreadsheetml/2017/richdata2" ref="A2:H44">
    <sortCondition descending="1" ref="C1:C44"/>
  </sortState>
  <tableColumns count="11">
    <tableColumn id="1" xr3:uid="{0CBA4E49-094B-4B4E-9B47-CB0ED0208B4F}" name="Process Name" dataDxfId="10"/>
    <tableColumn id="2" xr3:uid="{E7D3D01A-8BFA-4971-BA12-88E1C4406F9F}" name="Instances" dataDxfId="9"/>
    <tableColumn id="3" xr3:uid="{E4CAB366-D7A0-4A38-8B38-14E14A391AC7}" name="CPU" dataDxfId="8"/>
    <tableColumn id="4" xr3:uid="{E1565C89-5FE2-4970-A603-E64B2B3A9AA9}" name="Memory" dataDxfId="7"/>
    <tableColumn id="5" xr3:uid="{46444CAC-3362-4C44-81D0-7C5D5EC0B22B}" name="Threads" dataDxfId="6"/>
    <tableColumn id="6" xr3:uid="{D3D73B44-0CFB-4A17-9CB1-9A79520FD7FD}" name="Handles" dataDxfId="5"/>
    <tableColumn id="7" xr3:uid="{022576F4-298F-4524-B3F1-7A09DC4CF1D9}" name="Data" dataDxfId="4"/>
    <tableColumn id="8" xr3:uid="{6D7B330B-BA74-4CC1-BD13-535F79E06150}" name="Status" dataDxfId="3"/>
    <tableColumn id="9" xr3:uid="{36C6CA1A-100F-4AD7-98C8-46BAFF1A2098}" name="Cumulative Total " dataDxfId="2">
      <calculatedColumnFormula>SUM(Table1[CPU])</calculatedColumnFormula>
    </tableColumn>
    <tableColumn id="10" xr3:uid="{B6063E4C-4B30-4DEA-8E59-06F97C32359E}" name="Total Usage of  CPU in 100% (B / C *100)" dataDxfId="1">
      <calculatedColumnFormula>C2/$I$2</calculatedColumnFormula>
    </tableColumn>
    <tableColumn id="11" xr3:uid="{4797209F-A7A7-443F-80B4-CDA685CB81C6}" name="Column1" dataDxfId="0">
      <calculatedColumnFormula>SUM(J2:J6)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workbookViewId="0">
      <selection activeCell="C1" sqref="A1:K44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  <c r="K1" s="2" t="s">
        <v>10</v>
      </c>
    </row>
    <row r="2" spans="1:11" x14ac:dyDescent="0.25">
      <c r="A2" s="5" t="s">
        <v>11</v>
      </c>
      <c r="B2" s="6" t="s">
        <v>12</v>
      </c>
      <c r="C2" s="7">
        <v>1.6963888888888889</v>
      </c>
      <c r="D2" s="7">
        <v>226.6661231231231</v>
      </c>
      <c r="E2" s="8">
        <v>28.581081081081081</v>
      </c>
      <c r="F2" s="8">
        <v>944</v>
      </c>
      <c r="G2" s="7">
        <v>1.473697222222222</v>
      </c>
      <c r="H2" s="9" t="s">
        <v>13</v>
      </c>
      <c r="I2" s="10">
        <f>SUM(Table1[CPU])</f>
        <v>5.835666666666663</v>
      </c>
      <c r="J2" s="11">
        <f t="shared" ref="J2:J44" si="0">C2/$I$2</f>
        <v>0.29069324651091966</v>
      </c>
      <c r="K2" s="12">
        <f t="shared" ref="K2" si="1">SUM(J2:J6)</f>
        <v>0.82584823213571679</v>
      </c>
    </row>
    <row r="3" spans="1:11" x14ac:dyDescent="0.25">
      <c r="A3" s="5" t="s">
        <v>14</v>
      </c>
      <c r="B3" s="6" t="s">
        <v>15</v>
      </c>
      <c r="C3" s="7">
        <v>1.238708333333332</v>
      </c>
      <c r="D3" s="7">
        <v>706.63031681681855</v>
      </c>
      <c r="E3" s="8">
        <v>212.2732732732733</v>
      </c>
      <c r="F3" s="8">
        <v>4938.9399399399399</v>
      </c>
      <c r="G3" s="7">
        <v>0.43639583333333321</v>
      </c>
      <c r="H3" s="9" t="s">
        <v>13</v>
      </c>
      <c r="I3" s="10">
        <f>SUM(Table1[CPU])</f>
        <v>5.835666666666663</v>
      </c>
      <c r="J3" s="11">
        <f t="shared" si="0"/>
        <v>0.21226509396241494</v>
      </c>
      <c r="K3" s="12"/>
    </row>
    <row r="4" spans="1:11" x14ac:dyDescent="0.25">
      <c r="A4" s="5" t="s">
        <v>16</v>
      </c>
      <c r="B4" s="6" t="s">
        <v>12</v>
      </c>
      <c r="C4" s="7">
        <v>0.77119444444444163</v>
      </c>
      <c r="D4" s="7">
        <v>0.16700000000000151</v>
      </c>
      <c r="E4" s="8">
        <v>140.45945945945951</v>
      </c>
      <c r="F4" s="8">
        <v>3257.5495495495502</v>
      </c>
      <c r="G4" s="7">
        <v>4.7652777777777789E-3</v>
      </c>
      <c r="H4" s="9" t="s">
        <v>13</v>
      </c>
      <c r="I4" s="10">
        <f>SUM(Table1[CPU])</f>
        <v>5.835666666666663</v>
      </c>
      <c r="J4" s="11">
        <f t="shared" si="0"/>
        <v>0.13215190114430378</v>
      </c>
      <c r="K4" s="12"/>
    </row>
    <row r="5" spans="1:11" x14ac:dyDescent="0.25">
      <c r="A5" s="5" t="s">
        <v>17</v>
      </c>
      <c r="B5" s="6" t="s">
        <v>18</v>
      </c>
      <c r="C5" s="7">
        <v>0.60533333333333195</v>
      </c>
      <c r="D5" s="7">
        <v>1256.791150150153</v>
      </c>
      <c r="E5" s="8">
        <v>473.18168168168171</v>
      </c>
      <c r="F5" s="8">
        <v>22029.18918918919</v>
      </c>
      <c r="G5" s="7">
        <v>2.4943055555555569E-2</v>
      </c>
      <c r="H5" s="9" t="s">
        <v>13</v>
      </c>
      <c r="I5" s="10">
        <f>SUM(Table1[CPU])</f>
        <v>5.835666666666663</v>
      </c>
      <c r="J5" s="11">
        <f t="shared" si="0"/>
        <v>0.10372993659678968</v>
      </c>
      <c r="K5" s="12"/>
    </row>
    <row r="6" spans="1:11" x14ac:dyDescent="0.25">
      <c r="A6" s="5" t="s">
        <v>19</v>
      </c>
      <c r="B6" s="6" t="s">
        <v>12</v>
      </c>
      <c r="C6" s="7">
        <v>0.50775000000000048</v>
      </c>
      <c r="D6" s="7">
        <v>123.8272957957961</v>
      </c>
      <c r="E6" s="8">
        <v>20.087087087087092</v>
      </c>
      <c r="F6" s="8">
        <v>1177.816816816817</v>
      </c>
      <c r="G6" s="7">
        <v>7.222222222222226E-5</v>
      </c>
      <c r="H6" s="9" t="s">
        <v>13</v>
      </c>
      <c r="I6" s="10">
        <f>SUM(Table1[CPU])</f>
        <v>5.835666666666663</v>
      </c>
      <c r="J6" s="11">
        <f t="shared" si="0"/>
        <v>8.7008053921288769E-2</v>
      </c>
      <c r="K6" s="12"/>
    </row>
    <row r="7" spans="1:11" x14ac:dyDescent="0.25">
      <c r="A7" s="5" t="s">
        <v>20</v>
      </c>
      <c r="B7" s="6" t="s">
        <v>21</v>
      </c>
      <c r="C7" s="7">
        <v>0.22631944444444471</v>
      </c>
      <c r="D7" s="7">
        <v>941.04376576576476</v>
      </c>
      <c r="E7" s="8">
        <v>333.48198198198202</v>
      </c>
      <c r="F7" s="8">
        <v>7330.1261261261261</v>
      </c>
      <c r="G7" s="7">
        <v>1.2904166666666659E-2</v>
      </c>
      <c r="H7" s="9" t="s">
        <v>13</v>
      </c>
      <c r="I7" s="10">
        <f>SUM(Table1[CPU])</f>
        <v>5.835666666666663</v>
      </c>
      <c r="J7" s="12">
        <f t="shared" si="0"/>
        <v>3.8782106205137064E-2</v>
      </c>
      <c r="K7" s="12"/>
    </row>
    <row r="8" spans="1:11" x14ac:dyDescent="0.25">
      <c r="A8" s="5" t="s">
        <v>22</v>
      </c>
      <c r="B8" s="6" t="s">
        <v>12</v>
      </c>
      <c r="C8" s="7">
        <v>0.19975000000000001</v>
      </c>
      <c r="D8" s="7">
        <v>275.29420120120062</v>
      </c>
      <c r="E8" s="8">
        <v>78.86486486486487</v>
      </c>
      <c r="F8" s="8">
        <v>3939.1741741741739</v>
      </c>
      <c r="G8" s="7">
        <v>5.0999999999999986E-3</v>
      </c>
      <c r="H8" s="9" t="s">
        <v>13</v>
      </c>
      <c r="I8" s="10">
        <f>SUM(Table1[CPU])</f>
        <v>5.835666666666663</v>
      </c>
      <c r="J8" s="12">
        <f t="shared" si="0"/>
        <v>3.4229165476666497E-2</v>
      </c>
      <c r="K8" s="12"/>
    </row>
    <row r="9" spans="1:11" x14ac:dyDescent="0.25">
      <c r="A9" s="5" t="s">
        <v>23</v>
      </c>
      <c r="B9" s="6" t="s">
        <v>24</v>
      </c>
      <c r="C9" s="7">
        <v>8.6388888888888904E-2</v>
      </c>
      <c r="D9" s="7">
        <v>146.41187387387359</v>
      </c>
      <c r="E9" s="8">
        <v>27.315315315315321</v>
      </c>
      <c r="F9" s="8">
        <v>1581.7927927927931</v>
      </c>
      <c r="G9" s="7">
        <v>2.3611111111111109E-4</v>
      </c>
      <c r="H9" s="9" t="s">
        <v>13</v>
      </c>
      <c r="I9" s="10">
        <f>SUM(Table1[CPU])</f>
        <v>5.835666666666663</v>
      </c>
      <c r="J9" s="12">
        <f t="shared" si="0"/>
        <v>1.4803602368576391E-2</v>
      </c>
      <c r="K9" s="12"/>
    </row>
    <row r="10" spans="1:11" x14ac:dyDescent="0.25">
      <c r="A10" s="5" t="s">
        <v>25</v>
      </c>
      <c r="B10" s="6" t="s">
        <v>12</v>
      </c>
      <c r="C10" s="7">
        <v>7.4041666666666756E-2</v>
      </c>
      <c r="D10" s="7">
        <v>8.4137627627627722</v>
      </c>
      <c r="E10" s="8">
        <v>11.866366366366369</v>
      </c>
      <c r="F10" s="8">
        <v>165.2882882882883</v>
      </c>
      <c r="G10" s="7">
        <v>0</v>
      </c>
      <c r="H10" s="9" t="s">
        <v>13</v>
      </c>
      <c r="I10" s="10">
        <f>SUM(Table1[CPU])</f>
        <v>5.835666666666663</v>
      </c>
      <c r="J10" s="12">
        <f t="shared" si="0"/>
        <v>1.2687782030045149E-2</v>
      </c>
      <c r="K10" s="12"/>
    </row>
    <row r="11" spans="1:11" x14ac:dyDescent="0.25">
      <c r="A11" s="5" t="s">
        <v>26</v>
      </c>
      <c r="B11" s="6" t="s">
        <v>27</v>
      </c>
      <c r="C11" s="7">
        <v>7.1444444444444491E-2</v>
      </c>
      <c r="D11" s="7">
        <v>14.675303303303281</v>
      </c>
      <c r="E11" s="8">
        <v>23.995495495495501</v>
      </c>
      <c r="F11" s="8">
        <v>1075.168168168168</v>
      </c>
      <c r="G11" s="7">
        <v>1.3888888888888889E-4</v>
      </c>
      <c r="H11" s="9" t="s">
        <v>13</v>
      </c>
      <c r="I11" s="10">
        <f>SUM(Table1[CPU])</f>
        <v>5.835666666666663</v>
      </c>
      <c r="J11" s="12">
        <f t="shared" si="0"/>
        <v>1.224272195883553E-2</v>
      </c>
      <c r="K11" s="12"/>
    </row>
    <row r="12" spans="1:11" x14ac:dyDescent="0.25">
      <c r="A12" s="5" t="s">
        <v>28</v>
      </c>
      <c r="B12" s="6" t="s">
        <v>12</v>
      </c>
      <c r="C12" s="7">
        <v>5.4722222222222221E-2</v>
      </c>
      <c r="D12" s="7">
        <v>46.230828828828663</v>
      </c>
      <c r="E12" s="8">
        <v>14.211711711711709</v>
      </c>
      <c r="F12" s="8">
        <v>726.84534534534532</v>
      </c>
      <c r="G12" s="7">
        <v>9.7222222222222227E-6</v>
      </c>
      <c r="H12" s="9" t="s">
        <v>13</v>
      </c>
      <c r="I12" s="10">
        <f>SUM(Table1[CPU])</f>
        <v>5.835666666666663</v>
      </c>
      <c r="J12" s="12">
        <f t="shared" si="0"/>
        <v>9.3772015003522457E-3</v>
      </c>
      <c r="K12" s="12"/>
    </row>
    <row r="13" spans="1:11" x14ac:dyDescent="0.25">
      <c r="A13" s="5" t="s">
        <v>29</v>
      </c>
      <c r="B13" s="6" t="s">
        <v>12</v>
      </c>
      <c r="C13" s="7">
        <v>4.3583333333333342E-2</v>
      </c>
      <c r="D13" s="7">
        <v>70.9868183183182</v>
      </c>
      <c r="E13" s="8">
        <v>58.864864864864863</v>
      </c>
      <c r="F13" s="8">
        <v>0</v>
      </c>
      <c r="G13" s="7">
        <v>0</v>
      </c>
      <c r="H13" s="9" t="s">
        <v>13</v>
      </c>
      <c r="I13" s="10">
        <f>SUM(Table1[CPU])</f>
        <v>5.835666666666663</v>
      </c>
      <c r="J13" s="12">
        <f t="shared" si="0"/>
        <v>7.4684411949505975E-3</v>
      </c>
      <c r="K13" s="12"/>
    </row>
    <row r="14" spans="1:11" x14ac:dyDescent="0.25">
      <c r="A14" s="5" t="s">
        <v>30</v>
      </c>
      <c r="B14" s="6" t="s">
        <v>12</v>
      </c>
      <c r="C14" s="7">
        <v>3.8583333333333331E-2</v>
      </c>
      <c r="D14" s="7">
        <v>35.009252252252267</v>
      </c>
      <c r="E14" s="8">
        <v>9.7027027027027035</v>
      </c>
      <c r="F14" s="8">
        <v>534.22222222222217</v>
      </c>
      <c r="G14" s="7">
        <v>0</v>
      </c>
      <c r="H14" s="9" t="s">
        <v>13</v>
      </c>
      <c r="I14" s="10">
        <f>SUM(Table1[CPU])</f>
        <v>5.835666666666663</v>
      </c>
      <c r="J14" s="12">
        <f t="shared" si="0"/>
        <v>6.6116410578625729E-3</v>
      </c>
      <c r="K14" s="12"/>
    </row>
    <row r="15" spans="1:11" x14ac:dyDescent="0.25">
      <c r="A15" s="5" t="s">
        <v>31</v>
      </c>
      <c r="B15" s="6" t="s">
        <v>12</v>
      </c>
      <c r="C15" s="7">
        <v>3.7805555555555558E-2</v>
      </c>
      <c r="D15" s="7">
        <v>77.277313813813436</v>
      </c>
      <c r="E15" s="8">
        <v>22.758258258258259</v>
      </c>
      <c r="F15" s="8">
        <v>992.06606606606601</v>
      </c>
      <c r="G15" s="7">
        <v>0</v>
      </c>
      <c r="H15" s="9" t="s">
        <v>13</v>
      </c>
      <c r="I15" s="10">
        <f>SUM(Table1[CPU])</f>
        <v>5.835666666666663</v>
      </c>
      <c r="J15" s="12">
        <f t="shared" si="0"/>
        <v>6.4783610365377704E-3</v>
      </c>
      <c r="K15" s="12"/>
    </row>
    <row r="16" spans="1:11" x14ac:dyDescent="0.25">
      <c r="A16" s="5" t="s">
        <v>32</v>
      </c>
      <c r="B16" s="6" t="s">
        <v>12</v>
      </c>
      <c r="C16" s="7">
        <v>2.9125000000000009E-2</v>
      </c>
      <c r="D16" s="7">
        <v>65.909090090090217</v>
      </c>
      <c r="E16" s="8">
        <v>15.675675675675681</v>
      </c>
      <c r="F16" s="8">
        <v>889.39039039039039</v>
      </c>
      <c r="G16" s="7">
        <v>2.122222222222222E-3</v>
      </c>
      <c r="H16" s="9" t="s">
        <v>13</v>
      </c>
      <c r="I16" s="10">
        <f>SUM(Table1[CPU])</f>
        <v>5.835666666666663</v>
      </c>
      <c r="J16" s="12">
        <f t="shared" si="0"/>
        <v>4.9908607985377322E-3</v>
      </c>
      <c r="K16" s="12"/>
    </row>
    <row r="17" spans="1:11" x14ac:dyDescent="0.25">
      <c r="A17" s="5" t="s">
        <v>33</v>
      </c>
      <c r="B17" s="6" t="s">
        <v>12</v>
      </c>
      <c r="C17" s="7">
        <v>2.7777777777777769E-2</v>
      </c>
      <c r="D17" s="7">
        <v>26.71135135135146</v>
      </c>
      <c r="E17" s="8">
        <v>10.585585585585591</v>
      </c>
      <c r="F17" s="8">
        <v>1411.480480480481</v>
      </c>
      <c r="G17" s="7">
        <v>0</v>
      </c>
      <c r="H17" s="9" t="s">
        <v>13</v>
      </c>
      <c r="I17" s="10">
        <f>SUM(Table1[CPU])</f>
        <v>5.835666666666663</v>
      </c>
      <c r="J17" s="12">
        <f t="shared" si="0"/>
        <v>4.7600007616001236E-3</v>
      </c>
      <c r="K17" s="12"/>
    </row>
    <row r="18" spans="1:11" x14ac:dyDescent="0.25">
      <c r="A18" s="5" t="s">
        <v>34</v>
      </c>
      <c r="B18" s="6" t="s">
        <v>12</v>
      </c>
      <c r="C18" s="7">
        <v>2.6055555555555551E-2</v>
      </c>
      <c r="D18" s="7">
        <v>11.35847147147151</v>
      </c>
      <c r="E18" s="8">
        <v>8.3018018018018012</v>
      </c>
      <c r="F18" s="8">
        <v>636.72072072072069</v>
      </c>
      <c r="G18" s="7">
        <v>0</v>
      </c>
      <c r="H18" s="9" t="s">
        <v>13</v>
      </c>
      <c r="I18" s="10">
        <f>SUM(Table1[CPU])</f>
        <v>5.835666666666663</v>
      </c>
      <c r="J18" s="12">
        <f t="shared" si="0"/>
        <v>4.4648807143809165E-3</v>
      </c>
      <c r="K18" s="12"/>
    </row>
    <row r="19" spans="1:11" x14ac:dyDescent="0.25">
      <c r="A19" s="5" t="s">
        <v>35</v>
      </c>
      <c r="B19" s="6" t="s">
        <v>12</v>
      </c>
      <c r="C19" s="7">
        <v>2.105555555555555E-2</v>
      </c>
      <c r="D19" s="7">
        <v>30.81628828828844</v>
      </c>
      <c r="E19" s="8">
        <v>11.45045045045045</v>
      </c>
      <c r="F19" s="8">
        <v>778.01951951951946</v>
      </c>
      <c r="G19" s="7">
        <v>1.088888888888889E-3</v>
      </c>
      <c r="H19" s="9" t="s">
        <v>13</v>
      </c>
      <c r="I19" s="10">
        <f>SUM(Table1[CPU])</f>
        <v>5.835666666666663</v>
      </c>
      <c r="J19" s="12">
        <f t="shared" si="0"/>
        <v>3.6080805772928937E-3</v>
      </c>
      <c r="K19" s="12"/>
    </row>
    <row r="20" spans="1:11" x14ac:dyDescent="0.25">
      <c r="A20" s="5" t="s">
        <v>36</v>
      </c>
      <c r="B20" s="6" t="s">
        <v>12</v>
      </c>
      <c r="C20" s="7">
        <v>1.6541666666666659E-2</v>
      </c>
      <c r="D20" s="7">
        <v>12.351336336336081</v>
      </c>
      <c r="E20" s="8">
        <v>5</v>
      </c>
      <c r="F20" s="8">
        <v>242.00150150150151</v>
      </c>
      <c r="G20" s="7">
        <v>0</v>
      </c>
      <c r="H20" s="9" t="s">
        <v>13</v>
      </c>
      <c r="I20" s="10">
        <f>SUM(Table1[CPU])</f>
        <v>5.835666666666663</v>
      </c>
      <c r="J20" s="12">
        <f t="shared" si="0"/>
        <v>2.8345804535328729E-3</v>
      </c>
      <c r="K20" s="12"/>
    </row>
    <row r="21" spans="1:11" x14ac:dyDescent="0.25">
      <c r="A21" s="5" t="s">
        <v>37</v>
      </c>
      <c r="B21" s="6" t="s">
        <v>12</v>
      </c>
      <c r="C21" s="7">
        <v>1.270833333333333E-2</v>
      </c>
      <c r="D21" s="7">
        <v>14.544096096096119</v>
      </c>
      <c r="E21" s="8">
        <v>11.671171171171171</v>
      </c>
      <c r="F21" s="8">
        <v>270.10510510510511</v>
      </c>
      <c r="G21" s="7">
        <v>0</v>
      </c>
      <c r="H21" s="9" t="s">
        <v>13</v>
      </c>
      <c r="I21" s="10">
        <f>SUM(Table1[CPU])</f>
        <v>5.835666666666663</v>
      </c>
      <c r="J21" s="12">
        <f t="shared" si="0"/>
        <v>2.1777003484320565E-3</v>
      </c>
      <c r="K21" s="12"/>
    </row>
    <row r="22" spans="1:11" x14ac:dyDescent="0.25">
      <c r="A22" s="5" t="s">
        <v>38</v>
      </c>
      <c r="B22" s="6" t="s">
        <v>12</v>
      </c>
      <c r="C22" s="7">
        <v>8.4444444444444454E-3</v>
      </c>
      <c r="D22" s="7">
        <v>123.36235735735831</v>
      </c>
      <c r="E22" s="8">
        <v>12.6996996996997</v>
      </c>
      <c r="F22" s="8">
        <v>964.16066066066071</v>
      </c>
      <c r="G22" s="7">
        <v>0</v>
      </c>
      <c r="H22" s="9" t="s">
        <v>13</v>
      </c>
      <c r="I22" s="10">
        <f>SUM(Table1[CPU])</f>
        <v>5.835666666666663</v>
      </c>
      <c r="J22" s="12">
        <f t="shared" si="0"/>
        <v>1.4470402315264381E-3</v>
      </c>
      <c r="K22" s="12"/>
    </row>
    <row r="23" spans="1:11" x14ac:dyDescent="0.25">
      <c r="A23" s="5" t="s">
        <v>39</v>
      </c>
      <c r="B23" s="6" t="s">
        <v>12</v>
      </c>
      <c r="C23" s="7">
        <v>5.9861111111111122E-3</v>
      </c>
      <c r="D23" s="7">
        <v>25.006767267267399</v>
      </c>
      <c r="E23" s="8">
        <v>10.69219219219219</v>
      </c>
      <c r="F23" s="8">
        <v>478.24474474474482</v>
      </c>
      <c r="G23" s="7">
        <v>0</v>
      </c>
      <c r="H23" s="9" t="s">
        <v>13</v>
      </c>
      <c r="I23" s="10">
        <f>SUM(Table1[CPU])</f>
        <v>5.835666666666663</v>
      </c>
      <c r="J23" s="12">
        <f t="shared" si="0"/>
        <v>1.025780164124827E-3</v>
      </c>
      <c r="K23" s="12"/>
    </row>
    <row r="24" spans="1:11" x14ac:dyDescent="0.25">
      <c r="A24" s="5" t="s">
        <v>40</v>
      </c>
      <c r="B24" s="6" t="s">
        <v>12</v>
      </c>
      <c r="C24" s="7">
        <v>4.3055555555555564E-3</v>
      </c>
      <c r="D24" s="7">
        <v>30.800713213213381</v>
      </c>
      <c r="E24" s="8">
        <v>6.8903903903903903</v>
      </c>
      <c r="F24" s="8">
        <v>331.60060060060061</v>
      </c>
      <c r="G24" s="7">
        <v>0</v>
      </c>
      <c r="H24" s="9" t="s">
        <v>13</v>
      </c>
      <c r="I24" s="10">
        <f>SUM(Table1[CPU])</f>
        <v>5.835666666666663</v>
      </c>
      <c r="J24" s="12">
        <f t="shared" si="0"/>
        <v>7.3780011804801954E-4</v>
      </c>
      <c r="K24" s="12"/>
    </row>
    <row r="25" spans="1:11" x14ac:dyDescent="0.25">
      <c r="A25" s="5" t="s">
        <v>41</v>
      </c>
      <c r="B25" s="6" t="s">
        <v>12</v>
      </c>
      <c r="C25" s="7">
        <v>4.2638888888888882E-3</v>
      </c>
      <c r="D25" s="7">
        <v>23.641100600600431</v>
      </c>
      <c r="E25" s="8">
        <v>6.8738738738738743</v>
      </c>
      <c r="F25" s="8">
        <v>451.29729729729729</v>
      </c>
      <c r="G25" s="7">
        <v>0</v>
      </c>
      <c r="H25" s="9" t="s">
        <v>13</v>
      </c>
      <c r="I25" s="10">
        <f>SUM(Table1[CPU])</f>
        <v>5.835666666666663</v>
      </c>
      <c r="J25" s="12">
        <f t="shared" si="0"/>
        <v>7.3066011690561903E-4</v>
      </c>
      <c r="K25" s="12"/>
    </row>
    <row r="26" spans="1:11" x14ac:dyDescent="0.25">
      <c r="A26" s="5" t="s">
        <v>42</v>
      </c>
      <c r="B26" s="6" t="s">
        <v>12</v>
      </c>
      <c r="C26" s="7">
        <v>4.2361111111111106E-3</v>
      </c>
      <c r="D26" s="7">
        <v>74.554941441440803</v>
      </c>
      <c r="E26" s="8">
        <v>16.642642642642642</v>
      </c>
      <c r="F26" s="8">
        <v>703.68468468468473</v>
      </c>
      <c r="G26" s="7">
        <v>0</v>
      </c>
      <c r="H26" s="9" t="s">
        <v>13</v>
      </c>
      <c r="I26" s="10">
        <f>SUM(Table1[CPU])</f>
        <v>5.835666666666663</v>
      </c>
      <c r="J26" s="12">
        <f t="shared" si="0"/>
        <v>7.2590011614401891E-4</v>
      </c>
      <c r="K26" s="12"/>
    </row>
    <row r="27" spans="1:11" x14ac:dyDescent="0.25">
      <c r="A27" s="5" t="s">
        <v>43</v>
      </c>
      <c r="B27" s="6" t="s">
        <v>27</v>
      </c>
      <c r="C27" s="7">
        <v>4.138888888888889E-3</v>
      </c>
      <c r="D27" s="7">
        <v>17.329777777777888</v>
      </c>
      <c r="E27" s="8">
        <v>10</v>
      </c>
      <c r="F27" s="8">
        <v>84</v>
      </c>
      <c r="G27" s="7">
        <v>0</v>
      </c>
      <c r="H27" s="9" t="s">
        <v>13</v>
      </c>
      <c r="I27" s="10">
        <f>SUM(Table1[CPU])</f>
        <v>5.835666666666663</v>
      </c>
      <c r="J27" s="12">
        <f t="shared" si="0"/>
        <v>7.0924011347841859E-4</v>
      </c>
      <c r="K27" s="12"/>
    </row>
    <row r="28" spans="1:11" x14ac:dyDescent="0.25">
      <c r="A28" s="5" t="s">
        <v>44</v>
      </c>
      <c r="B28" s="6" t="s">
        <v>12</v>
      </c>
      <c r="C28" s="7">
        <v>3.208333333333333E-3</v>
      </c>
      <c r="D28" s="7">
        <v>159.99650900900929</v>
      </c>
      <c r="E28" s="8">
        <v>17.046546546546551</v>
      </c>
      <c r="F28" s="8">
        <v>1041.028528528529</v>
      </c>
      <c r="G28" s="7">
        <v>0</v>
      </c>
      <c r="H28" s="9" t="s">
        <v>13</v>
      </c>
      <c r="I28" s="10">
        <f>SUM(Table1[CPU])</f>
        <v>5.835666666666663</v>
      </c>
      <c r="J28" s="12">
        <f t="shared" si="0"/>
        <v>5.497800879648144E-4</v>
      </c>
      <c r="K28" s="12"/>
    </row>
    <row r="29" spans="1:11" x14ac:dyDescent="0.25">
      <c r="A29" s="5" t="s">
        <v>45</v>
      </c>
      <c r="B29" s="6" t="s">
        <v>12</v>
      </c>
      <c r="C29" s="7">
        <v>3.166666666666667E-3</v>
      </c>
      <c r="D29" s="7">
        <v>120.0899864864853</v>
      </c>
      <c r="E29" s="8">
        <v>12.138138138138141</v>
      </c>
      <c r="F29" s="8">
        <v>1039.2762762762759</v>
      </c>
      <c r="G29" s="7">
        <v>2.5555555555555547E-4</v>
      </c>
      <c r="H29" s="9" t="s">
        <v>13</v>
      </c>
      <c r="I29" s="10">
        <f>SUM(Table1[CPU])</f>
        <v>5.835666666666663</v>
      </c>
      <c r="J29" s="12">
        <f t="shared" si="0"/>
        <v>5.4264008682241432E-4</v>
      </c>
      <c r="K29" s="12"/>
    </row>
    <row r="30" spans="1:11" x14ac:dyDescent="0.25">
      <c r="A30" s="5" t="s">
        <v>46</v>
      </c>
      <c r="B30" s="6" t="s">
        <v>12</v>
      </c>
      <c r="C30" s="7">
        <v>3.166666666666667E-3</v>
      </c>
      <c r="D30" s="7">
        <v>24.35664414414406</v>
      </c>
      <c r="E30" s="8">
        <v>10.75225225225225</v>
      </c>
      <c r="F30" s="8">
        <v>557.70720720720726</v>
      </c>
      <c r="G30" s="7">
        <v>0</v>
      </c>
      <c r="H30" s="9" t="s">
        <v>13</v>
      </c>
      <c r="I30" s="10">
        <f>SUM(Table1[CPU])</f>
        <v>5.835666666666663</v>
      </c>
      <c r="J30" s="12">
        <f t="shared" si="0"/>
        <v>5.4264008682241432E-4</v>
      </c>
      <c r="K30" s="12"/>
    </row>
    <row r="31" spans="1:11" x14ac:dyDescent="0.25">
      <c r="A31" s="5" t="s">
        <v>47</v>
      </c>
      <c r="B31" s="6" t="s">
        <v>12</v>
      </c>
      <c r="C31" s="7">
        <v>3.138888888888889E-3</v>
      </c>
      <c r="D31" s="7">
        <v>74.303472972973566</v>
      </c>
      <c r="E31" s="8">
        <v>12.51051051051051</v>
      </c>
      <c r="F31" s="8">
        <v>699.52252252252254</v>
      </c>
      <c r="G31" s="7">
        <v>0</v>
      </c>
      <c r="H31" s="9" t="s">
        <v>13</v>
      </c>
      <c r="I31" s="10">
        <f>SUM(Table1[CPU])</f>
        <v>5.835666666666663</v>
      </c>
      <c r="J31" s="12">
        <f t="shared" si="0"/>
        <v>5.3788008606081409E-4</v>
      </c>
      <c r="K31" s="12"/>
    </row>
    <row r="32" spans="1:11" x14ac:dyDescent="0.25">
      <c r="A32" s="5" t="s">
        <v>48</v>
      </c>
      <c r="B32" s="6" t="s">
        <v>12</v>
      </c>
      <c r="C32" s="7">
        <v>3.1250000000000002E-3</v>
      </c>
      <c r="D32" s="7">
        <v>20.970337837838031</v>
      </c>
      <c r="E32" s="8">
        <v>8.2162162162162158</v>
      </c>
      <c r="F32" s="8">
        <v>310.74474474474482</v>
      </c>
      <c r="G32" s="7">
        <v>5.9583333333333341E-4</v>
      </c>
      <c r="H32" s="9" t="s">
        <v>13</v>
      </c>
      <c r="I32" s="10">
        <f>SUM(Table1[CPU])</f>
        <v>5.835666666666663</v>
      </c>
      <c r="J32" s="12">
        <f t="shared" si="0"/>
        <v>5.3550008568001403E-4</v>
      </c>
      <c r="K32" s="12"/>
    </row>
    <row r="33" spans="1:11" x14ac:dyDescent="0.25">
      <c r="A33" s="5" t="s">
        <v>49</v>
      </c>
      <c r="B33" s="6" t="s">
        <v>12</v>
      </c>
      <c r="C33" s="7">
        <v>2.138888888888889E-3</v>
      </c>
      <c r="D33" s="7">
        <v>14.41740690690715</v>
      </c>
      <c r="E33" s="8">
        <v>3.986486486486486</v>
      </c>
      <c r="F33" s="8">
        <v>214</v>
      </c>
      <c r="G33" s="7">
        <v>0</v>
      </c>
      <c r="H33" s="9" t="s">
        <v>13</v>
      </c>
      <c r="I33" s="10">
        <f>SUM(Table1[CPU])</f>
        <v>5.835666666666663</v>
      </c>
      <c r="J33" s="12">
        <f t="shared" si="0"/>
        <v>3.665200586432096E-4</v>
      </c>
      <c r="K33" s="12"/>
    </row>
    <row r="34" spans="1:11" x14ac:dyDescent="0.25">
      <c r="A34" s="5" t="s">
        <v>50</v>
      </c>
      <c r="B34" s="6" t="s">
        <v>12</v>
      </c>
      <c r="C34" s="7">
        <v>1.0694444444444449E-3</v>
      </c>
      <c r="D34" s="7">
        <v>39.319189189188627</v>
      </c>
      <c r="E34" s="8">
        <v>6.288288288288288</v>
      </c>
      <c r="F34" s="8">
        <v>370.2882882882883</v>
      </c>
      <c r="G34" s="7">
        <v>0</v>
      </c>
      <c r="H34" s="9" t="s">
        <v>13</v>
      </c>
      <c r="I34" s="10">
        <f>SUM(Table1[CPU])</f>
        <v>5.835666666666663</v>
      </c>
      <c r="J34" s="12">
        <f t="shared" si="0"/>
        <v>1.8326002932160488E-4</v>
      </c>
      <c r="K34" s="12"/>
    </row>
    <row r="35" spans="1:11" x14ac:dyDescent="0.25">
      <c r="A35" s="5" t="s">
        <v>51</v>
      </c>
      <c r="B35" s="6" t="s">
        <v>12</v>
      </c>
      <c r="C35" s="7">
        <v>0</v>
      </c>
      <c r="D35" s="7">
        <v>1.635999999999985</v>
      </c>
      <c r="E35" s="8">
        <v>2</v>
      </c>
      <c r="F35" s="8">
        <v>58</v>
      </c>
      <c r="G35" s="7">
        <v>0</v>
      </c>
      <c r="H35" s="9" t="s">
        <v>13</v>
      </c>
      <c r="I35" s="10">
        <f>SUM(Table1[CPU])</f>
        <v>5.835666666666663</v>
      </c>
      <c r="J35" s="12">
        <f t="shared" si="0"/>
        <v>0</v>
      </c>
      <c r="K35" s="12"/>
    </row>
    <row r="36" spans="1:11" x14ac:dyDescent="0.25">
      <c r="A36" s="5" t="s">
        <v>52</v>
      </c>
      <c r="B36" s="6" t="s">
        <v>12</v>
      </c>
      <c r="C36" s="7">
        <v>0</v>
      </c>
      <c r="D36" s="7">
        <v>9.2030000000001664</v>
      </c>
      <c r="E36" s="8">
        <v>1</v>
      </c>
      <c r="F36" s="8">
        <v>157</v>
      </c>
      <c r="G36" s="7">
        <v>0</v>
      </c>
      <c r="H36" s="9" t="s">
        <v>13</v>
      </c>
      <c r="I36" s="10">
        <f>SUM(Table1[CPU])</f>
        <v>5.835666666666663</v>
      </c>
      <c r="J36" s="12">
        <f t="shared" si="0"/>
        <v>0</v>
      </c>
      <c r="K36" s="12"/>
    </row>
    <row r="37" spans="1:11" x14ac:dyDescent="0.25">
      <c r="A37" s="5" t="s">
        <v>53</v>
      </c>
      <c r="B37" s="6" t="s">
        <v>12</v>
      </c>
      <c r="C37" s="7">
        <v>0</v>
      </c>
      <c r="D37" s="7">
        <v>14.559399399399529</v>
      </c>
      <c r="E37" s="8">
        <v>4.4669669669669672</v>
      </c>
      <c r="F37" s="8">
        <v>278.43843843843842</v>
      </c>
      <c r="G37" s="7">
        <v>0</v>
      </c>
      <c r="H37" s="9" t="s">
        <v>13</v>
      </c>
      <c r="I37" s="10">
        <f>SUM(Table1[CPU])</f>
        <v>5.835666666666663</v>
      </c>
      <c r="J37" s="12">
        <f t="shared" si="0"/>
        <v>0</v>
      </c>
      <c r="K37" s="12"/>
    </row>
    <row r="38" spans="1:11" x14ac:dyDescent="0.25">
      <c r="A38" s="5" t="s">
        <v>54</v>
      </c>
      <c r="B38" s="6" t="s">
        <v>12</v>
      </c>
      <c r="C38" s="7">
        <v>0</v>
      </c>
      <c r="D38" s="7">
        <v>11.43833033033021</v>
      </c>
      <c r="E38" s="8">
        <v>2.8363363363363359</v>
      </c>
      <c r="F38" s="8">
        <v>140.75975975975979</v>
      </c>
      <c r="G38" s="7">
        <v>0</v>
      </c>
      <c r="H38" s="9" t="s">
        <v>13</v>
      </c>
      <c r="I38" s="10">
        <f>SUM(Table1[CPU])</f>
        <v>5.835666666666663</v>
      </c>
      <c r="J38" s="12">
        <f t="shared" si="0"/>
        <v>0</v>
      </c>
      <c r="K38" s="12"/>
    </row>
    <row r="39" spans="1:11" x14ac:dyDescent="0.25">
      <c r="A39" s="5" t="s">
        <v>55</v>
      </c>
      <c r="B39" s="6" t="s">
        <v>12</v>
      </c>
      <c r="C39" s="7">
        <v>0</v>
      </c>
      <c r="D39" s="7">
        <v>11.155999999999951</v>
      </c>
      <c r="E39" s="8">
        <v>1</v>
      </c>
      <c r="F39" s="8">
        <v>169</v>
      </c>
      <c r="G39" s="7">
        <v>0</v>
      </c>
      <c r="H39" s="9" t="s">
        <v>13</v>
      </c>
      <c r="I39" s="10">
        <f>SUM(Table1[CPU])</f>
        <v>5.835666666666663</v>
      </c>
      <c r="J39" s="12">
        <f t="shared" si="0"/>
        <v>0</v>
      </c>
      <c r="K39" s="12"/>
    </row>
    <row r="40" spans="1:11" x14ac:dyDescent="0.25">
      <c r="A40" s="5" t="s">
        <v>56</v>
      </c>
      <c r="B40" s="6" t="s">
        <v>12</v>
      </c>
      <c r="C40" s="7">
        <v>0</v>
      </c>
      <c r="D40" s="7">
        <v>12.74696996996995</v>
      </c>
      <c r="E40" s="8">
        <v>1.0510510510510509</v>
      </c>
      <c r="F40" s="8">
        <v>178.20420420420419</v>
      </c>
      <c r="G40" s="7">
        <v>0</v>
      </c>
      <c r="H40" s="9" t="s">
        <v>13</v>
      </c>
      <c r="I40" s="10">
        <f>SUM(Table1[CPU])</f>
        <v>5.835666666666663</v>
      </c>
      <c r="J40" s="12">
        <f t="shared" si="0"/>
        <v>0</v>
      </c>
      <c r="K40" s="12"/>
    </row>
    <row r="41" spans="1:11" x14ac:dyDescent="0.25">
      <c r="A41" s="5" t="s">
        <v>57</v>
      </c>
      <c r="B41" s="6" t="s">
        <v>12</v>
      </c>
      <c r="C41" s="7">
        <v>0</v>
      </c>
      <c r="D41" s="7">
        <v>10.135810810810741</v>
      </c>
      <c r="E41" s="8">
        <v>26.876876876876882</v>
      </c>
      <c r="F41" s="8">
        <v>800.54654654654655</v>
      </c>
      <c r="G41" s="7">
        <v>0</v>
      </c>
      <c r="H41" s="9" t="s">
        <v>13</v>
      </c>
      <c r="I41" s="10">
        <f>SUM(Table1[CPU])</f>
        <v>5.835666666666663</v>
      </c>
      <c r="J41" s="12">
        <f t="shared" si="0"/>
        <v>0</v>
      </c>
      <c r="K41" s="12"/>
    </row>
    <row r="42" spans="1:11" x14ac:dyDescent="0.25">
      <c r="A42" s="5" t="s">
        <v>58</v>
      </c>
      <c r="B42" s="6" t="s">
        <v>12</v>
      </c>
      <c r="C42" s="7">
        <v>0</v>
      </c>
      <c r="D42" s="7">
        <v>2.429590090090108</v>
      </c>
      <c r="E42" s="8">
        <v>26</v>
      </c>
      <c r="F42" s="8">
        <v>1283</v>
      </c>
      <c r="G42" s="7">
        <v>0</v>
      </c>
      <c r="H42" s="9" t="s">
        <v>13</v>
      </c>
      <c r="I42" s="10">
        <f>SUM(Table1[CPU])</f>
        <v>5.835666666666663</v>
      </c>
      <c r="J42" s="12">
        <f t="shared" si="0"/>
        <v>0</v>
      </c>
      <c r="K42" s="12"/>
    </row>
    <row r="43" spans="1:11" x14ac:dyDescent="0.25">
      <c r="A43" s="5" t="s">
        <v>59</v>
      </c>
      <c r="B43" s="6" t="s">
        <v>12</v>
      </c>
      <c r="C43" s="7">
        <v>0</v>
      </c>
      <c r="D43" s="7">
        <v>39.957845345345433</v>
      </c>
      <c r="E43" s="8">
        <v>2.3513513513513509</v>
      </c>
      <c r="F43" s="8">
        <v>381</v>
      </c>
      <c r="G43" s="7">
        <v>0</v>
      </c>
      <c r="H43" s="9" t="s">
        <v>13</v>
      </c>
      <c r="I43" s="10">
        <f>SUM(Table1[CPU])</f>
        <v>5.835666666666663</v>
      </c>
      <c r="J43" s="12">
        <f t="shared" si="0"/>
        <v>0</v>
      </c>
      <c r="K43" s="12"/>
    </row>
    <row r="44" spans="1:11" x14ac:dyDescent="0.25">
      <c r="A44" s="5" t="s">
        <v>60</v>
      </c>
      <c r="B44" s="6" t="s">
        <v>12</v>
      </c>
      <c r="C44" s="7">
        <v>0</v>
      </c>
      <c r="D44" s="7">
        <v>15.363329999999991</v>
      </c>
      <c r="E44" s="8">
        <v>7.19</v>
      </c>
      <c r="F44" s="8">
        <v>233.26</v>
      </c>
      <c r="G44" s="7">
        <v>0</v>
      </c>
      <c r="H44" s="9" t="s">
        <v>13</v>
      </c>
      <c r="I44" s="10">
        <f>SUM(Table1[CPU])</f>
        <v>5.835666666666663</v>
      </c>
      <c r="J44" s="12">
        <f t="shared" si="0"/>
        <v>0</v>
      </c>
      <c r="K44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5DDC-AB58-4E25-A7F4-C7715601372C}">
  <dimension ref="A1:E43"/>
  <sheetViews>
    <sheetView tabSelected="1" workbookViewId="0">
      <selection sqref="A1:E43"/>
    </sheetView>
  </sheetViews>
  <sheetFormatPr defaultRowHeight="15" x14ac:dyDescent="0.25"/>
  <sheetData>
    <row r="1" spans="1:5" x14ac:dyDescent="0.25">
      <c r="A1" s="13" t="s">
        <v>17</v>
      </c>
      <c r="B1" s="14">
        <v>1256.791150150153</v>
      </c>
      <c r="C1" s="15">
        <f>SUM([1]!Table2[Memory])</f>
        <v>4967.8911197897933</v>
      </c>
      <c r="D1" s="16">
        <f>B1/$C$2</f>
        <v>0.25298282910099923</v>
      </c>
      <c r="E1" s="17">
        <f t="shared" ref="E1" si="0">SUM(D1:D10)</f>
        <v>0.82129690067608097</v>
      </c>
    </row>
    <row r="2" spans="1:5" x14ac:dyDescent="0.25">
      <c r="A2" s="18" t="s">
        <v>20</v>
      </c>
      <c r="B2" s="19">
        <v>941.04376576576476</v>
      </c>
      <c r="C2" s="20">
        <f>SUM([1]!Table2[Memory])</f>
        <v>4967.8911197897933</v>
      </c>
      <c r="D2" s="16">
        <f>B2/$C$2</f>
        <v>0.18942519936016294</v>
      </c>
      <c r="E2" s="21"/>
    </row>
    <row r="3" spans="1:5" x14ac:dyDescent="0.25">
      <c r="A3" s="13" t="s">
        <v>14</v>
      </c>
      <c r="B3" s="14">
        <v>706.63031681681855</v>
      </c>
      <c r="C3" s="15">
        <f>SUM([1]!Table2[Memory])</f>
        <v>4967.8911197897933</v>
      </c>
      <c r="D3" s="16">
        <f>B3/$C$2</f>
        <v>0.14223949353518003</v>
      </c>
      <c r="E3" s="17"/>
    </row>
    <row r="4" spans="1:5" x14ac:dyDescent="0.25">
      <c r="A4" s="18" t="s">
        <v>22</v>
      </c>
      <c r="B4" s="19">
        <v>275.29420120120062</v>
      </c>
      <c r="C4" s="20">
        <f>SUM([1]!Table2[Memory])</f>
        <v>4967.8911197897933</v>
      </c>
      <c r="D4" s="16">
        <f>B4/$C$2</f>
        <v>5.54147010397541E-2</v>
      </c>
      <c r="E4" s="21"/>
    </row>
    <row r="5" spans="1:5" x14ac:dyDescent="0.25">
      <c r="A5" s="13" t="s">
        <v>11</v>
      </c>
      <c r="B5" s="14">
        <v>226.6661231231231</v>
      </c>
      <c r="C5" s="15">
        <f>SUM([1]!Table2[Memory])</f>
        <v>4967.8911197897933</v>
      </c>
      <c r="D5" s="16">
        <f>B5/$C$2</f>
        <v>4.5626226029831754E-2</v>
      </c>
      <c r="E5" s="17"/>
    </row>
    <row r="6" spans="1:5" x14ac:dyDescent="0.25">
      <c r="A6" s="18" t="s">
        <v>44</v>
      </c>
      <c r="B6" s="19">
        <v>159.99650900900929</v>
      </c>
      <c r="C6" s="20">
        <f>SUM([1]!Table2[Memory])</f>
        <v>4967.8911197897933</v>
      </c>
      <c r="D6" s="16">
        <f>B6/$C$2</f>
        <v>3.2206122306436387E-2</v>
      </c>
      <c r="E6" s="21"/>
    </row>
    <row r="7" spans="1:5" x14ac:dyDescent="0.25">
      <c r="A7" s="13" t="s">
        <v>23</v>
      </c>
      <c r="B7" s="14">
        <v>146.41187387387359</v>
      </c>
      <c r="C7" s="15">
        <f>SUM([1]!Table2[Memory])</f>
        <v>4967.8911197897933</v>
      </c>
      <c r="D7" s="16">
        <f>B7/$C$2</f>
        <v>2.9471635014430172E-2</v>
      </c>
      <c r="E7" s="17"/>
    </row>
    <row r="8" spans="1:5" x14ac:dyDescent="0.25">
      <c r="A8" s="18" t="s">
        <v>19</v>
      </c>
      <c r="B8" s="19">
        <v>123.8272957957961</v>
      </c>
      <c r="C8" s="20">
        <f>SUM([1]!Table2[Memory])</f>
        <v>4967.8911197897933</v>
      </c>
      <c r="D8" s="16">
        <f>B8/$C$2</f>
        <v>2.4925525300368422E-2</v>
      </c>
      <c r="E8" s="21"/>
    </row>
    <row r="9" spans="1:5" x14ac:dyDescent="0.25">
      <c r="A9" s="13" t="s">
        <v>38</v>
      </c>
      <c r="B9" s="14">
        <v>123.36235735735831</v>
      </c>
      <c r="C9" s="15">
        <f>SUM([1]!Table2[Memory])</f>
        <v>4967.8911197897933</v>
      </c>
      <c r="D9" s="16">
        <f>B9/$C$2</f>
        <v>2.4831936607052321E-2</v>
      </c>
      <c r="E9" s="17"/>
    </row>
    <row r="10" spans="1:5" x14ac:dyDescent="0.25">
      <c r="A10" s="18" t="s">
        <v>45</v>
      </c>
      <c r="B10" s="19">
        <v>120.0899864864853</v>
      </c>
      <c r="C10" s="20">
        <f>SUM([1]!Table2[Memory])</f>
        <v>4967.8911197897933</v>
      </c>
      <c r="D10" s="16">
        <f>B10/$C$2</f>
        <v>2.4173232381865622E-2</v>
      </c>
      <c r="E10" s="21"/>
    </row>
    <row r="11" spans="1:5" x14ac:dyDescent="0.25">
      <c r="A11" s="13" t="s">
        <v>31</v>
      </c>
      <c r="B11" s="14">
        <v>77.277313813813436</v>
      </c>
      <c r="C11" s="15">
        <f>SUM([1]!Table2[Memory])</f>
        <v>4967.8911197897933</v>
      </c>
      <c r="D11" s="22">
        <f>B11/$C$2</f>
        <v>1.5555355773796282E-2</v>
      </c>
      <c r="E11" s="17"/>
    </row>
    <row r="12" spans="1:5" x14ac:dyDescent="0.25">
      <c r="A12" s="18" t="s">
        <v>42</v>
      </c>
      <c r="B12" s="19">
        <v>74.554941441440803</v>
      </c>
      <c r="C12" s="20">
        <f>SUM([1]!Table2[Memory])</f>
        <v>4967.8911197897933</v>
      </c>
      <c r="D12" s="23">
        <f>B12/$C$2</f>
        <v>1.5007362207365657E-2</v>
      </c>
      <c r="E12" s="21"/>
    </row>
    <row r="13" spans="1:5" x14ac:dyDescent="0.25">
      <c r="A13" s="13" t="s">
        <v>47</v>
      </c>
      <c r="B13" s="14">
        <v>74.303472972973566</v>
      </c>
      <c r="C13" s="15">
        <f>SUM([1]!Table2[Memory])</f>
        <v>4967.8911197897933</v>
      </c>
      <c r="D13" s="22">
        <f>B13/$C$2</f>
        <v>1.49567434513576E-2</v>
      </c>
      <c r="E13" s="17"/>
    </row>
    <row r="14" spans="1:5" x14ac:dyDescent="0.25">
      <c r="A14" s="18" t="s">
        <v>29</v>
      </c>
      <c r="B14" s="19">
        <v>70.9868183183182</v>
      </c>
      <c r="C14" s="20">
        <f>SUM([1]!Table2[Memory])</f>
        <v>4967.8911197897933</v>
      </c>
      <c r="D14" s="23">
        <f>B14/$C$2</f>
        <v>1.4289125225699768E-2</v>
      </c>
      <c r="E14" s="21"/>
    </row>
    <row r="15" spans="1:5" x14ac:dyDescent="0.25">
      <c r="A15" s="13" t="s">
        <v>32</v>
      </c>
      <c r="B15" s="14">
        <v>65.909090090090217</v>
      </c>
      <c r="C15" s="15">
        <f>SUM([1]!Table2[Memory])</f>
        <v>4967.8911197897933</v>
      </c>
      <c r="D15" s="22">
        <f>B15/$C$2</f>
        <v>1.3267015822375558E-2</v>
      </c>
      <c r="E15" s="17"/>
    </row>
    <row r="16" spans="1:5" x14ac:dyDescent="0.25">
      <c r="A16" s="18" t="s">
        <v>28</v>
      </c>
      <c r="B16" s="19">
        <v>46.230828828828663</v>
      </c>
      <c r="C16" s="20">
        <f>SUM([1]!Table2[Memory])</f>
        <v>4967.8911197897933</v>
      </c>
      <c r="D16" s="23">
        <f>B16/$C$2</f>
        <v>9.3059263405887264E-3</v>
      </c>
      <c r="E16" s="21"/>
    </row>
    <row r="17" spans="1:5" x14ac:dyDescent="0.25">
      <c r="A17" s="13" t="s">
        <v>59</v>
      </c>
      <c r="B17" s="14">
        <v>39.957845345345433</v>
      </c>
      <c r="C17" s="15">
        <f>SUM([1]!Table2[Memory])</f>
        <v>4967.8911197897933</v>
      </c>
      <c r="D17" s="22">
        <f>B17/$C$2</f>
        <v>8.0432208319082838E-3</v>
      </c>
      <c r="E17" s="17"/>
    </row>
    <row r="18" spans="1:5" x14ac:dyDescent="0.25">
      <c r="A18" s="18" t="s">
        <v>50</v>
      </c>
      <c r="B18" s="19">
        <v>39.319189189188627</v>
      </c>
      <c r="C18" s="20">
        <f>SUM([1]!Table2[Memory])</f>
        <v>4967.8911197897933</v>
      </c>
      <c r="D18" s="23">
        <f>B18/$C$2</f>
        <v>7.9146640377360643E-3</v>
      </c>
      <c r="E18" s="21"/>
    </row>
    <row r="19" spans="1:5" x14ac:dyDescent="0.25">
      <c r="A19" s="13" t="s">
        <v>30</v>
      </c>
      <c r="B19" s="14">
        <v>35.009252252252267</v>
      </c>
      <c r="C19" s="15">
        <f>SUM([1]!Table2[Memory])</f>
        <v>4967.8911197897933</v>
      </c>
      <c r="D19" s="22">
        <f>B19/$C$2</f>
        <v>7.0471053829645157E-3</v>
      </c>
      <c r="E19" s="17"/>
    </row>
    <row r="20" spans="1:5" x14ac:dyDescent="0.25">
      <c r="A20" s="18" t="s">
        <v>35</v>
      </c>
      <c r="B20" s="19">
        <v>30.81628828828844</v>
      </c>
      <c r="C20" s="20">
        <f>SUM([1]!Table2[Memory])</f>
        <v>4967.8911197897933</v>
      </c>
      <c r="D20" s="23">
        <f>B20/$C$2</f>
        <v>6.2030925286447047E-3</v>
      </c>
      <c r="E20" s="21"/>
    </row>
    <row r="21" spans="1:5" x14ac:dyDescent="0.25">
      <c r="A21" s="13" t="s">
        <v>40</v>
      </c>
      <c r="B21" s="14">
        <v>30.800713213213381</v>
      </c>
      <c r="C21" s="15">
        <f>SUM([1]!Table2[Memory])</f>
        <v>4967.8911197897933</v>
      </c>
      <c r="D21" s="22">
        <f>B21/$C$2</f>
        <v>6.1999573804098701E-3</v>
      </c>
      <c r="E21" s="17"/>
    </row>
    <row r="22" spans="1:5" x14ac:dyDescent="0.25">
      <c r="A22" s="18" t="s">
        <v>33</v>
      </c>
      <c r="B22" s="19">
        <v>26.71135135135146</v>
      </c>
      <c r="C22" s="20">
        <f>SUM([1]!Table2[Memory])</f>
        <v>4967.8911197897933</v>
      </c>
      <c r="D22" s="23">
        <f>B22/$C$2</f>
        <v>5.3767988684264283E-3</v>
      </c>
      <c r="E22" s="21"/>
    </row>
    <row r="23" spans="1:5" x14ac:dyDescent="0.25">
      <c r="A23" s="13" t="s">
        <v>39</v>
      </c>
      <c r="B23" s="14">
        <v>25.006767267267399</v>
      </c>
      <c r="C23" s="15">
        <f>SUM([1]!Table2[Memory])</f>
        <v>4967.8911197897933</v>
      </c>
      <c r="D23" s="22">
        <f>B23/$C$2</f>
        <v>5.0336786101555127E-3</v>
      </c>
      <c r="E23" s="17"/>
    </row>
    <row r="24" spans="1:5" x14ac:dyDescent="0.25">
      <c r="A24" s="18" t="s">
        <v>46</v>
      </c>
      <c r="B24" s="19">
        <v>24.35664414414406</v>
      </c>
      <c r="C24" s="20">
        <f>SUM([1]!Table2[Memory])</f>
        <v>4967.8911197897933</v>
      </c>
      <c r="D24" s="23">
        <f>B24/$C$2</f>
        <v>4.9028135997422314E-3</v>
      </c>
      <c r="E24" s="21"/>
    </row>
    <row r="25" spans="1:5" x14ac:dyDescent="0.25">
      <c r="A25" s="13" t="s">
        <v>41</v>
      </c>
      <c r="B25" s="14">
        <v>23.641100600600431</v>
      </c>
      <c r="C25" s="15">
        <f>SUM([1]!Table2[Memory])</f>
        <v>4967.8911197897933</v>
      </c>
      <c r="D25" s="22">
        <f>B25/$C$2</f>
        <v>4.7587799391224902E-3</v>
      </c>
      <c r="E25" s="17"/>
    </row>
    <row r="26" spans="1:5" x14ac:dyDescent="0.25">
      <c r="A26" s="18" t="s">
        <v>48</v>
      </c>
      <c r="B26" s="19">
        <v>20.970337837838031</v>
      </c>
      <c r="C26" s="20">
        <f>SUM([1]!Table2[Memory])</f>
        <v>4967.8911197897933</v>
      </c>
      <c r="D26" s="23">
        <f>B26/$C$2</f>
        <v>4.2211750081039114E-3</v>
      </c>
      <c r="E26" s="21"/>
    </row>
    <row r="27" spans="1:5" x14ac:dyDescent="0.25">
      <c r="A27" s="13" t="s">
        <v>43</v>
      </c>
      <c r="B27" s="14">
        <v>17.329777777777888</v>
      </c>
      <c r="C27" s="15">
        <f>SUM([1]!Table2[Memory])</f>
        <v>4967.8911197897933</v>
      </c>
      <c r="D27" s="22">
        <f>B27/$C$2</f>
        <v>3.4883570029834239E-3</v>
      </c>
      <c r="E27" s="17"/>
    </row>
    <row r="28" spans="1:5" x14ac:dyDescent="0.25">
      <c r="A28" s="18" t="s">
        <v>60</v>
      </c>
      <c r="B28" s="19">
        <v>15.363329999999991</v>
      </c>
      <c r="C28" s="20">
        <f>SUM([1]!Table2[Memory])</f>
        <v>4967.8911197897933</v>
      </c>
      <c r="D28" s="23">
        <f>B28/$C$2</f>
        <v>3.0925255062051482E-3</v>
      </c>
      <c r="E28" s="21"/>
    </row>
    <row r="29" spans="1:5" x14ac:dyDescent="0.25">
      <c r="A29" s="13" t="s">
        <v>26</v>
      </c>
      <c r="B29" s="14">
        <v>14.675303303303281</v>
      </c>
      <c r="C29" s="15">
        <f>SUM([1]!Table2[Memory])</f>
        <v>4967.8911197897933</v>
      </c>
      <c r="D29" s="22">
        <f>B29/$C$2</f>
        <v>2.9540307847818205E-3</v>
      </c>
      <c r="E29" s="17"/>
    </row>
    <row r="30" spans="1:5" x14ac:dyDescent="0.25">
      <c r="A30" s="18" t="s">
        <v>53</v>
      </c>
      <c r="B30" s="19">
        <v>14.559399399399529</v>
      </c>
      <c r="C30" s="20">
        <f>SUM([1]!Table2[Memory])</f>
        <v>4967.8911197897933</v>
      </c>
      <c r="D30" s="23">
        <f>B30/$C$2</f>
        <v>2.9307001800827678E-3</v>
      </c>
      <c r="E30" s="21"/>
    </row>
    <row r="31" spans="1:5" x14ac:dyDescent="0.25">
      <c r="A31" s="13" t="s">
        <v>37</v>
      </c>
      <c r="B31" s="14">
        <v>14.544096096096119</v>
      </c>
      <c r="C31" s="15">
        <f>SUM([1]!Table2[Memory])</f>
        <v>4967.8911197897933</v>
      </c>
      <c r="D31" s="22">
        <f>B31/$C$2</f>
        <v>2.9276197375097714E-3</v>
      </c>
      <c r="E31" s="17"/>
    </row>
    <row r="32" spans="1:5" x14ac:dyDescent="0.25">
      <c r="A32" s="18" t="s">
        <v>49</v>
      </c>
      <c r="B32" s="19">
        <v>14.41740690690715</v>
      </c>
      <c r="C32" s="20">
        <f>SUM([1]!Table2[Memory])</f>
        <v>4967.8911197897933</v>
      </c>
      <c r="D32" s="23">
        <f>B32/$C$2</f>
        <v>2.9021181340860777E-3</v>
      </c>
      <c r="E32" s="21"/>
    </row>
    <row r="33" spans="1:5" x14ac:dyDescent="0.25">
      <c r="A33" s="13" t="s">
        <v>56</v>
      </c>
      <c r="B33" s="14">
        <v>12.74696996996995</v>
      </c>
      <c r="C33" s="15">
        <f>SUM([1]!Table2[Memory])</f>
        <v>4967.8911197897933</v>
      </c>
      <c r="D33" s="22">
        <f>B33/$C$2</f>
        <v>2.5658714457714028E-3</v>
      </c>
      <c r="E33" s="17"/>
    </row>
    <row r="34" spans="1:5" x14ac:dyDescent="0.25">
      <c r="A34" s="18" t="s">
        <v>36</v>
      </c>
      <c r="B34" s="19">
        <v>12.351336336336081</v>
      </c>
      <c r="C34" s="20">
        <f>SUM([1]!Table2[Memory])</f>
        <v>4967.8911197897933</v>
      </c>
      <c r="D34" s="23">
        <f>B34/$C$2</f>
        <v>2.4862333007126579E-3</v>
      </c>
      <c r="E34" s="21"/>
    </row>
    <row r="35" spans="1:5" x14ac:dyDescent="0.25">
      <c r="A35" s="13" t="s">
        <v>54</v>
      </c>
      <c r="B35" s="14">
        <v>11.43833033033021</v>
      </c>
      <c r="C35" s="15">
        <f>SUM([1]!Table2[Memory])</f>
        <v>4967.8911197897933</v>
      </c>
      <c r="D35" s="22">
        <f>B35/$C$2</f>
        <v>2.3024518964928926E-3</v>
      </c>
      <c r="E35" s="17"/>
    </row>
    <row r="36" spans="1:5" x14ac:dyDescent="0.25">
      <c r="A36" s="18" t="s">
        <v>34</v>
      </c>
      <c r="B36" s="19">
        <v>11.35847147147151</v>
      </c>
      <c r="C36" s="20">
        <f>SUM([1]!Table2[Memory])</f>
        <v>4967.8911197897933</v>
      </c>
      <c r="D36" s="23">
        <f>B36/$C$2</f>
        <v>2.2863768946595033E-3</v>
      </c>
      <c r="E36" s="21"/>
    </row>
    <row r="37" spans="1:5" x14ac:dyDescent="0.25">
      <c r="A37" s="13" t="s">
        <v>55</v>
      </c>
      <c r="B37" s="14">
        <v>11.155999999999951</v>
      </c>
      <c r="C37" s="15">
        <f>SUM([1]!Table2[Memory])</f>
        <v>4967.8911197897933</v>
      </c>
      <c r="D37" s="22">
        <f>B37/$C$2</f>
        <v>2.2456208743302721E-3</v>
      </c>
      <c r="E37" s="17"/>
    </row>
    <row r="38" spans="1:5" x14ac:dyDescent="0.25">
      <c r="A38" s="18" t="s">
        <v>57</v>
      </c>
      <c r="B38" s="19">
        <v>10.135810810810741</v>
      </c>
      <c r="C38" s="20">
        <f>SUM([1]!Table2[Memory])</f>
        <v>4967.8911197897933</v>
      </c>
      <c r="D38" s="23">
        <f>B38/$C$2</f>
        <v>2.0402642824506223E-3</v>
      </c>
      <c r="E38" s="21"/>
    </row>
    <row r="39" spans="1:5" x14ac:dyDescent="0.25">
      <c r="A39" s="13" t="s">
        <v>52</v>
      </c>
      <c r="B39" s="14">
        <v>9.2030000000001664</v>
      </c>
      <c r="C39" s="15">
        <f>SUM([1]!Table2[Memory])</f>
        <v>4967.8911197897933</v>
      </c>
      <c r="D39" s="22">
        <f>B39/$C$2</f>
        <v>1.8524963164630657E-3</v>
      </c>
      <c r="E39" s="17"/>
    </row>
    <row r="40" spans="1:5" x14ac:dyDescent="0.25">
      <c r="A40" s="18" t="s">
        <v>25</v>
      </c>
      <c r="B40" s="19">
        <v>8.4137627627627722</v>
      </c>
      <c r="C40" s="20">
        <f>SUM([1]!Table2[Memory])</f>
        <v>4967.8911197897933</v>
      </c>
      <c r="D40" s="23">
        <f>B40/$C$2</f>
        <v>1.6936286564828709E-3</v>
      </c>
      <c r="E40" s="21"/>
    </row>
    <row r="41" spans="1:5" x14ac:dyDescent="0.25">
      <c r="A41" s="13" t="s">
        <v>58</v>
      </c>
      <c r="B41" s="14">
        <v>2.429590090090108</v>
      </c>
      <c r="C41" s="15">
        <f>SUM([1]!Table2[Memory])</f>
        <v>4967.8911197897933</v>
      </c>
      <c r="D41" s="22">
        <f>B41/$C$2</f>
        <v>4.8905864309540495E-4</v>
      </c>
      <c r="E41" s="17"/>
    </row>
    <row r="42" spans="1:5" x14ac:dyDescent="0.25">
      <c r="A42" s="18" t="s">
        <v>51</v>
      </c>
      <c r="B42" s="19">
        <v>1.635999999999985</v>
      </c>
      <c r="C42" s="20">
        <f>SUM([1]!Table2[Memory])</f>
        <v>4967.8911197897933</v>
      </c>
      <c r="D42" s="23">
        <f>B42/$C$2</f>
        <v>3.2931478580174863E-4</v>
      </c>
      <c r="E42" s="21"/>
    </row>
    <row r="43" spans="1:5" x14ac:dyDescent="0.25">
      <c r="A43" s="24" t="s">
        <v>16</v>
      </c>
      <c r="B43" s="25">
        <v>0.16700000000000151</v>
      </c>
      <c r="C43" s="26">
        <f>SUM([1]!Table2[Memory])</f>
        <v>4967.8911197897933</v>
      </c>
      <c r="D43" s="27">
        <f>B43/$C$2</f>
        <v>3.36158736117928E-5</v>
      </c>
      <c r="E4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Tan</cp:lastModifiedBy>
  <dcterms:created xsi:type="dcterms:W3CDTF">2015-06-05T18:17:20Z</dcterms:created>
  <dcterms:modified xsi:type="dcterms:W3CDTF">2025-05-27T09:48:48Z</dcterms:modified>
</cp:coreProperties>
</file>