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min\Desktop\TEST VM SHARED\DATA\Multiple User\CPU-Memory-DiskManagement\Microsoft Edge\20 mins\"/>
    </mc:Choice>
  </mc:AlternateContent>
  <xr:revisionPtr revIDLastSave="0" documentId="13_ncr:1_{598209AA-D337-476C-B497-618F1EC4AC4B}" xr6:coauthVersionLast="47" xr6:coauthVersionMax="47" xr10:uidLastSave="{00000000-0000-0000-0000-000000000000}"/>
  <bookViews>
    <workbookView xWindow="30" yWindow="5235" windowWidth="14400" windowHeight="8250" xr2:uid="{00000000-000D-0000-FFFF-FFFF00000000}"/>
  </bookViews>
  <sheets>
    <sheet name="CPU" sheetId="1" r:id="rId1"/>
    <sheet name="Memo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2" l="1"/>
  <c r="D2" i="2"/>
  <c r="D3" i="2"/>
  <c r="D4" i="2"/>
  <c r="D21" i="2"/>
  <c r="D23" i="2"/>
  <c r="D24" i="2"/>
  <c r="D25" i="2"/>
  <c r="D26" i="2"/>
  <c r="D27" i="2"/>
  <c r="D28" i="2"/>
  <c r="C2" i="2"/>
  <c r="D5" i="2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K2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I3" i="1"/>
  <c r="I31" i="1"/>
  <c r="I10" i="1"/>
  <c r="I32" i="1"/>
  <c r="I33" i="1"/>
  <c r="I16" i="1"/>
  <c r="I12" i="1"/>
  <c r="I2" i="1"/>
  <c r="I34" i="1"/>
  <c r="I4" i="1"/>
  <c r="I7" i="1"/>
  <c r="I19" i="1"/>
  <c r="I27" i="1"/>
  <c r="I26" i="1"/>
  <c r="I35" i="1"/>
  <c r="I20" i="1"/>
  <c r="I6" i="1"/>
  <c r="I18" i="1"/>
  <c r="I11" i="1"/>
  <c r="I5" i="1"/>
  <c r="I36" i="1"/>
  <c r="I37" i="1"/>
  <c r="I24" i="1"/>
  <c r="I28" i="1"/>
  <c r="I14" i="1"/>
  <c r="I23" i="1"/>
  <c r="I8" i="1"/>
  <c r="I38" i="1"/>
  <c r="I13" i="1"/>
  <c r="I22" i="1"/>
  <c r="I29" i="1"/>
  <c r="I39" i="1"/>
  <c r="I17" i="1"/>
  <c r="I40" i="1"/>
  <c r="I30" i="1"/>
  <c r="I15" i="1"/>
  <c r="I45" i="1"/>
  <c r="I21" i="1"/>
  <c r="I25" i="1"/>
  <c r="I41" i="1"/>
  <c r="I42" i="1"/>
  <c r="I9" i="1"/>
  <c r="I43" i="1"/>
  <c r="I44" i="1"/>
  <c r="D45" i="2" l="1"/>
  <c r="D44" i="2"/>
  <c r="D43" i="2"/>
  <c r="D40" i="2"/>
  <c r="D16" i="2"/>
  <c r="D15" i="2"/>
  <c r="D42" i="2"/>
  <c r="D14" i="2"/>
  <c r="D22" i="2"/>
  <c r="D12" i="2"/>
  <c r="D17" i="2"/>
  <c r="D13" i="2"/>
  <c r="D34" i="2"/>
  <c r="D10" i="2"/>
  <c r="D33" i="2"/>
  <c r="D32" i="2"/>
  <c r="D31" i="2"/>
  <c r="D7" i="2"/>
  <c r="D18" i="2"/>
  <c r="D41" i="2"/>
  <c r="D39" i="2"/>
  <c r="D38" i="2"/>
  <c r="D37" i="2"/>
  <c r="D35" i="2"/>
  <c r="D9" i="2"/>
  <c r="D8" i="2"/>
  <c r="D30" i="2"/>
  <c r="D6" i="2"/>
  <c r="E2" i="2" s="1"/>
  <c r="D20" i="2"/>
  <c r="D19" i="2"/>
  <c r="D36" i="2"/>
  <c r="D11" i="2"/>
  <c r="D29" i="2"/>
</calcChain>
</file>

<file path=xl/sharedStrings.xml><?xml version="1.0" encoding="utf-8"?>
<sst xmlns="http://schemas.openxmlformats.org/spreadsheetml/2006/main" count="193" uniqueCount="64">
  <si>
    <t>Process Name</t>
  </si>
  <si>
    <t>Instances</t>
  </si>
  <si>
    <t>CPU</t>
  </si>
  <si>
    <t>Memory</t>
  </si>
  <si>
    <t>Threads</t>
  </si>
  <si>
    <t>Handles</t>
  </si>
  <si>
    <t>Data</t>
  </si>
  <si>
    <t>Status</t>
  </si>
  <si>
    <t>System</t>
  </si>
  <si>
    <t>1</t>
  </si>
  <si>
    <t>Normal</t>
  </si>
  <si>
    <t>smss</t>
  </si>
  <si>
    <t>csrss</t>
  </si>
  <si>
    <t>2</t>
  </si>
  <si>
    <t>wininit</t>
  </si>
  <si>
    <t>winlogon</t>
  </si>
  <si>
    <t>services</t>
  </si>
  <si>
    <t>lsass</t>
  </si>
  <si>
    <t>svchost</t>
  </si>
  <si>
    <t>71</t>
  </si>
  <si>
    <t>fontdrvhost</t>
  </si>
  <si>
    <t>dwm</t>
  </si>
  <si>
    <t>VBoxService</t>
  </si>
  <si>
    <t>Memory Compression</t>
  </si>
  <si>
    <t>spoolsv</t>
  </si>
  <si>
    <t>OfficeClickToRun</t>
  </si>
  <si>
    <t>MpDefenderCoreService</t>
  </si>
  <si>
    <t>snmp</t>
  </si>
  <si>
    <t>MsMpEng</t>
  </si>
  <si>
    <t>sihost</t>
  </si>
  <si>
    <t>taskhostw</t>
  </si>
  <si>
    <t>explorer</t>
  </si>
  <si>
    <t>ShellHost</t>
  </si>
  <si>
    <t>AggregatorHost</t>
  </si>
  <si>
    <t>SearchHost</t>
  </si>
  <si>
    <t>StartMenuExperienceHost</t>
  </si>
  <si>
    <t>RuntimeBroker</t>
  </si>
  <si>
    <t>6</t>
  </si>
  <si>
    <t>Widgets</t>
  </si>
  <si>
    <t>msedgewebview2</t>
  </si>
  <si>
    <t>19</t>
  </si>
  <si>
    <t>WidgetService</t>
  </si>
  <si>
    <t>ctfmon</t>
  </si>
  <si>
    <t>TextInputHost</t>
  </si>
  <si>
    <t>NisSrv</t>
  </si>
  <si>
    <t>AppVShNotify</t>
  </si>
  <si>
    <t>PhoneExperienceHost</t>
  </si>
  <si>
    <t>SecurityHealthSystray</t>
  </si>
  <si>
    <t>SecurityHealthService</t>
  </si>
  <si>
    <t>VBoxTray</t>
  </si>
  <si>
    <t>SearchIndexer</t>
  </si>
  <si>
    <t>CrossDeviceService</t>
  </si>
  <si>
    <t>ms-teams</t>
  </si>
  <si>
    <t>SystemSettings</t>
  </si>
  <si>
    <t>ApplicationFrameHost</t>
  </si>
  <si>
    <t>msedge</t>
  </si>
  <si>
    <t>10</t>
  </si>
  <si>
    <t>backgroundTaskHost</t>
  </si>
  <si>
    <t>dllhost</t>
  </si>
  <si>
    <t xml:space="preserve">Cumulative Total </t>
  </si>
  <si>
    <t>Total Usage of  CPU in 100% (B / C *100)</t>
  </si>
  <si>
    <t>Column1</t>
  </si>
  <si>
    <t>Total Usage of  Memory in 100% (B / C *100)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</si>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</sst>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3" borderId="5" xfId="0" applyFill="1" applyBorder="1" applyAlignment="1">
      <alignment horizontal="left"/>
    </xf>
    <xf numFmtId="0" fontId="1" fillId="2" borderId="4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10" fontId="1" fillId="2" borderId="2" xfId="0" applyNumberFormat="1" applyFont="1" applyFill="1" applyBorder="1"/>
    <xf numFmtId="2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  <xf numFmtId="10" fontId="0" fillId="0" borderId="0" xfId="0" applyNumberFormat="1"/>
    <xf numFmtId="10" fontId="0" fillId="4" borderId="0" xfId="0" applyNumberFormat="1" applyFill="1" applyAlignment="1">
      <alignment horizontal="left"/>
    </xf>
    <xf numFmtId="2" fontId="0" fillId="0" borderId="5" xfId="0" applyNumberFormat="1" applyBorder="1" applyAlignment="1">
      <alignment horizontal="left"/>
    </xf>
    <xf numFmtId="2" fontId="0" fillId="0" borderId="0" xfId="0" applyNumberFormat="1"/>
    <xf numFmtId="10" fontId="0" fillId="4" borderId="0" xfId="0" applyNumberFormat="1" applyFill="1"/>
  </cellXfs>
  <cellStyles count="1">
    <cellStyle name="Normal" xfId="0" builtinId="0"/>
  </cellStyles>
  <dxfs count="24"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E0E0E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2" formatCode="0.00"/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4" formatCode="0.00%"/>
      <alignment horizontal="left" vertical="bottom" textRotation="0" wrapText="0" indent="0" justifyLastLine="0" shrinkToFit="0" readingOrder="0"/>
    </dxf>
    <dxf>
      <numFmt numFmtId="14" formatCode="0.00%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E0E0E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0FFF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2" formatCode="0.00"/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numFmt numFmtId="3" formatCode="#,##0"/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numFmt numFmtId="3" formatCode="#,##0"/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numFmt numFmtId="2" formatCode="0.00"/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numFmt numFmtId="2" formatCode="0.00"/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052AAD-0A7B-4601-B809-01AEFDCFC640}" name="Table1" displayName="Table1" ref="A1:K45" totalsRowShown="0" headerRowDxfId="12" dataDxfId="13" headerRowBorderDxfId="22" tableBorderDxfId="23">
  <autoFilter ref="A1:K45" xr:uid="{F5052AAD-0A7B-4601-B809-01AEFDCFC640}"/>
  <sortState xmlns:xlrd2="http://schemas.microsoft.com/office/spreadsheetml/2017/richdata2" ref="A2:K45">
    <sortCondition descending="1" ref="C1:C45"/>
  </sortState>
  <tableColumns count="11">
    <tableColumn id="1" xr3:uid="{D797688B-0685-4382-83F0-A809472946D5}" name="Process Name" dataDxfId="21"/>
    <tableColumn id="2" xr3:uid="{977E4C79-DC5C-494F-B43C-70BFB67D7161}" name="Instances" dataDxfId="20"/>
    <tableColumn id="3" xr3:uid="{E89AE519-73AD-4C10-A81B-096C0D9931B1}" name="CPU" dataDxfId="19"/>
    <tableColumn id="4" xr3:uid="{C456A388-7725-4A0C-A3E1-BF570C1CC4F3}" name="Memory" dataDxfId="18"/>
    <tableColumn id="5" xr3:uid="{FF0B6A9D-327A-4BC4-94B4-C074FC5A1E8A}" name="Threads" dataDxfId="17"/>
    <tableColumn id="6" xr3:uid="{9B6B8B92-A6D4-41D3-9224-1BA64BCD1E1F}" name="Handles" dataDxfId="16"/>
    <tableColumn id="7" xr3:uid="{B195BBBF-BA2F-46EA-96B6-DEA073076AB1}" name="Data" dataDxfId="15"/>
    <tableColumn id="8" xr3:uid="{7B2B1AAF-EA99-4E3A-8543-9942A69DA734}" name="Status" dataDxfId="14"/>
    <tableColumn id="9" xr3:uid="{F564C757-5344-4318-8955-6FB1ADE31E71}" name="Cumulative Total " dataDxfId="11">
      <calculatedColumnFormula>SUM(Table1[CPU])</calculatedColumnFormula>
    </tableColumn>
    <tableColumn id="10" xr3:uid="{BC58B65C-BC26-4A76-B976-E0AB246374CC}" name="Total Usage of  CPU in 100% (B / C *100)" dataDxfId="10">
      <calculatedColumnFormula>C2/$I$2</calculatedColumnFormula>
    </tableColumn>
    <tableColumn id="11" xr3:uid="{5ED4F1EC-CA35-46BC-A181-877A614DC179}" name="Column1" dataDxfId="9">
      <calculatedColumnFormula>SUM(J2:J7)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55B205-270D-4949-9C3C-C75A02819D81}" name="Table2" displayName="Table2" ref="A1:F45" totalsRowShown="0" headerRowDxfId="4" headerRowBorderDxfId="7" tableBorderDxfId="8">
  <autoFilter ref="A1:F45" xr:uid="{2B55B205-270D-4949-9C3C-C75A02819D81}"/>
  <sortState xmlns:xlrd2="http://schemas.microsoft.com/office/spreadsheetml/2017/richdata2" ref="A2:B45">
    <sortCondition descending="1" ref="B1:B45"/>
  </sortState>
  <tableColumns count="6">
    <tableColumn id="1" xr3:uid="{93101486-EC1B-4164-821B-480A9BD38B28}" name="Process Name" dataDxfId="6"/>
    <tableColumn id="2" xr3:uid="{B7AA7C34-8124-4904-A92D-B1FEF9E42F91}" name="Memory" dataDxfId="5"/>
    <tableColumn id="3" xr3:uid="{4749F52D-5459-427A-9836-7226E3D4A209}" name="Cumulative Total " dataDxfId="3">
      <calculatedColumnFormula>SUM(Table2[Memory])</calculatedColumnFormula>
    </tableColumn>
    <tableColumn id="4" xr3:uid="{A8BAB3E0-DEFB-425D-B87E-98ADFB401044}" name="Total Usage of  Memory in 100% (B / C *100)" dataDxfId="2">
      <calculatedColumnFormula>B2/$C$2</calculatedColumnFormula>
    </tableColumn>
    <tableColumn id="5" xr3:uid="{E1F1EB29-5CDB-481E-A924-971F6EF0E12A}" name="Column1" dataDxfId="1">
      <calculatedColumnFormula>SUM(D2:D11)</calculatedColumnFormula>
    </tableColumn>
    <tableColumn id="6" xr3:uid="{F39501CB-45D3-475F-9A3A-ABBCC1196351}" name="Column2" dataDxfId="0">
      <calculatedColumnFormula>SUM(D2:D9)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workbookViewId="0">
      <selection activeCell="K3" sqref="K3:K45"/>
    </sheetView>
  </sheetViews>
  <sheetFormatPr defaultRowHeight="15" x14ac:dyDescent="0.25"/>
  <cols>
    <col min="1" max="1" width="15.5703125" customWidth="1"/>
    <col min="2" max="2" width="11.42578125" customWidth="1"/>
    <col min="4" max="4" width="10.7109375" customWidth="1"/>
    <col min="5" max="5" width="10.140625" customWidth="1"/>
    <col min="6" max="6" width="10.28515625" customWidth="1"/>
    <col min="10" max="10" width="9.140625" style="12"/>
  </cols>
  <sheetData>
    <row r="1" spans="1:1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7" t="s">
        <v>59</v>
      </c>
      <c r="J1" s="9" t="s">
        <v>60</v>
      </c>
      <c r="K1" s="7" t="s">
        <v>61</v>
      </c>
    </row>
    <row r="2" spans="1:11" x14ac:dyDescent="0.25">
      <c r="A2" s="4" t="s">
        <v>18</v>
      </c>
      <c r="B2" s="1" t="s">
        <v>19</v>
      </c>
      <c r="C2" s="2">
        <v>0.18391366906474499</v>
      </c>
      <c r="D2" s="2">
        <v>1234.5609800285331</v>
      </c>
      <c r="E2" s="3">
        <v>417.36804564907283</v>
      </c>
      <c r="F2" s="3">
        <v>21607.446504992869</v>
      </c>
      <c r="G2" s="2">
        <v>8.3410071942446578E-3</v>
      </c>
      <c r="H2" s="5" t="s">
        <v>10</v>
      </c>
      <c r="I2" s="10">
        <f>SUM(Table1[CPU])</f>
        <v>0.8844604316546687</v>
      </c>
      <c r="J2" s="13">
        <f t="shared" ref="J2:J45" si="0">C2/$I$2</f>
        <v>0.20793883195054313</v>
      </c>
      <c r="K2" s="11">
        <f t="shared" ref="K2:K45" si="1">SUM(J2:J7)</f>
        <v>0.80553115340816617</v>
      </c>
    </row>
    <row r="3" spans="1:11" x14ac:dyDescent="0.25">
      <c r="A3" s="4" t="s">
        <v>8</v>
      </c>
      <c r="B3" s="1" t="s">
        <v>9</v>
      </c>
      <c r="C3" s="2">
        <v>0.15791366906474341</v>
      </c>
      <c r="D3" s="2">
        <v>0.16700000000000759</v>
      </c>
      <c r="E3" s="3">
        <v>136.63338088445079</v>
      </c>
      <c r="F3" s="3">
        <v>3117.2482168330962</v>
      </c>
      <c r="G3" s="2">
        <v>1.6589928057553951E-3</v>
      </c>
      <c r="H3" s="5" t="s">
        <v>10</v>
      </c>
      <c r="I3" s="10">
        <f>SUM(Table1[CPU])</f>
        <v>0.8844604316546687</v>
      </c>
      <c r="J3" s="13">
        <f t="shared" si="0"/>
        <v>0.17854237839596163</v>
      </c>
      <c r="K3" s="11"/>
    </row>
    <row r="4" spans="1:11" x14ac:dyDescent="0.25">
      <c r="A4" s="4" t="s">
        <v>21</v>
      </c>
      <c r="B4" s="1" t="s">
        <v>9</v>
      </c>
      <c r="C4" s="2">
        <v>0.15483453237410191</v>
      </c>
      <c r="D4" s="2">
        <v>121.8247831668954</v>
      </c>
      <c r="E4" s="3">
        <v>18.141226818830241</v>
      </c>
      <c r="F4" s="3">
        <v>1124.4336661911559</v>
      </c>
      <c r="G4" s="2">
        <v>2.014388489208636E-5</v>
      </c>
      <c r="H4" s="5" t="s">
        <v>10</v>
      </c>
      <c r="I4" s="10">
        <f>SUM(Table1[CPU])</f>
        <v>0.8844604316546687</v>
      </c>
      <c r="J4" s="13">
        <f t="shared" si="0"/>
        <v>0.17506100536847527</v>
      </c>
      <c r="K4" s="11"/>
    </row>
    <row r="5" spans="1:11" x14ac:dyDescent="0.25">
      <c r="A5" s="4" t="s">
        <v>31</v>
      </c>
      <c r="B5" s="1" t="s">
        <v>9</v>
      </c>
      <c r="C5" s="2">
        <v>7.7179856115107928E-2</v>
      </c>
      <c r="D5" s="2">
        <v>273.49533095576561</v>
      </c>
      <c r="E5" s="3">
        <v>67.998573466476458</v>
      </c>
      <c r="F5" s="3">
        <v>3876.823109843082</v>
      </c>
      <c r="G5" s="2">
        <v>3.1654676258992698E-4</v>
      </c>
      <c r="H5" s="5" t="s">
        <v>10</v>
      </c>
      <c r="I5" s="10">
        <f>SUM(Table1[CPU])</f>
        <v>0.8844604316546687</v>
      </c>
      <c r="J5" s="13">
        <f t="shared" si="0"/>
        <v>8.7262079062958298E-2</v>
      </c>
      <c r="K5" s="11"/>
    </row>
    <row r="6" spans="1:11" x14ac:dyDescent="0.25">
      <c r="A6" s="4" t="s">
        <v>28</v>
      </c>
      <c r="B6" s="1" t="s">
        <v>9</v>
      </c>
      <c r="C6" s="2">
        <v>7.5323741007193787E-2</v>
      </c>
      <c r="D6" s="2">
        <v>215.351947218259</v>
      </c>
      <c r="E6" s="3">
        <v>22.154065620542092</v>
      </c>
      <c r="F6" s="3">
        <v>870.9315263908702</v>
      </c>
      <c r="G6" s="2">
        <v>-1.2268363782908199E-16</v>
      </c>
      <c r="H6" s="5" t="s">
        <v>10</v>
      </c>
      <c r="I6" s="10">
        <f>SUM(Table1[CPU])</f>
        <v>0.8844604316546687</v>
      </c>
      <c r="J6" s="13">
        <f t="shared" si="0"/>
        <v>8.5163494387506311E-2</v>
      </c>
      <c r="K6" s="11"/>
    </row>
    <row r="7" spans="1:11" x14ac:dyDescent="0.25">
      <c r="A7" s="4" t="s">
        <v>22</v>
      </c>
      <c r="B7" s="1" t="s">
        <v>9</v>
      </c>
      <c r="C7" s="2">
        <v>6.3294964028777809E-2</v>
      </c>
      <c r="D7" s="2">
        <v>8.5446975748930285</v>
      </c>
      <c r="E7" s="3">
        <v>11.901569186875889</v>
      </c>
      <c r="F7" s="3">
        <v>165.37803138373749</v>
      </c>
      <c r="G7" s="2">
        <v>0</v>
      </c>
      <c r="H7" s="5" t="s">
        <v>10</v>
      </c>
      <c r="I7" s="10">
        <f>SUM(Table1[CPU])</f>
        <v>0.8844604316546687</v>
      </c>
      <c r="J7" s="13">
        <f t="shared" si="0"/>
        <v>7.1563364242721583E-2</v>
      </c>
      <c r="K7" s="11"/>
    </row>
    <row r="8" spans="1:11" x14ac:dyDescent="0.25">
      <c r="A8" s="4" t="s">
        <v>39</v>
      </c>
      <c r="B8" s="1" t="s">
        <v>40</v>
      </c>
      <c r="C8" s="2">
        <v>3.3309352517985877E-2</v>
      </c>
      <c r="D8" s="2">
        <v>986.93474750356427</v>
      </c>
      <c r="E8" s="3">
        <v>344.88587731811702</v>
      </c>
      <c r="F8" s="3">
        <v>7636.8102710413696</v>
      </c>
      <c r="G8" s="2">
        <v>4.5035971223021822E-4</v>
      </c>
      <c r="H8" s="5" t="s">
        <v>10</v>
      </c>
      <c r="I8" s="10">
        <f>SUM(Table1[CPU])</f>
        <v>0.8844604316546687</v>
      </c>
      <c r="J8" s="11">
        <f t="shared" si="0"/>
        <v>3.7660647470311344E-2</v>
      </c>
      <c r="K8" s="11"/>
    </row>
    <row r="9" spans="1:11" x14ac:dyDescent="0.25">
      <c r="A9" s="4" t="s">
        <v>55</v>
      </c>
      <c r="B9" s="1" t="s">
        <v>56</v>
      </c>
      <c r="C9" s="2">
        <v>2.535251798561022E-2</v>
      </c>
      <c r="D9" s="2">
        <v>613.32963195435377</v>
      </c>
      <c r="E9" s="3">
        <v>180.77460770328099</v>
      </c>
      <c r="F9" s="3">
        <v>4246.7817403708987</v>
      </c>
      <c r="G9" s="2">
        <v>-9.7683651735004775E-17</v>
      </c>
      <c r="H9" s="5" t="s">
        <v>10</v>
      </c>
      <c r="I9" s="10">
        <f>SUM(Table1[CPU])</f>
        <v>0.8844604316546687</v>
      </c>
      <c r="J9" s="11">
        <f t="shared" si="0"/>
        <v>2.8664389132909147E-2</v>
      </c>
      <c r="K9" s="11"/>
    </row>
    <row r="10" spans="1:11" x14ac:dyDescent="0.25">
      <c r="A10" s="4" t="s">
        <v>12</v>
      </c>
      <c r="B10" s="1" t="s">
        <v>13</v>
      </c>
      <c r="C10" s="2">
        <v>2.3151079136690709E-2</v>
      </c>
      <c r="D10" s="2">
        <v>14.646268188303161</v>
      </c>
      <c r="E10" s="3">
        <v>23.975748930099861</v>
      </c>
      <c r="F10" s="3">
        <v>1055.679029957204</v>
      </c>
      <c r="G10" s="2">
        <v>2.496005001405478E-20</v>
      </c>
      <c r="H10" s="5" t="s">
        <v>10</v>
      </c>
      <c r="I10" s="10">
        <f>SUM(Table1[CPU])</f>
        <v>0.8844604316546687</v>
      </c>
      <c r="J10" s="11">
        <f t="shared" si="0"/>
        <v>2.6175370099235692E-2</v>
      </c>
      <c r="K10" s="11"/>
    </row>
    <row r="11" spans="1:11" x14ac:dyDescent="0.25">
      <c r="A11" s="4" t="s">
        <v>30</v>
      </c>
      <c r="B11" s="1" t="s">
        <v>9</v>
      </c>
      <c r="C11" s="2">
        <v>1.1438848920863311E-2</v>
      </c>
      <c r="D11" s="2">
        <v>20.70893009985824</v>
      </c>
      <c r="E11" s="3">
        <v>7.2738944365192584</v>
      </c>
      <c r="F11" s="3">
        <v>308.85449358059913</v>
      </c>
      <c r="G11" s="2">
        <v>1.529496402877698E-3</v>
      </c>
      <c r="H11" s="5" t="s">
        <v>10</v>
      </c>
      <c r="I11" s="10">
        <f>SUM(Table1[CPU])</f>
        <v>0.8844604316546687</v>
      </c>
      <c r="J11" s="11">
        <f t="shared" si="0"/>
        <v>1.2933138116154333E-2</v>
      </c>
      <c r="K11" s="11"/>
    </row>
    <row r="12" spans="1:11" x14ac:dyDescent="0.25">
      <c r="A12" s="4" t="s">
        <v>17</v>
      </c>
      <c r="B12" s="1" t="s">
        <v>9</v>
      </c>
      <c r="C12" s="2">
        <v>1.020143884892085E-2</v>
      </c>
      <c r="D12" s="2">
        <v>26.698895863053689</v>
      </c>
      <c r="E12" s="3">
        <v>9.8901569186875893</v>
      </c>
      <c r="F12" s="3">
        <v>1394.32239657632</v>
      </c>
      <c r="G12" s="2">
        <v>1.2480025007027389E-21</v>
      </c>
      <c r="H12" s="5" t="s">
        <v>10</v>
      </c>
      <c r="I12" s="10">
        <f>SUM(Table1[CPU])</f>
        <v>0.8844604316546687</v>
      </c>
      <c r="J12" s="11">
        <f t="shared" si="0"/>
        <v>1.1534081665853346E-2</v>
      </c>
      <c r="K12" s="11"/>
    </row>
    <row r="13" spans="1:11" x14ac:dyDescent="0.25">
      <c r="A13" s="4" t="s">
        <v>42</v>
      </c>
      <c r="B13" s="1" t="s">
        <v>9</v>
      </c>
      <c r="C13" s="2">
        <v>9.9712230215827299E-3</v>
      </c>
      <c r="D13" s="2">
        <v>35.078084165481677</v>
      </c>
      <c r="E13" s="3">
        <v>9</v>
      </c>
      <c r="F13" s="3">
        <v>530</v>
      </c>
      <c r="G13" s="2">
        <v>0</v>
      </c>
      <c r="H13" s="5" t="s">
        <v>10</v>
      </c>
      <c r="I13" s="10">
        <f>SUM(Table1[CPU])</f>
        <v>0.8844604316546687</v>
      </c>
      <c r="J13" s="11">
        <f t="shared" si="0"/>
        <v>1.1273792093704337E-2</v>
      </c>
      <c r="K13" s="11"/>
    </row>
    <row r="14" spans="1:11" x14ac:dyDescent="0.25">
      <c r="A14" s="4" t="s">
        <v>36</v>
      </c>
      <c r="B14" s="1" t="s">
        <v>37</v>
      </c>
      <c r="C14" s="2">
        <v>7.7841726618705183E-3</v>
      </c>
      <c r="D14" s="2">
        <v>140.95169614836269</v>
      </c>
      <c r="E14" s="3">
        <v>20.192582025677599</v>
      </c>
      <c r="F14" s="3">
        <v>1489.32239657632</v>
      </c>
      <c r="G14" s="2">
        <v>0</v>
      </c>
      <c r="H14" s="5" t="s">
        <v>10</v>
      </c>
      <c r="I14" s="10">
        <f>SUM(Table1[CPU])</f>
        <v>0.8844604316546687</v>
      </c>
      <c r="J14" s="11">
        <f t="shared" si="0"/>
        <v>8.8010411582886885E-3</v>
      </c>
      <c r="K14" s="11"/>
    </row>
    <row r="15" spans="1:11" x14ac:dyDescent="0.25">
      <c r="A15" s="4" t="s">
        <v>49</v>
      </c>
      <c r="B15" s="1" t="s">
        <v>9</v>
      </c>
      <c r="C15" s="2">
        <v>7.7697841726618502E-3</v>
      </c>
      <c r="D15" s="2">
        <v>14.59530527817483</v>
      </c>
      <c r="E15" s="3">
        <v>11.624821683309561</v>
      </c>
      <c r="F15" s="3">
        <v>270.24964336661913</v>
      </c>
      <c r="G15" s="2">
        <v>0</v>
      </c>
      <c r="H15" s="5" t="s">
        <v>10</v>
      </c>
      <c r="I15" s="10">
        <f>SUM(Table1[CPU])</f>
        <v>0.8844604316546687</v>
      </c>
      <c r="J15" s="11">
        <f t="shared" si="0"/>
        <v>8.7847730600293349E-3</v>
      </c>
      <c r="K15" s="11"/>
    </row>
    <row r="16" spans="1:11" x14ac:dyDescent="0.25">
      <c r="A16" s="4" t="s">
        <v>16</v>
      </c>
      <c r="B16" s="1" t="s">
        <v>9</v>
      </c>
      <c r="C16" s="2">
        <v>7.6402877697841582E-3</v>
      </c>
      <c r="D16" s="2">
        <v>11.341982881597859</v>
      </c>
      <c r="E16" s="3">
        <v>7.5948644793152642</v>
      </c>
      <c r="F16" s="3">
        <v>621.01569186875895</v>
      </c>
      <c r="G16" s="2">
        <v>0</v>
      </c>
      <c r="H16" s="5" t="s">
        <v>10</v>
      </c>
      <c r="I16" s="10">
        <f>SUM(Table1[CPU])</f>
        <v>0.8844604316546687</v>
      </c>
      <c r="J16" s="11">
        <f t="shared" si="0"/>
        <v>8.6383601756955183E-3</v>
      </c>
      <c r="K16" s="11"/>
    </row>
    <row r="17" spans="1:11" x14ac:dyDescent="0.25">
      <c r="A17" s="4" t="s">
        <v>46</v>
      </c>
      <c r="B17" s="1" t="s">
        <v>9</v>
      </c>
      <c r="C17" s="2">
        <v>6.6618705035971209E-3</v>
      </c>
      <c r="D17" s="2">
        <v>159.97479029957319</v>
      </c>
      <c r="E17" s="3">
        <v>16.44507845934379</v>
      </c>
      <c r="F17" s="3">
        <v>1098.4336661911559</v>
      </c>
      <c r="G17" s="2">
        <v>0</v>
      </c>
      <c r="H17" s="5" t="s">
        <v>10</v>
      </c>
      <c r="I17" s="10">
        <f>SUM(Table1[CPU])</f>
        <v>0.8844604316546687</v>
      </c>
      <c r="J17" s="11">
        <f t="shared" si="0"/>
        <v>7.5321294940622072E-3</v>
      </c>
      <c r="K17" s="11"/>
    </row>
    <row r="18" spans="1:11" x14ac:dyDescent="0.25">
      <c r="A18" s="4" t="s">
        <v>29</v>
      </c>
      <c r="B18" s="1" t="s">
        <v>9</v>
      </c>
      <c r="C18" s="2">
        <v>5.6115107913669096E-3</v>
      </c>
      <c r="D18" s="2">
        <v>46.170079885876341</v>
      </c>
      <c r="E18" s="3">
        <v>12.48216833095578</v>
      </c>
      <c r="F18" s="3">
        <v>714.81455064194006</v>
      </c>
      <c r="G18" s="2">
        <v>-2.4960050014054779E-21</v>
      </c>
      <c r="H18" s="5" t="s">
        <v>10</v>
      </c>
      <c r="I18" s="10">
        <f>SUM(Table1[CPU])</f>
        <v>0.8844604316546687</v>
      </c>
      <c r="J18" s="11">
        <f t="shared" si="0"/>
        <v>6.3445583211323171E-3</v>
      </c>
      <c r="K18" s="11"/>
    </row>
    <row r="19" spans="1:11" x14ac:dyDescent="0.25">
      <c r="A19" s="4" t="s">
        <v>23</v>
      </c>
      <c r="B19" s="1" t="s">
        <v>9</v>
      </c>
      <c r="C19" s="2">
        <v>5.5539568345323769E-3</v>
      </c>
      <c r="D19" s="2">
        <v>80.630669044223609</v>
      </c>
      <c r="E19" s="3">
        <v>54.079885877318119</v>
      </c>
      <c r="F19" s="3">
        <v>0</v>
      </c>
      <c r="G19" s="2">
        <v>0</v>
      </c>
      <c r="H19" s="5" t="s">
        <v>10</v>
      </c>
      <c r="I19" s="10">
        <f>SUM(Table1[CPU])</f>
        <v>0.8844604316546687</v>
      </c>
      <c r="J19" s="11">
        <f t="shared" si="0"/>
        <v>6.2794859280950622E-3</v>
      </c>
      <c r="K19" s="11"/>
    </row>
    <row r="20" spans="1:11" x14ac:dyDescent="0.25">
      <c r="A20" s="4" t="s">
        <v>27</v>
      </c>
      <c r="B20" s="1" t="s">
        <v>9</v>
      </c>
      <c r="C20" s="2">
        <v>5.4100719424460351E-3</v>
      </c>
      <c r="D20" s="2">
        <v>12.35499999999807</v>
      </c>
      <c r="E20" s="3">
        <v>5</v>
      </c>
      <c r="F20" s="3">
        <v>242</v>
      </c>
      <c r="G20" s="2">
        <v>0</v>
      </c>
      <c r="H20" s="5" t="s">
        <v>10</v>
      </c>
      <c r="I20" s="10">
        <f>SUM(Table1[CPU])</f>
        <v>0.8844604316546687</v>
      </c>
      <c r="J20" s="11">
        <f t="shared" si="0"/>
        <v>6.1168049455019137E-3</v>
      </c>
      <c r="K20" s="11"/>
    </row>
    <row r="21" spans="1:11" x14ac:dyDescent="0.25">
      <c r="A21" s="4" t="s">
        <v>51</v>
      </c>
      <c r="B21" s="1" t="s">
        <v>9</v>
      </c>
      <c r="C21" s="2">
        <v>3.352517985611511E-3</v>
      </c>
      <c r="D21" s="2">
        <v>74.147990014267833</v>
      </c>
      <c r="E21" s="3">
        <v>12.7774607703281</v>
      </c>
      <c r="F21" s="3">
        <v>710.7917261055635</v>
      </c>
      <c r="G21" s="2">
        <v>0</v>
      </c>
      <c r="H21" s="5" t="s">
        <v>10</v>
      </c>
      <c r="I21" s="10">
        <f>SUM(Table1[CPU])</f>
        <v>0.8844604316546687</v>
      </c>
      <c r="J21" s="11">
        <f t="shared" si="0"/>
        <v>3.790466894420075E-3</v>
      </c>
      <c r="K21" s="11"/>
    </row>
    <row r="22" spans="1:11" x14ac:dyDescent="0.25">
      <c r="A22" s="4" t="s">
        <v>43</v>
      </c>
      <c r="B22" s="1" t="s">
        <v>9</v>
      </c>
      <c r="C22" s="2">
        <v>3.323741007194249E-3</v>
      </c>
      <c r="D22" s="2">
        <v>77.027503566336065</v>
      </c>
      <c r="E22" s="3">
        <v>21.350927246790299</v>
      </c>
      <c r="F22" s="3">
        <v>986.45649072753213</v>
      </c>
      <c r="G22" s="2">
        <v>0</v>
      </c>
      <c r="H22" s="5" t="s">
        <v>10</v>
      </c>
      <c r="I22" s="10">
        <f>SUM(Table1[CPU])</f>
        <v>0.8844604316546687</v>
      </c>
      <c r="J22" s="11">
        <f t="shared" si="0"/>
        <v>3.7579306979014524E-3</v>
      </c>
      <c r="K22" s="11"/>
    </row>
    <row r="23" spans="1:11" x14ac:dyDescent="0.25">
      <c r="A23" s="4" t="s">
        <v>38</v>
      </c>
      <c r="B23" s="1" t="s">
        <v>9</v>
      </c>
      <c r="C23" s="2">
        <v>1.122302158273385E-3</v>
      </c>
      <c r="D23" s="2">
        <v>64.756500713267783</v>
      </c>
      <c r="E23" s="3">
        <v>13.813124108416551</v>
      </c>
      <c r="F23" s="3">
        <v>879.19258202567755</v>
      </c>
      <c r="G23" s="2">
        <v>4.9920100028109558E-21</v>
      </c>
      <c r="H23" s="5" t="s">
        <v>10</v>
      </c>
      <c r="I23" s="10">
        <f>SUM(Table1[CPU])</f>
        <v>0.8844604316546687</v>
      </c>
      <c r="J23" s="11">
        <f t="shared" si="0"/>
        <v>1.268911664226467E-3</v>
      </c>
      <c r="K23" s="11"/>
    </row>
    <row r="24" spans="1:11" x14ac:dyDescent="0.25">
      <c r="A24" s="4" t="s">
        <v>34</v>
      </c>
      <c r="B24" s="1" t="s">
        <v>9</v>
      </c>
      <c r="C24" s="2">
        <v>1.122302158273382E-3</v>
      </c>
      <c r="D24" s="2">
        <v>120.3358744650487</v>
      </c>
      <c r="E24" s="3">
        <v>11.744650499286729</v>
      </c>
      <c r="F24" s="3">
        <v>1038.0456490727529</v>
      </c>
      <c r="G24" s="2">
        <v>0</v>
      </c>
      <c r="H24" s="5" t="s">
        <v>10</v>
      </c>
      <c r="I24" s="10">
        <f>SUM(Table1[CPU])</f>
        <v>0.8844604316546687</v>
      </c>
      <c r="J24" s="11">
        <f t="shared" si="0"/>
        <v>1.2689116642264635E-3</v>
      </c>
      <c r="K24" s="11"/>
    </row>
    <row r="25" spans="1:11" x14ac:dyDescent="0.25">
      <c r="A25" s="4" t="s">
        <v>52</v>
      </c>
      <c r="B25" s="1" t="s">
        <v>9</v>
      </c>
      <c r="C25" s="2">
        <v>1.1223021582733811E-3</v>
      </c>
      <c r="D25" s="2">
        <v>19.190154065621009</v>
      </c>
      <c r="E25" s="3">
        <v>26.456490727532099</v>
      </c>
      <c r="F25" s="3">
        <v>804</v>
      </c>
      <c r="G25" s="2">
        <v>5.7553956834532377E-6</v>
      </c>
      <c r="H25" s="5" t="s">
        <v>10</v>
      </c>
      <c r="I25" s="10">
        <f>SUM(Table1[CPU])</f>
        <v>0.8844604316546687</v>
      </c>
      <c r="J25" s="11">
        <f t="shared" si="0"/>
        <v>1.2689116642264626E-3</v>
      </c>
      <c r="K25" s="11"/>
    </row>
    <row r="26" spans="1:11" x14ac:dyDescent="0.25">
      <c r="A26" s="4" t="s">
        <v>25</v>
      </c>
      <c r="B26" s="1" t="s">
        <v>9</v>
      </c>
      <c r="C26" s="2">
        <v>1.1079136690647299E-3</v>
      </c>
      <c r="D26" s="2">
        <v>82.362178316683682</v>
      </c>
      <c r="E26" s="3">
        <v>17.99001426533524</v>
      </c>
      <c r="F26" s="3">
        <v>738.3423680456491</v>
      </c>
      <c r="G26" s="2">
        <v>0</v>
      </c>
      <c r="H26" s="5" t="s">
        <v>10</v>
      </c>
      <c r="I26" s="10">
        <f>SUM(Table1[CPU])</f>
        <v>0.8844604316546687</v>
      </c>
      <c r="J26" s="11">
        <f t="shared" si="0"/>
        <v>1.2526435659671285E-3</v>
      </c>
      <c r="K26" s="11"/>
    </row>
    <row r="27" spans="1:11" x14ac:dyDescent="0.25">
      <c r="A27" s="4" t="s">
        <v>24</v>
      </c>
      <c r="B27" s="1" t="s">
        <v>9</v>
      </c>
      <c r="C27" s="2">
        <v>9.9280575539568506E-4</v>
      </c>
      <c r="D27" s="2">
        <v>24.96829671897412</v>
      </c>
      <c r="E27" s="3">
        <v>9.4807417974322394</v>
      </c>
      <c r="F27" s="3">
        <v>474.94008559201143</v>
      </c>
      <c r="G27" s="2">
        <v>0</v>
      </c>
      <c r="H27" s="5" t="s">
        <v>10</v>
      </c>
      <c r="I27" s="10">
        <f>SUM(Table1[CPU])</f>
        <v>0.8844604316546687</v>
      </c>
      <c r="J27" s="11">
        <f t="shared" si="0"/>
        <v>1.122498779892642E-3</v>
      </c>
      <c r="K27" s="11"/>
    </row>
    <row r="28" spans="1:11" x14ac:dyDescent="0.25">
      <c r="A28" s="4" t="s">
        <v>35</v>
      </c>
      <c r="B28" s="1" t="s">
        <v>9</v>
      </c>
      <c r="C28" s="2">
        <v>6.3897728035980234E-19</v>
      </c>
      <c r="D28" s="2">
        <v>123.3205834522272</v>
      </c>
      <c r="E28" s="3">
        <v>13.981455064194011</v>
      </c>
      <c r="F28" s="3">
        <v>964.96005706134099</v>
      </c>
      <c r="G28" s="2">
        <v>0</v>
      </c>
      <c r="H28" s="5" t="s">
        <v>10</v>
      </c>
      <c r="I28" s="10">
        <f>SUM(Table1[CPU])</f>
        <v>0.8844604316546687</v>
      </c>
      <c r="J28" s="11">
        <f t="shared" si="0"/>
        <v>7.2244869017417667E-19</v>
      </c>
      <c r="K28" s="11"/>
    </row>
    <row r="29" spans="1:11" x14ac:dyDescent="0.25">
      <c r="A29" s="4" t="s">
        <v>44</v>
      </c>
      <c r="B29" s="1" t="s">
        <v>9</v>
      </c>
      <c r="C29" s="2">
        <v>6.3897728035980234E-19</v>
      </c>
      <c r="D29" s="2">
        <v>14.41490870185541</v>
      </c>
      <c r="E29" s="3">
        <v>3.9828815977175469</v>
      </c>
      <c r="F29" s="3">
        <v>214</v>
      </c>
      <c r="G29" s="2">
        <v>0</v>
      </c>
      <c r="H29" s="5" t="s">
        <v>10</v>
      </c>
      <c r="I29" s="10">
        <f>SUM(Table1[CPU])</f>
        <v>0.8844604316546687</v>
      </c>
      <c r="J29" s="11">
        <f t="shared" si="0"/>
        <v>7.2244869017417667E-19</v>
      </c>
      <c r="K29" s="11"/>
    </row>
    <row r="30" spans="1:11" x14ac:dyDescent="0.25">
      <c r="A30" s="4" t="s">
        <v>48</v>
      </c>
      <c r="B30" s="1" t="s">
        <v>9</v>
      </c>
      <c r="C30" s="2">
        <v>3.1948864017990122E-19</v>
      </c>
      <c r="D30" s="2">
        <v>24.23009129814395</v>
      </c>
      <c r="E30" s="3">
        <v>8.9828815977175456</v>
      </c>
      <c r="F30" s="3">
        <v>486</v>
      </c>
      <c r="G30" s="2">
        <v>0</v>
      </c>
      <c r="H30" s="5" t="s">
        <v>10</v>
      </c>
      <c r="I30" s="10">
        <f>SUM(Table1[CPU])</f>
        <v>0.8844604316546687</v>
      </c>
      <c r="J30" s="11">
        <f t="shared" si="0"/>
        <v>3.6122434508708843E-19</v>
      </c>
      <c r="K30" s="11"/>
    </row>
    <row r="31" spans="1:11" x14ac:dyDescent="0.25">
      <c r="A31" s="4" t="s">
        <v>11</v>
      </c>
      <c r="B31" s="1" t="s">
        <v>9</v>
      </c>
      <c r="C31" s="2">
        <v>0</v>
      </c>
      <c r="D31" s="2">
        <v>1.635999999999872</v>
      </c>
      <c r="E31" s="3">
        <v>2</v>
      </c>
      <c r="F31" s="3">
        <v>58</v>
      </c>
      <c r="G31" s="2">
        <v>0</v>
      </c>
      <c r="H31" s="5" t="s">
        <v>10</v>
      </c>
      <c r="I31" s="10">
        <f>SUM(Table1[CPU])</f>
        <v>0.8844604316546687</v>
      </c>
      <c r="J31" s="11">
        <f t="shared" si="0"/>
        <v>0</v>
      </c>
      <c r="K31" s="11"/>
    </row>
    <row r="32" spans="1:11" x14ac:dyDescent="0.25">
      <c r="A32" s="4" t="s">
        <v>14</v>
      </c>
      <c r="B32" s="1" t="s">
        <v>9</v>
      </c>
      <c r="C32" s="2">
        <v>0</v>
      </c>
      <c r="D32" s="2">
        <v>9.2030000000017971</v>
      </c>
      <c r="E32" s="3">
        <v>1</v>
      </c>
      <c r="F32" s="3">
        <v>157</v>
      </c>
      <c r="G32" s="2">
        <v>0</v>
      </c>
      <c r="H32" s="5" t="s">
        <v>10</v>
      </c>
      <c r="I32" s="10">
        <f>SUM(Table1[CPU])</f>
        <v>0.8844604316546687</v>
      </c>
      <c r="J32" s="11">
        <f t="shared" si="0"/>
        <v>0</v>
      </c>
      <c r="K32" s="11"/>
    </row>
    <row r="33" spans="1:11" x14ac:dyDescent="0.25">
      <c r="A33" s="4" t="s">
        <v>15</v>
      </c>
      <c r="B33" s="1" t="s">
        <v>9</v>
      </c>
      <c r="C33" s="2">
        <v>0</v>
      </c>
      <c r="D33" s="2">
        <v>14.65713694722114</v>
      </c>
      <c r="E33" s="3">
        <v>3.0584878744650501</v>
      </c>
      <c r="F33" s="3">
        <v>278.03994293865912</v>
      </c>
      <c r="G33" s="2">
        <v>0</v>
      </c>
      <c r="H33" s="5" t="s">
        <v>10</v>
      </c>
      <c r="I33" s="10">
        <f>SUM(Table1[CPU])</f>
        <v>0.8844604316546687</v>
      </c>
      <c r="J33" s="11">
        <f t="shared" si="0"/>
        <v>0</v>
      </c>
      <c r="K33" s="11"/>
    </row>
    <row r="34" spans="1:11" x14ac:dyDescent="0.25">
      <c r="A34" s="4" t="s">
        <v>20</v>
      </c>
      <c r="B34" s="1" t="s">
        <v>13</v>
      </c>
      <c r="C34" s="2">
        <v>0</v>
      </c>
      <c r="D34" s="2">
        <v>17.331000000000561</v>
      </c>
      <c r="E34" s="3">
        <v>10</v>
      </c>
      <c r="F34" s="3">
        <v>84</v>
      </c>
      <c r="G34" s="2">
        <v>0</v>
      </c>
      <c r="H34" s="5" t="s">
        <v>10</v>
      </c>
      <c r="I34" s="10">
        <f>SUM(Table1[CPU])</f>
        <v>0.8844604316546687</v>
      </c>
      <c r="J34" s="11">
        <f t="shared" si="0"/>
        <v>0</v>
      </c>
      <c r="K34" s="11"/>
    </row>
    <row r="35" spans="1:11" x14ac:dyDescent="0.25">
      <c r="A35" s="4" t="s">
        <v>26</v>
      </c>
      <c r="B35" s="1" t="s">
        <v>9</v>
      </c>
      <c r="C35" s="2">
        <v>0</v>
      </c>
      <c r="D35" s="2">
        <v>23.315534950070489</v>
      </c>
      <c r="E35" s="3">
        <v>5.502139800285307</v>
      </c>
      <c r="F35" s="3">
        <v>445</v>
      </c>
      <c r="G35" s="2">
        <v>0</v>
      </c>
      <c r="H35" s="5" t="s">
        <v>10</v>
      </c>
      <c r="I35" s="10">
        <f>SUM(Table1[CPU])</f>
        <v>0.8844604316546687</v>
      </c>
      <c r="J35" s="11">
        <f t="shared" si="0"/>
        <v>0</v>
      </c>
      <c r="K35" s="11"/>
    </row>
    <row r="36" spans="1:11" x14ac:dyDescent="0.25">
      <c r="A36" s="4" t="s">
        <v>32</v>
      </c>
      <c r="B36" s="1" t="s">
        <v>9</v>
      </c>
      <c r="C36" s="2">
        <v>0</v>
      </c>
      <c r="D36" s="2">
        <v>39.324194008553427</v>
      </c>
      <c r="E36" s="3">
        <v>6.566333808844508</v>
      </c>
      <c r="F36" s="3">
        <v>370.56633380884449</v>
      </c>
      <c r="G36" s="2">
        <v>0</v>
      </c>
      <c r="H36" s="5" t="s">
        <v>10</v>
      </c>
      <c r="I36" s="10">
        <f>SUM(Table1[CPU])</f>
        <v>0.8844604316546687</v>
      </c>
      <c r="J36" s="11">
        <f t="shared" si="0"/>
        <v>0</v>
      </c>
      <c r="K36" s="11"/>
    </row>
    <row r="37" spans="1:11" x14ac:dyDescent="0.25">
      <c r="A37" s="4" t="s">
        <v>33</v>
      </c>
      <c r="B37" s="1" t="s">
        <v>9</v>
      </c>
      <c r="C37" s="2">
        <v>0</v>
      </c>
      <c r="D37" s="2">
        <v>11.83973751783142</v>
      </c>
      <c r="E37" s="3">
        <v>2.0385164051355211</v>
      </c>
      <c r="F37" s="3">
        <v>148.9129814550642</v>
      </c>
      <c r="G37" s="2">
        <v>0</v>
      </c>
      <c r="H37" s="5" t="s">
        <v>10</v>
      </c>
      <c r="I37" s="10">
        <f>SUM(Table1[CPU])</f>
        <v>0.8844604316546687</v>
      </c>
      <c r="J37" s="11">
        <f t="shared" si="0"/>
        <v>0</v>
      </c>
      <c r="K37" s="11"/>
    </row>
    <row r="38" spans="1:11" x14ac:dyDescent="0.25">
      <c r="A38" s="4" t="s">
        <v>41</v>
      </c>
      <c r="B38" s="1" t="s">
        <v>9</v>
      </c>
      <c r="C38" s="2">
        <v>0</v>
      </c>
      <c r="D38" s="2">
        <v>26.70519543509441</v>
      </c>
      <c r="E38" s="3">
        <v>5.3780313837375182</v>
      </c>
      <c r="F38" s="3">
        <v>327</v>
      </c>
      <c r="G38" s="2">
        <v>0</v>
      </c>
      <c r="H38" s="5" t="s">
        <v>10</v>
      </c>
      <c r="I38" s="10">
        <f>SUM(Table1[CPU])</f>
        <v>0.8844604316546687</v>
      </c>
      <c r="J38" s="11">
        <f t="shared" si="0"/>
        <v>0</v>
      </c>
      <c r="K38" s="11"/>
    </row>
    <row r="39" spans="1:11" x14ac:dyDescent="0.25">
      <c r="A39" s="4" t="s">
        <v>45</v>
      </c>
      <c r="B39" s="1" t="s">
        <v>9</v>
      </c>
      <c r="C39" s="2">
        <v>0</v>
      </c>
      <c r="D39" s="2">
        <v>11.15599999999978</v>
      </c>
      <c r="E39" s="3">
        <v>1</v>
      </c>
      <c r="F39" s="3">
        <v>169</v>
      </c>
      <c r="G39" s="2">
        <v>0</v>
      </c>
      <c r="H39" s="5" t="s">
        <v>10</v>
      </c>
      <c r="I39" s="10">
        <f>SUM(Table1[CPU])</f>
        <v>0.8844604316546687</v>
      </c>
      <c r="J39" s="11">
        <f t="shared" si="0"/>
        <v>0</v>
      </c>
      <c r="K39" s="11"/>
    </row>
    <row r="40" spans="1:11" x14ac:dyDescent="0.25">
      <c r="A40" s="4" t="s">
        <v>47</v>
      </c>
      <c r="B40" s="1" t="s">
        <v>9</v>
      </c>
      <c r="C40" s="2">
        <v>0</v>
      </c>
      <c r="D40" s="2">
        <v>12.745999999997039</v>
      </c>
      <c r="E40" s="3">
        <v>1</v>
      </c>
      <c r="F40" s="3">
        <v>178</v>
      </c>
      <c r="G40" s="2">
        <v>0</v>
      </c>
      <c r="H40" s="5" t="s">
        <v>10</v>
      </c>
      <c r="I40" s="10">
        <f>SUM(Table1[CPU])</f>
        <v>0.8844604316546687</v>
      </c>
      <c r="J40" s="11">
        <f t="shared" si="0"/>
        <v>0</v>
      </c>
      <c r="K40" s="11"/>
    </row>
    <row r="41" spans="1:11" x14ac:dyDescent="0.25">
      <c r="A41" s="4" t="s">
        <v>53</v>
      </c>
      <c r="B41" s="1" t="s">
        <v>9</v>
      </c>
      <c r="C41" s="2">
        <v>0</v>
      </c>
      <c r="D41" s="2">
        <v>2.5740000000002721</v>
      </c>
      <c r="E41" s="3">
        <v>26</v>
      </c>
      <c r="F41" s="3">
        <v>1283</v>
      </c>
      <c r="G41" s="2">
        <v>0</v>
      </c>
      <c r="H41" s="5" t="s">
        <v>10</v>
      </c>
      <c r="I41" s="10">
        <f>SUM(Table1[CPU])</f>
        <v>0.8844604316546687</v>
      </c>
      <c r="J41" s="11">
        <f t="shared" si="0"/>
        <v>0</v>
      </c>
      <c r="K41" s="11"/>
    </row>
    <row r="42" spans="1:11" x14ac:dyDescent="0.25">
      <c r="A42" s="4" t="s">
        <v>54</v>
      </c>
      <c r="B42" s="1" t="s">
        <v>9</v>
      </c>
      <c r="C42" s="2">
        <v>0</v>
      </c>
      <c r="D42" s="2">
        <v>39.927664764621063</v>
      </c>
      <c r="E42" s="3">
        <v>2.416547788873038</v>
      </c>
      <c r="F42" s="3">
        <v>381</v>
      </c>
      <c r="G42" s="2">
        <v>0</v>
      </c>
      <c r="H42" s="5" t="s">
        <v>10</v>
      </c>
      <c r="I42" s="10">
        <f>SUM(Table1[CPU])</f>
        <v>0.8844604316546687</v>
      </c>
      <c r="J42" s="11">
        <f t="shared" si="0"/>
        <v>0</v>
      </c>
      <c r="K42" s="11"/>
    </row>
    <row r="43" spans="1:11" x14ac:dyDescent="0.25">
      <c r="A43" s="4" t="s">
        <v>57</v>
      </c>
      <c r="B43" s="1" t="s">
        <v>9</v>
      </c>
      <c r="C43" s="2">
        <v>0</v>
      </c>
      <c r="D43" s="2">
        <v>31.58314285714286</v>
      </c>
      <c r="E43" s="3">
        <v>8.3571428571428577</v>
      </c>
      <c r="F43" s="3">
        <v>270.21428571428572</v>
      </c>
      <c r="G43" s="2">
        <v>0</v>
      </c>
      <c r="H43" s="5" t="s">
        <v>10</v>
      </c>
      <c r="I43" s="10">
        <f>SUM(Table1[CPU])</f>
        <v>0.8844604316546687</v>
      </c>
      <c r="J43" s="11">
        <f t="shared" si="0"/>
        <v>0</v>
      </c>
      <c r="K43" s="11"/>
    </row>
    <row r="44" spans="1:11" x14ac:dyDescent="0.25">
      <c r="A44" s="4" t="s">
        <v>58</v>
      </c>
      <c r="B44" s="1" t="s">
        <v>9</v>
      </c>
      <c r="C44" s="2">
        <v>0</v>
      </c>
      <c r="D44" s="2">
        <v>0</v>
      </c>
      <c r="E44" s="3">
        <v>0</v>
      </c>
      <c r="F44" s="3">
        <v>0</v>
      </c>
      <c r="G44" s="2">
        <v>0</v>
      </c>
      <c r="H44" s="5" t="s">
        <v>10</v>
      </c>
      <c r="I44" s="10">
        <f>SUM(Table1[CPU])</f>
        <v>0.8844604316546687</v>
      </c>
      <c r="J44" s="11">
        <f t="shared" si="0"/>
        <v>0</v>
      </c>
      <c r="K44" s="11"/>
    </row>
    <row r="45" spans="1:11" x14ac:dyDescent="0.25">
      <c r="A45" s="4" t="s">
        <v>50</v>
      </c>
      <c r="B45" s="1" t="s">
        <v>9</v>
      </c>
      <c r="C45" s="2">
        <v>-4.4728409625186159E-18</v>
      </c>
      <c r="D45" s="2">
        <v>30.139504992868929</v>
      </c>
      <c r="E45" s="3">
        <v>9.4507845934379464</v>
      </c>
      <c r="F45" s="3">
        <v>764.6576319543509</v>
      </c>
      <c r="G45" s="2">
        <v>4.3165467625899628E-6</v>
      </c>
      <c r="H45" s="5" t="s">
        <v>10</v>
      </c>
      <c r="I45" s="10">
        <f>SUM(Table1[CPU])</f>
        <v>0.8844604316546687</v>
      </c>
      <c r="J45" s="11">
        <f t="shared" si="0"/>
        <v>-5.0571408312192364E-18</v>
      </c>
      <c r="K45" s="1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3FEF8-0A3D-4823-8500-49AA7FEEECCD}">
  <dimension ref="A1:F45"/>
  <sheetViews>
    <sheetView workbookViewId="0">
      <selection activeCell="F3" sqref="F3:F45"/>
    </sheetView>
  </sheetViews>
  <sheetFormatPr defaultRowHeight="15" x14ac:dyDescent="0.25"/>
  <cols>
    <col min="1" max="1" width="15.5703125" customWidth="1"/>
    <col min="2" max="2" width="10.7109375" customWidth="1"/>
    <col min="4" max="4" width="9.140625" style="12"/>
  </cols>
  <sheetData>
    <row r="1" spans="1:6" x14ac:dyDescent="0.25">
      <c r="A1" s="6" t="s">
        <v>0</v>
      </c>
      <c r="B1" s="8" t="s">
        <v>3</v>
      </c>
      <c r="C1" s="7" t="s">
        <v>59</v>
      </c>
      <c r="D1" s="9" t="s">
        <v>62</v>
      </c>
      <c r="E1" s="7" t="s">
        <v>61</v>
      </c>
      <c r="F1" s="7" t="s">
        <v>63</v>
      </c>
    </row>
    <row r="2" spans="1:6" x14ac:dyDescent="0.25">
      <c r="A2" s="4" t="s">
        <v>18</v>
      </c>
      <c r="B2" s="14">
        <v>1234.5609800285331</v>
      </c>
      <c r="C2" s="15">
        <f>SUM(Table2[Memory])</f>
        <v>4914.2530130425957</v>
      </c>
      <c r="D2" s="16">
        <f t="shared" ref="D2:D45" si="0">B2/$C$2</f>
        <v>0.25122047577769518</v>
      </c>
      <c r="E2" s="12">
        <f t="shared" ref="E2:F45" si="1">SUM(D2:D11)</f>
        <v>0.81194036094657163</v>
      </c>
      <c r="F2" s="12">
        <f t="shared" ref="F2:F45" si="2">SUM(D2:D9)</f>
        <v>0.76266315503364013</v>
      </c>
    </row>
    <row r="3" spans="1:6" x14ac:dyDescent="0.25">
      <c r="A3" s="4" t="s">
        <v>39</v>
      </c>
      <c r="B3" s="14">
        <v>986.93474750356427</v>
      </c>
      <c r="C3" s="15">
        <f>SUM(Table2[Memory])</f>
        <v>4914.2530130425957</v>
      </c>
      <c r="D3" s="16">
        <f t="shared" si="0"/>
        <v>0.20083108152636944</v>
      </c>
      <c r="E3" s="12"/>
      <c r="F3" s="12"/>
    </row>
    <row r="4" spans="1:6" x14ac:dyDescent="0.25">
      <c r="A4" s="4" t="s">
        <v>55</v>
      </c>
      <c r="B4" s="14">
        <v>613.32963195435377</v>
      </c>
      <c r="C4" s="15">
        <f>SUM(Table2[Memory])</f>
        <v>4914.2530130425957</v>
      </c>
      <c r="D4" s="16">
        <f t="shared" si="0"/>
        <v>0.12480627886406254</v>
      </c>
      <c r="E4" s="12"/>
      <c r="F4" s="12"/>
    </row>
    <row r="5" spans="1:6" x14ac:dyDescent="0.25">
      <c r="A5" s="4" t="s">
        <v>31</v>
      </c>
      <c r="B5" s="14">
        <v>273.49533095576561</v>
      </c>
      <c r="C5" s="15">
        <f>SUM(Table2[Memory])</f>
        <v>4914.2530130425957</v>
      </c>
      <c r="D5" s="16">
        <f t="shared" si="0"/>
        <v>5.5653490007514801E-2</v>
      </c>
      <c r="E5" s="12"/>
      <c r="F5" s="12"/>
    </row>
    <row r="6" spans="1:6" x14ac:dyDescent="0.25">
      <c r="A6" s="4" t="s">
        <v>28</v>
      </c>
      <c r="B6" s="14">
        <v>215.351947218259</v>
      </c>
      <c r="C6" s="15">
        <f>SUM(Table2[Memory])</f>
        <v>4914.2530130425957</v>
      </c>
      <c r="D6" s="16">
        <f t="shared" si="0"/>
        <v>4.3821908771629697E-2</v>
      </c>
      <c r="E6" s="12"/>
      <c r="F6" s="12"/>
    </row>
    <row r="7" spans="1:6" x14ac:dyDescent="0.25">
      <c r="A7" s="4" t="s">
        <v>46</v>
      </c>
      <c r="B7" s="14">
        <v>159.97479029957319</v>
      </c>
      <c r="C7" s="15">
        <f>SUM(Table2[Memory])</f>
        <v>4914.2530130425957</v>
      </c>
      <c r="D7" s="16">
        <f t="shared" si="0"/>
        <v>3.2553226273656366E-2</v>
      </c>
      <c r="E7" s="12"/>
      <c r="F7" s="12"/>
    </row>
    <row r="8" spans="1:6" x14ac:dyDescent="0.25">
      <c r="A8" s="4" t="s">
        <v>36</v>
      </c>
      <c r="B8" s="14">
        <v>140.95169614836269</v>
      </c>
      <c r="C8" s="15">
        <f>SUM(Table2[Memory])</f>
        <v>4914.2530130425957</v>
      </c>
      <c r="D8" s="16">
        <f t="shared" si="0"/>
        <v>2.8682222053742868E-2</v>
      </c>
      <c r="E8" s="12"/>
      <c r="F8" s="12"/>
    </row>
    <row r="9" spans="1:6" x14ac:dyDescent="0.25">
      <c r="A9" s="4" t="s">
        <v>35</v>
      </c>
      <c r="B9" s="14">
        <v>123.3205834522272</v>
      </c>
      <c r="C9" s="15">
        <f>SUM(Table2[Memory])</f>
        <v>4914.2530130425957</v>
      </c>
      <c r="D9" s="16">
        <f t="shared" si="0"/>
        <v>2.5094471758969297E-2</v>
      </c>
      <c r="E9" s="12"/>
      <c r="F9" s="12"/>
    </row>
    <row r="10" spans="1:6" x14ac:dyDescent="0.25">
      <c r="A10" s="4" t="s">
        <v>21</v>
      </c>
      <c r="B10" s="14">
        <v>121.8247831668954</v>
      </c>
      <c r="C10" s="15">
        <f>SUM(Table2[Memory])</f>
        <v>4914.2530130425957</v>
      </c>
      <c r="D10" s="16">
        <f t="shared" si="0"/>
        <v>2.4790091768488162E-2</v>
      </c>
      <c r="E10" s="12"/>
      <c r="F10" s="12"/>
    </row>
    <row r="11" spans="1:6" x14ac:dyDescent="0.25">
      <c r="A11" s="4" t="s">
        <v>34</v>
      </c>
      <c r="B11" s="14">
        <v>120.3358744650487</v>
      </c>
      <c r="C11" s="15">
        <f>SUM(Table2[Memory])</f>
        <v>4914.2530130425957</v>
      </c>
      <c r="D11" s="16">
        <f t="shared" si="0"/>
        <v>2.448711414444335E-2</v>
      </c>
      <c r="E11" s="12"/>
      <c r="F11" s="12"/>
    </row>
    <row r="12" spans="1:6" x14ac:dyDescent="0.25">
      <c r="A12" s="4" t="s">
        <v>25</v>
      </c>
      <c r="B12" s="14">
        <v>82.362178316683682</v>
      </c>
      <c r="C12" s="15">
        <f>SUM(Table2[Memory])</f>
        <v>4914.2530130425957</v>
      </c>
      <c r="D12" s="12">
        <f t="shared" si="0"/>
        <v>1.6759857113195362E-2</v>
      </c>
      <c r="E12" s="12"/>
      <c r="F12" s="12"/>
    </row>
    <row r="13" spans="1:6" x14ac:dyDescent="0.25">
      <c r="A13" s="4" t="s">
        <v>23</v>
      </c>
      <c r="B13" s="14">
        <v>80.630669044223609</v>
      </c>
      <c r="C13" s="15">
        <f>SUM(Table2[Memory])</f>
        <v>4914.2530130425957</v>
      </c>
      <c r="D13" s="12">
        <f t="shared" si="0"/>
        <v>1.6407512765465485E-2</v>
      </c>
      <c r="E13" s="12"/>
      <c r="F13" s="12"/>
    </row>
    <row r="14" spans="1:6" x14ac:dyDescent="0.25">
      <c r="A14" s="4" t="s">
        <v>43</v>
      </c>
      <c r="B14" s="14">
        <v>77.027503566336065</v>
      </c>
      <c r="C14" s="15">
        <f>SUM(Table2[Memory])</f>
        <v>4914.2530130425957</v>
      </c>
      <c r="D14" s="12">
        <f t="shared" si="0"/>
        <v>1.5674305608991322E-2</v>
      </c>
      <c r="E14" s="12"/>
      <c r="F14" s="12"/>
    </row>
    <row r="15" spans="1:6" x14ac:dyDescent="0.25">
      <c r="A15" s="4" t="s">
        <v>51</v>
      </c>
      <c r="B15" s="14">
        <v>74.147990014267833</v>
      </c>
      <c r="C15" s="15">
        <f>SUM(Table2[Memory])</f>
        <v>4914.2530130425957</v>
      </c>
      <c r="D15" s="12">
        <f t="shared" si="0"/>
        <v>1.508835418475128E-2</v>
      </c>
      <c r="E15" s="12"/>
      <c r="F15" s="12"/>
    </row>
    <row r="16" spans="1:6" x14ac:dyDescent="0.25">
      <c r="A16" s="4" t="s">
        <v>38</v>
      </c>
      <c r="B16" s="14">
        <v>64.756500713267783</v>
      </c>
      <c r="C16" s="15">
        <f>SUM(Table2[Memory])</f>
        <v>4914.2530130425957</v>
      </c>
      <c r="D16" s="12">
        <f t="shared" si="0"/>
        <v>1.3177282598474643E-2</v>
      </c>
      <c r="E16" s="12"/>
      <c r="F16" s="12"/>
    </row>
    <row r="17" spans="1:6" x14ac:dyDescent="0.25">
      <c r="A17" s="4" t="s">
        <v>29</v>
      </c>
      <c r="B17" s="14">
        <v>46.170079885876341</v>
      </c>
      <c r="C17" s="15">
        <f>SUM(Table2[Memory])</f>
        <v>4914.2530130425957</v>
      </c>
      <c r="D17" s="12">
        <f t="shared" si="0"/>
        <v>9.3951369136549071E-3</v>
      </c>
      <c r="E17" s="12"/>
      <c r="F17" s="12"/>
    </row>
    <row r="18" spans="1:6" x14ac:dyDescent="0.25">
      <c r="A18" s="4" t="s">
        <v>54</v>
      </c>
      <c r="B18" s="14">
        <v>39.927664764621063</v>
      </c>
      <c r="C18" s="15">
        <f>SUM(Table2[Memory])</f>
        <v>4914.2530130425957</v>
      </c>
      <c r="D18" s="12">
        <f t="shared" si="0"/>
        <v>8.1248695699329427E-3</v>
      </c>
      <c r="E18" s="12"/>
      <c r="F18" s="12"/>
    </row>
    <row r="19" spans="1:6" x14ac:dyDescent="0.25">
      <c r="A19" s="4" t="s">
        <v>32</v>
      </c>
      <c r="B19" s="14">
        <v>39.324194008553427</v>
      </c>
      <c r="C19" s="15">
        <f>SUM(Table2[Memory])</f>
        <v>4914.2530130425957</v>
      </c>
      <c r="D19" s="12">
        <f t="shared" si="0"/>
        <v>8.0020694710235037E-3</v>
      </c>
      <c r="E19" s="12"/>
      <c r="F19" s="12"/>
    </row>
    <row r="20" spans="1:6" x14ac:dyDescent="0.25">
      <c r="A20" s="4" t="s">
        <v>42</v>
      </c>
      <c r="B20" s="14">
        <v>35.078084165481677</v>
      </c>
      <c r="C20" s="15">
        <f>SUM(Table2[Memory])</f>
        <v>4914.2530130425957</v>
      </c>
      <c r="D20" s="12">
        <f t="shared" si="0"/>
        <v>7.1380297417294632E-3</v>
      </c>
      <c r="E20" s="12"/>
      <c r="F20" s="12"/>
    </row>
    <row r="21" spans="1:6" x14ac:dyDescent="0.25">
      <c r="A21" s="4" t="s">
        <v>57</v>
      </c>
      <c r="B21" s="14">
        <v>31.58314285714286</v>
      </c>
      <c r="C21" s="15">
        <f>SUM(Table2[Memory])</f>
        <v>4914.2530130425957</v>
      </c>
      <c r="D21" s="12">
        <f t="shared" si="0"/>
        <v>6.426845091882758E-3</v>
      </c>
      <c r="E21" s="12"/>
      <c r="F21" s="12"/>
    </row>
    <row r="22" spans="1:6" x14ac:dyDescent="0.25">
      <c r="A22" s="4" t="s">
        <v>50</v>
      </c>
      <c r="B22" s="14">
        <v>30.139504992868929</v>
      </c>
      <c r="C22" s="15">
        <f>SUM(Table2[Memory])</f>
        <v>4914.2530130425957</v>
      </c>
      <c r="D22" s="12">
        <f t="shared" si="0"/>
        <v>6.1330796181795384E-3</v>
      </c>
      <c r="E22" s="12"/>
      <c r="F22" s="12"/>
    </row>
    <row r="23" spans="1:6" x14ac:dyDescent="0.25">
      <c r="A23" s="4" t="s">
        <v>41</v>
      </c>
      <c r="B23" s="14">
        <v>26.70519543509441</v>
      </c>
      <c r="C23" s="15">
        <f>SUM(Table2[Memory])</f>
        <v>4914.2530130425957</v>
      </c>
      <c r="D23" s="12">
        <f t="shared" si="0"/>
        <v>5.4342329066529357E-3</v>
      </c>
      <c r="E23" s="12"/>
      <c r="F23" s="12"/>
    </row>
    <row r="24" spans="1:6" x14ac:dyDescent="0.25">
      <c r="A24" s="4" t="s">
        <v>17</v>
      </c>
      <c r="B24" s="14">
        <v>26.698895863053689</v>
      </c>
      <c r="C24" s="15">
        <f>SUM(Table2[Memory])</f>
        <v>4914.2530130425957</v>
      </c>
      <c r="D24" s="12">
        <f t="shared" si="0"/>
        <v>5.4329510084633222E-3</v>
      </c>
      <c r="E24" s="12"/>
      <c r="F24" s="12"/>
    </row>
    <row r="25" spans="1:6" x14ac:dyDescent="0.25">
      <c r="A25" s="4" t="s">
        <v>24</v>
      </c>
      <c r="B25" s="14">
        <v>24.96829671897412</v>
      </c>
      <c r="C25" s="15">
        <f>SUM(Table2[Memory])</f>
        <v>4914.2530130425957</v>
      </c>
      <c r="D25" s="12">
        <f t="shared" si="0"/>
        <v>5.0807918625083827E-3</v>
      </c>
      <c r="E25" s="12"/>
      <c r="F25" s="12"/>
    </row>
    <row r="26" spans="1:6" x14ac:dyDescent="0.25">
      <c r="A26" s="4" t="s">
        <v>48</v>
      </c>
      <c r="B26" s="14">
        <v>24.23009129814395</v>
      </c>
      <c r="C26" s="15">
        <f>SUM(Table2[Memory])</f>
        <v>4914.2530130425957</v>
      </c>
      <c r="D26" s="12">
        <f t="shared" si="0"/>
        <v>4.9305746435595521E-3</v>
      </c>
      <c r="E26" s="12"/>
      <c r="F26" s="12"/>
    </row>
    <row r="27" spans="1:6" x14ac:dyDescent="0.25">
      <c r="A27" s="4" t="s">
        <v>26</v>
      </c>
      <c r="B27" s="14">
        <v>23.315534950070489</v>
      </c>
      <c r="C27" s="15">
        <f>SUM(Table2[Memory])</f>
        <v>4914.2530130425957</v>
      </c>
      <c r="D27" s="12">
        <f t="shared" si="0"/>
        <v>4.7444718227145129E-3</v>
      </c>
      <c r="E27" s="12"/>
      <c r="F27" s="12"/>
    </row>
    <row r="28" spans="1:6" x14ac:dyDescent="0.25">
      <c r="A28" s="4" t="s">
        <v>30</v>
      </c>
      <c r="B28" s="14">
        <v>20.70893009985824</v>
      </c>
      <c r="C28" s="15">
        <f>SUM(Table2[Memory])</f>
        <v>4914.2530130425957</v>
      </c>
      <c r="D28" s="12">
        <f t="shared" si="0"/>
        <v>4.2140545154871001E-3</v>
      </c>
      <c r="E28" s="12"/>
      <c r="F28" s="12"/>
    </row>
    <row r="29" spans="1:6" x14ac:dyDescent="0.25">
      <c r="A29" s="4" t="s">
        <v>52</v>
      </c>
      <c r="B29" s="14">
        <v>19.190154065621009</v>
      </c>
      <c r="C29" s="15">
        <f>SUM(Table2[Memory])</f>
        <v>4914.2530130425957</v>
      </c>
      <c r="D29" s="12">
        <f t="shared" si="0"/>
        <v>3.904999196152433E-3</v>
      </c>
      <c r="E29" s="12"/>
      <c r="F29" s="12"/>
    </row>
    <row r="30" spans="1:6" x14ac:dyDescent="0.25">
      <c r="A30" s="4" t="s">
        <v>20</v>
      </c>
      <c r="B30" s="14">
        <v>17.331000000000561</v>
      </c>
      <c r="C30" s="15">
        <f>SUM(Table2[Memory])</f>
        <v>4914.2530130425957</v>
      </c>
      <c r="D30" s="12">
        <f t="shared" si="0"/>
        <v>3.5266804444141343E-3</v>
      </c>
      <c r="E30" s="12"/>
      <c r="F30" s="12"/>
    </row>
    <row r="31" spans="1:6" x14ac:dyDescent="0.25">
      <c r="A31" s="4" t="s">
        <v>15</v>
      </c>
      <c r="B31" s="14">
        <v>14.65713694722114</v>
      </c>
      <c r="C31" s="15">
        <f>SUM(Table2[Memory])</f>
        <v>4914.2530130425957</v>
      </c>
      <c r="D31" s="12">
        <f t="shared" si="0"/>
        <v>2.9825767839630145E-3</v>
      </c>
      <c r="E31" s="12"/>
      <c r="F31" s="12"/>
    </row>
    <row r="32" spans="1:6" x14ac:dyDescent="0.25">
      <c r="A32" s="4" t="s">
        <v>12</v>
      </c>
      <c r="B32" s="14">
        <v>14.646268188303161</v>
      </c>
      <c r="C32" s="15">
        <f>SUM(Table2[Memory])</f>
        <v>4914.2530130425957</v>
      </c>
      <c r="D32" s="12">
        <f t="shared" si="0"/>
        <v>2.9803651031868857E-3</v>
      </c>
      <c r="E32" s="12"/>
      <c r="F32" s="12"/>
    </row>
    <row r="33" spans="1:6" x14ac:dyDescent="0.25">
      <c r="A33" s="4" t="s">
        <v>49</v>
      </c>
      <c r="B33" s="14">
        <v>14.59530527817483</v>
      </c>
      <c r="C33" s="15">
        <f>SUM(Table2[Memory])</f>
        <v>4914.2530130425957</v>
      </c>
      <c r="D33" s="12">
        <f t="shared" si="0"/>
        <v>2.9699946745595702E-3</v>
      </c>
      <c r="E33" s="12"/>
      <c r="F33" s="12"/>
    </row>
    <row r="34" spans="1:6" x14ac:dyDescent="0.25">
      <c r="A34" s="4" t="s">
        <v>44</v>
      </c>
      <c r="B34" s="14">
        <v>14.41490870185541</v>
      </c>
      <c r="C34" s="15">
        <f>SUM(Table2[Memory])</f>
        <v>4914.2530130425957</v>
      </c>
      <c r="D34" s="12">
        <f t="shared" si="0"/>
        <v>2.9332858246406421E-3</v>
      </c>
      <c r="E34" s="12"/>
      <c r="F34" s="12"/>
    </row>
    <row r="35" spans="1:6" x14ac:dyDescent="0.25">
      <c r="A35" s="4" t="s">
        <v>47</v>
      </c>
      <c r="B35" s="14">
        <v>12.745999999997039</v>
      </c>
      <c r="C35" s="15">
        <f>SUM(Table2[Memory])</f>
        <v>4914.2530130425957</v>
      </c>
      <c r="D35" s="12">
        <f t="shared" si="0"/>
        <v>2.5936800498811761E-3</v>
      </c>
      <c r="E35" s="12"/>
      <c r="F35" s="12"/>
    </row>
    <row r="36" spans="1:6" x14ac:dyDescent="0.25">
      <c r="A36" s="4" t="s">
        <v>27</v>
      </c>
      <c r="B36" s="14">
        <v>12.35499999999807</v>
      </c>
      <c r="C36" s="15">
        <f>SUM(Table2[Memory])</f>
        <v>4914.2530130425957</v>
      </c>
      <c r="D36" s="12">
        <f t="shared" si="0"/>
        <v>2.5141155669452663E-3</v>
      </c>
      <c r="E36" s="12"/>
      <c r="F36" s="12"/>
    </row>
    <row r="37" spans="1:6" x14ac:dyDescent="0.25">
      <c r="A37" s="4" t="s">
        <v>33</v>
      </c>
      <c r="B37" s="14">
        <v>11.83973751783142</v>
      </c>
      <c r="C37" s="15">
        <f>SUM(Table2[Memory])</f>
        <v>4914.2530130425957</v>
      </c>
      <c r="D37" s="12">
        <f t="shared" si="0"/>
        <v>2.4092649455386916E-3</v>
      </c>
      <c r="E37" s="12"/>
      <c r="F37" s="12"/>
    </row>
    <row r="38" spans="1:6" x14ac:dyDescent="0.25">
      <c r="A38" s="4" t="s">
        <v>16</v>
      </c>
      <c r="B38" s="14">
        <v>11.341982881597859</v>
      </c>
      <c r="C38" s="15">
        <f>SUM(Table2[Memory])</f>
        <v>4914.2530130425957</v>
      </c>
      <c r="D38" s="12">
        <f t="shared" si="0"/>
        <v>2.3079769909070307E-3</v>
      </c>
      <c r="E38" s="12"/>
      <c r="F38" s="12"/>
    </row>
    <row r="39" spans="1:6" x14ac:dyDescent="0.25">
      <c r="A39" s="4" t="s">
        <v>45</v>
      </c>
      <c r="B39" s="14">
        <v>11.15599999999978</v>
      </c>
      <c r="C39" s="15">
        <f>SUM(Table2[Memory])</f>
        <v>4914.2530130425957</v>
      </c>
      <c r="D39" s="12">
        <f t="shared" si="0"/>
        <v>2.2701313852565943E-3</v>
      </c>
      <c r="E39" s="12"/>
      <c r="F39" s="12"/>
    </row>
    <row r="40" spans="1:6" x14ac:dyDescent="0.25">
      <c r="A40" s="4" t="s">
        <v>14</v>
      </c>
      <c r="B40" s="14">
        <v>9.2030000000017971</v>
      </c>
      <c r="C40" s="15">
        <f>SUM(Table2[Memory])</f>
        <v>4914.2530130425957</v>
      </c>
      <c r="D40" s="12">
        <f t="shared" si="0"/>
        <v>1.8727159500287673E-3</v>
      </c>
      <c r="E40" s="12"/>
      <c r="F40" s="12"/>
    </row>
    <row r="41" spans="1:6" x14ac:dyDescent="0.25">
      <c r="A41" s="4" t="s">
        <v>22</v>
      </c>
      <c r="B41" s="14">
        <v>8.5446975748930285</v>
      </c>
      <c r="C41" s="15">
        <f>SUM(Table2[Memory])</f>
        <v>4914.2530130425957</v>
      </c>
      <c r="D41" s="12">
        <f t="shared" si="0"/>
        <v>1.7387581698001932E-3</v>
      </c>
      <c r="E41" s="12"/>
      <c r="F41" s="12"/>
    </row>
    <row r="42" spans="1:6" x14ac:dyDescent="0.25">
      <c r="A42" s="4" t="s">
        <v>53</v>
      </c>
      <c r="B42" s="14">
        <v>2.5740000000002721</v>
      </c>
      <c r="C42" s="15">
        <f>SUM(Table2[Memory])</f>
        <v>4914.2530130425957</v>
      </c>
      <c r="D42" s="12">
        <f t="shared" si="0"/>
        <v>5.2378255518565849E-4</v>
      </c>
      <c r="E42" s="12"/>
      <c r="F42" s="12"/>
    </row>
    <row r="43" spans="1:6" x14ac:dyDescent="0.25">
      <c r="A43" s="4" t="s">
        <v>11</v>
      </c>
      <c r="B43" s="14">
        <v>1.635999999999872</v>
      </c>
      <c r="C43" s="15">
        <f>SUM(Table2[Memory])</f>
        <v>4914.2530130425957</v>
      </c>
      <c r="D43" s="12">
        <f t="shared" si="0"/>
        <v>3.3290919202936273E-4</v>
      </c>
      <c r="E43" s="12"/>
      <c r="F43" s="12"/>
    </row>
    <row r="44" spans="1:6" x14ac:dyDescent="0.25">
      <c r="A44" s="4" t="s">
        <v>8</v>
      </c>
      <c r="B44" s="14">
        <v>0.16700000000000759</v>
      </c>
      <c r="C44" s="15">
        <f>SUM(Table2[Memory])</f>
        <v>4914.2530130425957</v>
      </c>
      <c r="D44" s="12">
        <f t="shared" si="0"/>
        <v>3.3982784271950159E-5</v>
      </c>
      <c r="E44" s="12"/>
      <c r="F44" s="12"/>
    </row>
    <row r="45" spans="1:6" x14ac:dyDescent="0.25">
      <c r="A45" s="4" t="s">
        <v>58</v>
      </c>
      <c r="B45" s="14">
        <v>0</v>
      </c>
      <c r="C45" s="15">
        <f>SUM(Table2[Memory])</f>
        <v>4914.2530130425957</v>
      </c>
      <c r="D45" s="12">
        <f t="shared" si="0"/>
        <v>0</v>
      </c>
      <c r="E45" s="12"/>
      <c r="F45" s="12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CPU</vt:lpstr>
      <vt:lpstr>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Steven Tan</cp:lastModifiedBy>
  <dcterms:created xsi:type="dcterms:W3CDTF">2015-06-05T18:17:20Z</dcterms:created>
  <dcterms:modified xsi:type="dcterms:W3CDTF">2025-05-27T10:02:42Z</dcterms:modified>
</cp:coreProperties>
</file>