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TCP" sheetId="3" state="visible" r:id="rId3"/>
    <sheet name="UD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_Ethernet" displayName="T_Ethernet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7" headerRowCount="1">
  <autoFilter ref="A1:J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TCP" displayName="T_TCP" ref="A1:J11" headerRowCount="1">
  <autoFilter ref="A1:J11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UDP" displayName="T_UDP" ref="A1:J4" headerRowCount="1">
  <autoFilter ref="A1:J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1942</v>
      </c>
      <c r="C2" t="n">
        <v>784349</v>
      </c>
      <c r="D2" t="n">
        <v>1059</v>
      </c>
      <c r="E2" t="n">
        <v>668242</v>
      </c>
      <c r="F2" t="n">
        <v>883</v>
      </c>
      <c r="G2" t="n">
        <v>116107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00:15:5d:c5:f5:3b</t>
        </is>
      </c>
      <c r="B3" s="3" t="n">
        <v>1942</v>
      </c>
      <c r="C3" s="3" t="n">
        <v>784349</v>
      </c>
      <c r="D3" s="3" t="n">
        <v>883</v>
      </c>
      <c r="E3" s="3" t="n">
        <v>116107</v>
      </c>
      <c r="F3" s="3" t="n">
        <v>1059</v>
      </c>
      <c r="G3" s="3" t="n">
        <v>668242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2628</v>
      </c>
      <c r="C2" t="n">
        <v>966939</v>
      </c>
      <c r="D2" t="n">
        <v>1408</v>
      </c>
      <c r="E2" t="n">
        <v>801599</v>
      </c>
      <c r="F2" t="n">
        <v>1220</v>
      </c>
      <c r="G2" t="n">
        <v>165340</v>
      </c>
      <c r="H2">
        <f>SUM($B$2:$B$7)</f>
        <v/>
      </c>
      <c r="I2" s="2">
        <f>(B2/H2)*100</f>
        <v/>
      </c>
      <c r="J2" s="2" t="n">
        <v>98.95</v>
      </c>
    </row>
    <row r="3">
      <c r="A3" s="3" t="inlineStr">
        <is>
          <t>172.28.48.1</t>
        </is>
      </c>
      <c r="B3" s="3" t="n">
        <v>2573</v>
      </c>
      <c r="C3" s="3" t="n">
        <v>938081</v>
      </c>
      <c r="D3" s="3" t="n">
        <v>1189</v>
      </c>
      <c r="E3" s="3" t="n">
        <v>145114</v>
      </c>
      <c r="F3" s="3" t="n">
        <v>1384</v>
      </c>
      <c r="G3" s="3" t="n">
        <v>792967</v>
      </c>
      <c r="H3" s="3">
        <f>SUM($B$2:$B$7)</f>
        <v/>
      </c>
      <c r="I3" s="4">
        <f>(B3/H3)*100</f>
        <v/>
      </c>
      <c r="J3" s="3" t="n"/>
    </row>
    <row r="4">
      <c r="A4" t="inlineStr">
        <is>
          <t>20.60.59.33</t>
        </is>
      </c>
      <c r="B4" t="n">
        <v>18</v>
      </c>
      <c r="C4" t="n">
        <v>13149</v>
      </c>
      <c r="D4" t="n">
        <v>10</v>
      </c>
      <c r="E4" t="n">
        <v>8692</v>
      </c>
      <c r="F4" t="n">
        <v>8</v>
      </c>
      <c r="G4" t="n">
        <v>4457</v>
      </c>
      <c r="H4">
        <f>SUM($B$2:$B$7)</f>
        <v/>
      </c>
      <c r="I4" s="2">
        <f>(B4/H4)*100</f>
        <v/>
      </c>
    </row>
    <row r="5">
      <c r="A5" t="inlineStr">
        <is>
          <t>20.135.6.11</t>
        </is>
      </c>
      <c r="B5" t="n">
        <v>18</v>
      </c>
      <c r="C5" t="n">
        <v>13420</v>
      </c>
      <c r="D5" t="n">
        <v>11</v>
      </c>
      <c r="E5" t="n">
        <v>10430</v>
      </c>
      <c r="F5" t="n">
        <v>7</v>
      </c>
      <c r="G5" t="n">
        <v>2990</v>
      </c>
      <c r="H5">
        <f>SUM($B$2:$B$7)</f>
        <v/>
      </c>
      <c r="I5" s="2">
        <f>(B5/H5)*100</f>
        <v/>
      </c>
    </row>
    <row r="6">
      <c r="A6" t="inlineStr">
        <is>
          <t>91.108.56.125</t>
        </is>
      </c>
      <c r="B6" t="n">
        <v>14</v>
      </c>
      <c r="C6" t="n">
        <v>1982</v>
      </c>
      <c r="D6" t="n">
        <v>8</v>
      </c>
      <c r="E6" t="n">
        <v>959</v>
      </c>
      <c r="F6" t="n">
        <v>6</v>
      </c>
      <c r="G6" t="n">
        <v>1023</v>
      </c>
      <c r="H6">
        <f>SUM($B$2:$B$7)</f>
        <v/>
      </c>
      <c r="I6" s="2">
        <f>(B6/H6)*100</f>
        <v/>
      </c>
    </row>
    <row r="7">
      <c r="A7" t="inlineStr">
        <is>
          <t>104.119.100.74</t>
        </is>
      </c>
      <c r="B7" t="n">
        <v>5</v>
      </c>
      <c r="C7" t="n">
        <v>307</v>
      </c>
      <c r="D7" t="n">
        <v>2</v>
      </c>
      <c r="E7" t="n">
        <v>145</v>
      </c>
      <c r="F7" t="n">
        <v>3</v>
      </c>
      <c r="G7" t="n">
        <v>162</v>
      </c>
      <c r="H7">
        <f>SUM($B$2:$B$7)</f>
        <v/>
      </c>
      <c r="I7" s="2">
        <f>(B7/H7)*100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3084</v>
      </c>
      <c r="C2" t="n">
        <v>1092666</v>
      </c>
      <c r="D2" t="n">
        <v>1442</v>
      </c>
      <c r="E2" t="n">
        <v>182792</v>
      </c>
      <c r="F2" t="n">
        <v>1642</v>
      </c>
      <c r="G2" t="n">
        <v>909874</v>
      </c>
      <c r="H2">
        <f>SUM($B$2:$B$11)</f>
        <v/>
      </c>
      <c r="I2" s="2">
        <f>(B2/H2)*100</f>
        <v/>
      </c>
      <c r="J2" s="2" t="n">
        <v>98.25</v>
      </c>
    </row>
    <row r="3">
      <c r="A3" s="3" t="inlineStr">
        <is>
          <t>172.28.58.189</t>
        </is>
      </c>
      <c r="B3" s="3" t="n">
        <v>3084</v>
      </c>
      <c r="C3" s="3" t="n">
        <v>1092666</v>
      </c>
      <c r="D3" s="3" t="n">
        <v>1642</v>
      </c>
      <c r="E3" s="3" t="n">
        <v>909874</v>
      </c>
      <c r="F3" s="3" t="n">
        <v>1442</v>
      </c>
      <c r="G3" s="3" t="n">
        <v>182792</v>
      </c>
      <c r="H3" s="3">
        <f>SUM($B$2:$B$11)</f>
        <v/>
      </c>
      <c r="I3" s="4">
        <f>(B3/H3)*100</f>
        <v/>
      </c>
      <c r="J3" s="3" t="n"/>
    </row>
    <row r="4">
      <c r="A4" t="inlineStr">
        <is>
          <t>20.60.59.33</t>
        </is>
      </c>
      <c r="B4" t="n">
        <v>18</v>
      </c>
      <c r="C4" t="n">
        <v>13149</v>
      </c>
      <c r="D4" t="n">
        <v>10</v>
      </c>
      <c r="E4" t="n">
        <v>8692</v>
      </c>
      <c r="F4" t="n">
        <v>8</v>
      </c>
      <c r="G4" t="n">
        <v>4457</v>
      </c>
      <c r="H4">
        <f>SUM($B$2:$B$11)</f>
        <v/>
      </c>
      <c r="I4" s="2">
        <f>(B4/H4)*100</f>
        <v/>
      </c>
    </row>
    <row r="5">
      <c r="A5" t="inlineStr">
        <is>
          <t>20.135.6.11</t>
        </is>
      </c>
      <c r="B5" t="n">
        <v>18</v>
      </c>
      <c r="C5" t="n">
        <v>13420</v>
      </c>
      <c r="D5" t="n">
        <v>11</v>
      </c>
      <c r="E5" t="n">
        <v>10430</v>
      </c>
      <c r="F5" t="n">
        <v>7</v>
      </c>
      <c r="G5" t="n">
        <v>2990</v>
      </c>
      <c r="H5">
        <f>SUM($B$2:$B$11)</f>
        <v/>
      </c>
      <c r="I5" s="2">
        <f>(B5/H5)*100</f>
        <v/>
      </c>
    </row>
    <row r="6">
      <c r="A6" t="inlineStr">
        <is>
          <t>172.28.58.189</t>
        </is>
      </c>
      <c r="B6" t="n">
        <v>18</v>
      </c>
      <c r="C6" t="n">
        <v>13420</v>
      </c>
      <c r="D6" t="n">
        <v>7</v>
      </c>
      <c r="E6" t="n">
        <v>2990</v>
      </c>
      <c r="F6" t="n">
        <v>11</v>
      </c>
      <c r="G6" t="n">
        <v>10430</v>
      </c>
      <c r="H6">
        <f>SUM($B$2:$B$11)</f>
        <v/>
      </c>
      <c r="I6" s="2">
        <f>(B6/H6)*100</f>
        <v/>
      </c>
    </row>
    <row r="7">
      <c r="A7" t="inlineStr">
        <is>
          <t>172.28.58.189</t>
        </is>
      </c>
      <c r="B7" t="n">
        <v>18</v>
      </c>
      <c r="C7" t="n">
        <v>13149</v>
      </c>
      <c r="D7" t="n">
        <v>8</v>
      </c>
      <c r="E7" t="n">
        <v>4457</v>
      </c>
      <c r="F7" t="n">
        <v>10</v>
      </c>
      <c r="G7" t="n">
        <v>8692</v>
      </c>
      <c r="H7">
        <f>SUM($B$2:$B$11)</f>
        <v/>
      </c>
      <c r="I7" s="2">
        <f>(B7/H7)*100</f>
        <v/>
      </c>
    </row>
    <row r="8">
      <c r="A8" t="inlineStr">
        <is>
          <t>91.108.56.125</t>
        </is>
      </c>
      <c r="B8" t="n">
        <v>14</v>
      </c>
      <c r="C8" t="n">
        <v>1982</v>
      </c>
      <c r="D8" t="n">
        <v>8</v>
      </c>
      <c r="E8" t="n">
        <v>959</v>
      </c>
      <c r="F8" t="n">
        <v>6</v>
      </c>
      <c r="G8" t="n">
        <v>1023</v>
      </c>
      <c r="H8">
        <f>SUM($B$2:$B$11)</f>
        <v/>
      </c>
      <c r="I8" s="2">
        <f>(B8/H8)*100</f>
        <v/>
      </c>
    </row>
    <row r="9">
      <c r="A9" t="inlineStr">
        <is>
          <t>172.28.58.189</t>
        </is>
      </c>
      <c r="B9" t="n">
        <v>14</v>
      </c>
      <c r="C9" t="n">
        <v>1982</v>
      </c>
      <c r="D9" t="n">
        <v>6</v>
      </c>
      <c r="E9" t="n">
        <v>1023</v>
      </c>
      <c r="F9" t="n">
        <v>8</v>
      </c>
      <c r="G9" t="n">
        <v>959</v>
      </c>
      <c r="H9">
        <f>SUM($B$2:$B$11)</f>
        <v/>
      </c>
      <c r="I9" s="2">
        <f>(B9/H9)*100</f>
        <v/>
      </c>
    </row>
    <row r="10">
      <c r="A10" t="inlineStr">
        <is>
          <t>104.119.100.74</t>
        </is>
      </c>
      <c r="B10" t="n">
        <v>5</v>
      </c>
      <c r="C10" t="n">
        <v>307</v>
      </c>
      <c r="D10" t="n">
        <v>2</v>
      </c>
      <c r="E10" t="n">
        <v>145</v>
      </c>
      <c r="F10" t="n">
        <v>3</v>
      </c>
      <c r="G10" t="n">
        <v>162</v>
      </c>
      <c r="H10">
        <f>SUM($B$2:$B$11)</f>
        <v/>
      </c>
      <c r="I10" s="2">
        <f>(B10/H10)*100</f>
        <v/>
      </c>
    </row>
    <row r="11">
      <c r="A11" t="inlineStr">
        <is>
          <t>172.28.58.189</t>
        </is>
      </c>
      <c r="B11" t="n">
        <v>5</v>
      </c>
      <c r="C11" t="n">
        <v>307</v>
      </c>
      <c r="D11" t="n">
        <v>3</v>
      </c>
      <c r="E11" t="n">
        <v>162</v>
      </c>
      <c r="F11" t="n">
        <v>2</v>
      </c>
      <c r="G11" t="n">
        <v>145</v>
      </c>
      <c r="H11">
        <f>SUM($B$2:$B$11)</f>
        <v/>
      </c>
      <c r="I11" s="2">
        <f>(B11/H11)*100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8</v>
      </c>
      <c r="C2" t="n">
        <v>1366</v>
      </c>
      <c r="D2" t="n">
        <v>4</v>
      </c>
      <c r="E2" t="n">
        <v>1004</v>
      </c>
      <c r="F2" t="n">
        <v>4</v>
      </c>
      <c r="G2" t="n">
        <v>362</v>
      </c>
      <c r="H2">
        <f>SUM($B$2:$B$4)</f>
        <v/>
      </c>
      <c r="I2" s="2">
        <f>(B2/H2)*100</f>
        <v/>
      </c>
      <c r="J2" s="2" t="n">
        <v>75</v>
      </c>
    </row>
    <row r="3">
      <c r="A3" s="3" t="inlineStr">
        <is>
          <t>172.28.58.189</t>
        </is>
      </c>
      <c r="B3" s="3" t="n">
        <v>4</v>
      </c>
      <c r="C3" s="3" t="n">
        <v>628</v>
      </c>
      <c r="D3" s="3" t="n">
        <v>2</v>
      </c>
      <c r="E3" s="3" t="n">
        <v>152</v>
      </c>
      <c r="F3" s="3" t="n">
        <v>2</v>
      </c>
      <c r="G3" s="3" t="n">
        <v>476</v>
      </c>
      <c r="H3" s="3">
        <f>SUM($B$2:$B$4)</f>
        <v/>
      </c>
      <c r="I3" s="4">
        <f>(B3/H3)*100</f>
        <v/>
      </c>
      <c r="J3" s="3" t="n"/>
    </row>
    <row r="4">
      <c r="A4" t="inlineStr">
        <is>
          <t>172.28.58.189</t>
        </is>
      </c>
      <c r="B4" t="n">
        <v>4</v>
      </c>
      <c r="C4" t="n">
        <v>738</v>
      </c>
      <c r="D4" t="n">
        <v>2</v>
      </c>
      <c r="E4" t="n">
        <v>210</v>
      </c>
      <c r="F4" t="n">
        <v>2</v>
      </c>
      <c r="G4" t="n">
        <v>528</v>
      </c>
      <c r="H4">
        <f>SUM($B$2:$B$4)</f>
        <v/>
      </c>
      <c r="I4" s="2">
        <f>(B4/H4)*100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2025-10-23T04:38:25Z</dcterms:created>
  <dcterms:modified xsi:type="dcterms:W3CDTF">2025-10-23T04:38:25Z</dcterms:modified>
</cp:coreProperties>
</file>