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telegram\network\"/>
    </mc:Choice>
  </mc:AlternateContent>
  <xr:revisionPtr revIDLastSave="0" documentId="13_ncr:1_{1B3FF6C7-CEF6-4280-A5A4-57521BFE8BE6}" xr6:coauthVersionLast="47" xr6:coauthVersionMax="47" xr10:uidLastSave="{00000000-0000-0000-0000-000000000000}"/>
  <bookViews>
    <workbookView xWindow="1515" yWindow="1515" windowWidth="21600" windowHeight="11295" activeTab="1" xr2:uid="{00000000-000D-0000-FFFF-FFFF00000000}"/>
  </bookViews>
  <sheets>
    <sheet name="Ethernet" sheetId="1" r:id="rId1"/>
    <sheet name="IPv4" sheetId="2" r:id="rId2"/>
    <sheet name="IPv6" sheetId="3" r:id="rId3"/>
    <sheet name="TCP" sheetId="4" r:id="rId4"/>
    <sheet name="UD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5" l="1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I9" i="5"/>
  <c r="H9" i="5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I38" i="4"/>
  <c r="H38" i="4"/>
  <c r="I37" i="4"/>
  <c r="H37" i="4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I26" i="4"/>
  <c r="H26" i="4"/>
  <c r="H25" i="4"/>
  <c r="I25" i="4" s="1"/>
  <c r="H24" i="4"/>
  <c r="I24" i="4" s="1"/>
  <c r="H23" i="4"/>
  <c r="I23" i="4" s="1"/>
  <c r="H22" i="4"/>
  <c r="I22" i="4" s="1"/>
  <c r="I21" i="4"/>
  <c r="H21" i="4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I11" i="4"/>
  <c r="H11" i="4"/>
  <c r="I10" i="4"/>
  <c r="H10" i="4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3" i="3"/>
  <c r="I3" i="3" s="1"/>
  <c r="H2" i="3"/>
  <c r="I2" i="3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I9" i="2"/>
  <c r="H9" i="2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7" i="1"/>
  <c r="I7" i="1" s="1"/>
  <c r="H6" i="1"/>
  <c r="I6" i="1" s="1"/>
  <c r="H5" i="1"/>
  <c r="I5" i="1" s="1"/>
  <c r="I4" i="1"/>
  <c r="H4" i="1"/>
  <c r="I3" i="1"/>
  <c r="H3" i="1"/>
  <c r="H2" i="1"/>
  <c r="I2" i="1" s="1"/>
</calcChain>
</file>

<file path=xl/sharedStrings.xml><?xml version="1.0" encoding="utf-8"?>
<sst xmlns="http://schemas.openxmlformats.org/spreadsheetml/2006/main" count="146" uniqueCount="39">
  <si>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</si>
  <si>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</si>
  <si>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</si>
  <si>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</si>
  <si>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</si>
  <si>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</si>
  <si>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</si>
  <si>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</si>
  <si>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</si>
  <si>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</si>
  <si>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00:15:5d:c5:f5:3b</t>
  </si>
  <si>
    <t>00:0c:29:e9:d5:e3</t>
  </si>
  <si>
    <t>01:00:5e:7f:ff:fa</t>
  </si>
  <si>
    <t>33:33:00:00:00:0c</t>
  </si>
  <si>
    <t>01:80:c2:00:00:0e</t>
  </si>
  <si>
    <t>ff:ff:ff:ff:ff:ff</t>
  </si>
  <si>
    <t>172.28.58.189</t>
  </si>
  <si>
    <t>172.28.48.1</t>
  </si>
  <si>
    <t>184.84.150.50</t>
  </si>
  <si>
    <t>91.108.56.125</t>
  </si>
  <si>
    <t>52.123.129.14</t>
  </si>
  <si>
    <t>150.171.22.17</t>
  </si>
  <si>
    <t>104.98.252.15</t>
  </si>
  <si>
    <t>72.154.7.96</t>
  </si>
  <si>
    <t>100.74.128.1</t>
  </si>
  <si>
    <t>52.168.117.170</t>
  </si>
  <si>
    <t>239.255.255.250</t>
  </si>
  <si>
    <t>172.172.255.217</t>
  </si>
  <si>
    <t>192.168.4.31</t>
  </si>
  <si>
    <t>192.168.4.52</t>
  </si>
  <si>
    <t>172.172.255.218</t>
  </si>
  <si>
    <t>23.216.63.114</t>
  </si>
  <si>
    <t>23.216.63.120</t>
  </si>
  <si>
    <t>192.168.1.172</t>
  </si>
  <si>
    <t>192.168.86.29</t>
  </si>
  <si>
    <t>72.154.7.109</t>
  </si>
  <si>
    <t>172.28.63.255</t>
  </si>
  <si>
    <t>fe80::2684:10da:dbd:2b6f</t>
  </si>
  <si>
    <t>ff02::c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</si>
</sst>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7">
  <autoFilter ref="A1:J7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22">
  <autoFilter ref="A1:J22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IPv6" displayName="T_IPv6" ref="A1:J3">
  <autoFilter ref="A1:J3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TCP" displayName="T_TCP" ref="A1:J50">
  <autoFilter ref="A1:J50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UDP" displayName="T_UDP" ref="A1:J19">
  <autoFilter ref="A1:J19" xr:uid="{00000000-0009-0000-0100-000005000000}"/>
  <tableColumns count="10">
    <tableColumn id="1" xr3:uid="{00000000-0010-0000-0400-000001000000}" name="Address"/>
    <tableColumn id="2" xr3:uid="{00000000-0010-0000-0400-000002000000}" name="Packets"/>
    <tableColumn id="3" xr3:uid="{00000000-0010-0000-0400-000003000000}" name="Bytes"/>
    <tableColumn id="4" xr3:uid="{00000000-0010-0000-0400-000004000000}" name="Tx Packets"/>
    <tableColumn id="5" xr3:uid="{00000000-0010-0000-0400-000005000000}" name="Tx Bytes"/>
    <tableColumn id="6" xr3:uid="{00000000-0010-0000-0400-000006000000}" name="Rx Packets"/>
    <tableColumn id="7" xr3:uid="{00000000-0010-0000-0400-000007000000}" name="Rx Bytes"/>
    <tableColumn id="8" xr3:uid="{00000000-0010-0000-0400-000008000000}" name="Total Packets"/>
    <tableColumn id="9" xr3:uid="{00000000-0010-0000-0400-000009000000}" name="Total Packets in 100% (B/D *100)"/>
    <tableColumn id="10" xr3:uid="{00000000-0010-0000-04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52140</v>
      </c>
      <c r="C2">
        <v>27165125</v>
      </c>
      <c r="D2">
        <v>25114</v>
      </c>
      <c r="E2">
        <v>2489377</v>
      </c>
      <c r="F2">
        <v>27026</v>
      </c>
      <c r="G2">
        <v>24675748</v>
      </c>
      <c r="H2">
        <f t="shared" ref="H2:H7" si="0">SUM($B$2:$B$7)</f>
        <v>104282</v>
      </c>
      <c r="I2" s="2">
        <f t="shared" ref="I2:I7" si="1">(B2/H2)*100</f>
        <v>49.999041061736442</v>
      </c>
      <c r="J2" s="2">
        <v>99.96</v>
      </c>
    </row>
    <row r="3" spans="1:10" x14ac:dyDescent="0.25">
      <c r="A3" s="3" t="s">
        <v>11</v>
      </c>
      <c r="B3" s="3">
        <v>52098</v>
      </c>
      <c r="C3" s="3">
        <v>27135565</v>
      </c>
      <c r="D3" s="3">
        <v>27027</v>
      </c>
      <c r="E3" s="3">
        <v>24675991</v>
      </c>
      <c r="F3" s="3">
        <v>25071</v>
      </c>
      <c r="G3" s="3">
        <v>2459574</v>
      </c>
      <c r="H3" s="3">
        <f t="shared" si="0"/>
        <v>104282</v>
      </c>
      <c r="I3" s="4">
        <f t="shared" si="1"/>
        <v>49.958765654667154</v>
      </c>
      <c r="J3" s="3"/>
    </row>
    <row r="4" spans="1:10" x14ac:dyDescent="0.25">
      <c r="A4" t="s">
        <v>12</v>
      </c>
      <c r="B4">
        <v>21</v>
      </c>
      <c r="C4">
        <v>14658</v>
      </c>
      <c r="D4">
        <v>0</v>
      </c>
      <c r="E4">
        <v>0</v>
      </c>
      <c r="F4">
        <v>21</v>
      </c>
      <c r="G4">
        <v>14658</v>
      </c>
      <c r="H4">
        <f t="shared" si="0"/>
        <v>104282</v>
      </c>
      <c r="I4" s="2">
        <f t="shared" si="1"/>
        <v>2.0137703534646438E-2</v>
      </c>
    </row>
    <row r="5" spans="1:10" x14ac:dyDescent="0.25">
      <c r="A5" t="s">
        <v>13</v>
      </c>
      <c r="B5">
        <v>21</v>
      </c>
      <c r="C5">
        <v>15078</v>
      </c>
      <c r="D5">
        <v>0</v>
      </c>
      <c r="E5">
        <v>0</v>
      </c>
      <c r="F5">
        <v>21</v>
      </c>
      <c r="G5">
        <v>15078</v>
      </c>
      <c r="H5">
        <f t="shared" si="0"/>
        <v>104282</v>
      </c>
      <c r="I5" s="2">
        <f t="shared" si="1"/>
        <v>2.0137703534646438E-2</v>
      </c>
    </row>
    <row r="6" spans="1:10" x14ac:dyDescent="0.25">
      <c r="A6" t="s">
        <v>14</v>
      </c>
      <c r="B6">
        <v>1</v>
      </c>
      <c r="C6">
        <v>67</v>
      </c>
      <c r="D6">
        <v>0</v>
      </c>
      <c r="E6">
        <v>0</v>
      </c>
      <c r="F6">
        <v>1</v>
      </c>
      <c r="G6">
        <v>67</v>
      </c>
      <c r="H6">
        <f t="shared" si="0"/>
        <v>104282</v>
      </c>
      <c r="I6" s="2">
        <f t="shared" si="1"/>
        <v>9.5893826355459232E-4</v>
      </c>
    </row>
    <row r="7" spans="1:10" x14ac:dyDescent="0.25">
      <c r="A7" t="s">
        <v>15</v>
      </c>
      <c r="B7">
        <v>1</v>
      </c>
      <c r="C7">
        <v>243</v>
      </c>
      <c r="D7">
        <v>0</v>
      </c>
      <c r="E7">
        <v>0</v>
      </c>
      <c r="F7">
        <v>1</v>
      </c>
      <c r="G7">
        <v>243</v>
      </c>
      <c r="H7">
        <f t="shared" si="0"/>
        <v>104282</v>
      </c>
      <c r="I7" s="2">
        <f t="shared" si="1"/>
        <v>9.5893826355459232E-4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</v>
      </c>
      <c r="B2">
        <v>52401</v>
      </c>
      <c r="C2">
        <v>27213147</v>
      </c>
      <c r="D2">
        <v>27180</v>
      </c>
      <c r="E2">
        <v>24734670</v>
      </c>
      <c r="F2">
        <v>25221</v>
      </c>
      <c r="G2">
        <v>2478477</v>
      </c>
      <c r="H2">
        <f t="shared" ref="H2:H22" si="0">SUM($B$2:$B$22)</f>
        <v>104844</v>
      </c>
      <c r="I2" s="2">
        <f t="shared" ref="I2:I22" si="1">(B2/H2)*100</f>
        <v>49.979970241501661</v>
      </c>
    </row>
    <row r="3" spans="1:10" x14ac:dyDescent="0.25">
      <c r="A3" s="3" t="s">
        <v>17</v>
      </c>
      <c r="B3" s="3">
        <v>51953</v>
      </c>
      <c r="C3" s="3">
        <v>27061607</v>
      </c>
      <c r="D3" s="3">
        <v>25010</v>
      </c>
      <c r="E3" s="3">
        <v>2382996</v>
      </c>
      <c r="F3" s="3">
        <v>26943</v>
      </c>
      <c r="G3" s="3">
        <v>24678611</v>
      </c>
      <c r="H3" s="3">
        <f t="shared" si="0"/>
        <v>104844</v>
      </c>
      <c r="I3" s="4">
        <f t="shared" si="1"/>
        <v>49.552668726870394</v>
      </c>
      <c r="J3" s="3"/>
    </row>
    <row r="4" spans="1:10" x14ac:dyDescent="0.25">
      <c r="A4" t="s">
        <v>18</v>
      </c>
      <c r="B4">
        <v>138</v>
      </c>
      <c r="C4">
        <v>85178</v>
      </c>
      <c r="D4">
        <v>79</v>
      </c>
      <c r="E4">
        <v>58068</v>
      </c>
      <c r="F4">
        <v>59</v>
      </c>
      <c r="G4">
        <v>27110</v>
      </c>
      <c r="H4">
        <f t="shared" si="0"/>
        <v>104844</v>
      </c>
      <c r="I4" s="2">
        <f t="shared" si="1"/>
        <v>0.13162412727480829</v>
      </c>
    </row>
    <row r="5" spans="1:10" x14ac:dyDescent="0.25">
      <c r="A5" t="s">
        <v>19</v>
      </c>
      <c r="B5">
        <v>107</v>
      </c>
      <c r="C5">
        <v>21436</v>
      </c>
      <c r="D5">
        <v>47</v>
      </c>
      <c r="E5">
        <v>10175</v>
      </c>
      <c r="F5">
        <v>60</v>
      </c>
      <c r="G5">
        <v>11261</v>
      </c>
      <c r="H5">
        <f t="shared" si="0"/>
        <v>104844</v>
      </c>
      <c r="I5" s="2">
        <f t="shared" si="1"/>
        <v>0.10205638853916295</v>
      </c>
    </row>
    <row r="6" spans="1:10" x14ac:dyDescent="0.25">
      <c r="A6" t="s">
        <v>20</v>
      </c>
      <c r="B6">
        <v>35</v>
      </c>
      <c r="C6">
        <v>13310</v>
      </c>
      <c r="D6">
        <v>19</v>
      </c>
      <c r="E6">
        <v>9645</v>
      </c>
      <c r="F6">
        <v>16</v>
      </c>
      <c r="G6">
        <v>3665</v>
      </c>
      <c r="H6">
        <f t="shared" si="0"/>
        <v>104844</v>
      </c>
      <c r="I6" s="2">
        <f t="shared" si="1"/>
        <v>3.3382930830567321E-2</v>
      </c>
    </row>
    <row r="7" spans="1:10" x14ac:dyDescent="0.25">
      <c r="A7" t="s">
        <v>21</v>
      </c>
      <c r="B7">
        <v>29</v>
      </c>
      <c r="C7">
        <v>11397</v>
      </c>
      <c r="D7">
        <v>17</v>
      </c>
      <c r="E7">
        <v>8066</v>
      </c>
      <c r="F7">
        <v>12</v>
      </c>
      <c r="G7">
        <v>3331</v>
      </c>
      <c r="H7">
        <f t="shared" si="0"/>
        <v>104844</v>
      </c>
      <c r="I7" s="2">
        <f t="shared" si="1"/>
        <v>2.7660142688184348E-2</v>
      </c>
    </row>
    <row r="8" spans="1:10" x14ac:dyDescent="0.25">
      <c r="A8" t="s">
        <v>22</v>
      </c>
      <c r="B8">
        <v>26</v>
      </c>
      <c r="C8">
        <v>9918</v>
      </c>
      <c r="D8">
        <v>13</v>
      </c>
      <c r="E8">
        <v>8501</v>
      </c>
      <c r="F8">
        <v>13</v>
      </c>
      <c r="G8">
        <v>1417</v>
      </c>
      <c r="H8">
        <f t="shared" si="0"/>
        <v>104844</v>
      </c>
      <c r="I8" s="2">
        <f t="shared" si="1"/>
        <v>2.4798748616992865E-2</v>
      </c>
    </row>
    <row r="9" spans="1:10" x14ac:dyDescent="0.25">
      <c r="A9" t="s">
        <v>23</v>
      </c>
      <c r="B9">
        <v>24</v>
      </c>
      <c r="C9">
        <v>5714</v>
      </c>
      <c r="D9">
        <v>10</v>
      </c>
      <c r="E9">
        <v>3630</v>
      </c>
      <c r="F9">
        <v>14</v>
      </c>
      <c r="G9">
        <v>2084</v>
      </c>
      <c r="H9">
        <f t="shared" si="0"/>
        <v>104844</v>
      </c>
      <c r="I9" s="2">
        <f t="shared" si="1"/>
        <v>2.2891152569531874E-2</v>
      </c>
    </row>
    <row r="10" spans="1:10" x14ac:dyDescent="0.25">
      <c r="A10" t="s">
        <v>24</v>
      </c>
      <c r="B10">
        <v>23</v>
      </c>
      <c r="C10">
        <v>2530</v>
      </c>
      <c r="D10">
        <v>23</v>
      </c>
      <c r="E10">
        <v>2530</v>
      </c>
      <c r="F10">
        <v>0</v>
      </c>
      <c r="G10">
        <v>0</v>
      </c>
      <c r="H10">
        <f t="shared" si="0"/>
        <v>104844</v>
      </c>
      <c r="I10" s="2">
        <f t="shared" si="1"/>
        <v>2.1937354545801379E-2</v>
      </c>
    </row>
    <row r="11" spans="1:10" x14ac:dyDescent="0.25">
      <c r="A11" t="s">
        <v>25</v>
      </c>
      <c r="B11">
        <v>22</v>
      </c>
      <c r="C11">
        <v>10540</v>
      </c>
      <c r="D11">
        <v>10</v>
      </c>
      <c r="E11">
        <v>7549</v>
      </c>
      <c r="F11">
        <v>12</v>
      </c>
      <c r="G11">
        <v>2991</v>
      </c>
      <c r="H11">
        <f t="shared" si="0"/>
        <v>104844</v>
      </c>
      <c r="I11" s="2">
        <f t="shared" si="1"/>
        <v>2.0983556522070887E-2</v>
      </c>
    </row>
    <row r="12" spans="1:10" x14ac:dyDescent="0.25">
      <c r="A12" t="s">
        <v>26</v>
      </c>
      <c r="B12">
        <v>21</v>
      </c>
      <c r="C12">
        <v>14658</v>
      </c>
      <c r="D12">
        <v>0</v>
      </c>
      <c r="E12">
        <v>0</v>
      </c>
      <c r="F12">
        <v>21</v>
      </c>
      <c r="G12">
        <v>14658</v>
      </c>
      <c r="H12">
        <f t="shared" si="0"/>
        <v>104844</v>
      </c>
      <c r="I12" s="2">
        <f t="shared" si="1"/>
        <v>2.0029758498340391E-2</v>
      </c>
    </row>
    <row r="13" spans="1:10" x14ac:dyDescent="0.25">
      <c r="A13" t="s">
        <v>27</v>
      </c>
      <c r="B13">
        <v>19</v>
      </c>
      <c r="C13">
        <v>2666</v>
      </c>
      <c r="D13">
        <v>7</v>
      </c>
      <c r="E13">
        <v>1183</v>
      </c>
      <c r="F13">
        <v>12</v>
      </c>
      <c r="G13">
        <v>1483</v>
      </c>
      <c r="H13">
        <f t="shared" si="0"/>
        <v>104844</v>
      </c>
      <c r="I13" s="2">
        <f t="shared" si="1"/>
        <v>1.81221624508794E-2</v>
      </c>
    </row>
    <row r="14" spans="1:10" x14ac:dyDescent="0.25">
      <c r="A14" t="s">
        <v>28</v>
      </c>
      <c r="B14">
        <v>10</v>
      </c>
      <c r="C14">
        <v>660</v>
      </c>
      <c r="D14">
        <v>0</v>
      </c>
      <c r="E14">
        <v>0</v>
      </c>
      <c r="F14">
        <v>10</v>
      </c>
      <c r="G14">
        <v>660</v>
      </c>
      <c r="H14">
        <f t="shared" si="0"/>
        <v>104844</v>
      </c>
      <c r="I14" s="2">
        <f t="shared" si="1"/>
        <v>9.537980237304948E-3</v>
      </c>
    </row>
    <row r="15" spans="1:10" x14ac:dyDescent="0.25">
      <c r="A15" t="s">
        <v>29</v>
      </c>
      <c r="B15">
        <v>10</v>
      </c>
      <c r="C15">
        <v>660</v>
      </c>
      <c r="D15">
        <v>0</v>
      </c>
      <c r="E15">
        <v>0</v>
      </c>
      <c r="F15">
        <v>10</v>
      </c>
      <c r="G15">
        <v>660</v>
      </c>
      <c r="H15">
        <f t="shared" si="0"/>
        <v>104844</v>
      </c>
      <c r="I15" s="2">
        <f t="shared" si="1"/>
        <v>9.537980237304948E-3</v>
      </c>
    </row>
    <row r="16" spans="1:10" x14ac:dyDescent="0.25">
      <c r="A16" t="s">
        <v>30</v>
      </c>
      <c r="B16">
        <v>6</v>
      </c>
      <c r="C16">
        <v>758</v>
      </c>
      <c r="D16">
        <v>2</v>
      </c>
      <c r="E16">
        <v>456</v>
      </c>
      <c r="F16">
        <v>4</v>
      </c>
      <c r="G16">
        <v>302</v>
      </c>
      <c r="H16">
        <f t="shared" si="0"/>
        <v>104844</v>
      </c>
      <c r="I16" s="2">
        <f t="shared" si="1"/>
        <v>5.7227881423829686E-3</v>
      </c>
    </row>
    <row r="17" spans="1:9" x14ac:dyDescent="0.25">
      <c r="A17" t="s">
        <v>31</v>
      </c>
      <c r="B17">
        <v>5</v>
      </c>
      <c r="C17">
        <v>300</v>
      </c>
      <c r="D17">
        <v>2</v>
      </c>
      <c r="E17">
        <v>138</v>
      </c>
      <c r="F17">
        <v>3</v>
      </c>
      <c r="G17">
        <v>162</v>
      </c>
      <c r="H17">
        <f t="shared" si="0"/>
        <v>104844</v>
      </c>
      <c r="I17" s="2">
        <f t="shared" si="1"/>
        <v>4.768990118652474E-3</v>
      </c>
    </row>
    <row r="18" spans="1:9" x14ac:dyDescent="0.25">
      <c r="A18" t="s">
        <v>32</v>
      </c>
      <c r="B18">
        <v>5</v>
      </c>
      <c r="C18">
        <v>300</v>
      </c>
      <c r="D18">
        <v>2</v>
      </c>
      <c r="E18">
        <v>138</v>
      </c>
      <c r="F18">
        <v>3</v>
      </c>
      <c r="G18">
        <v>162</v>
      </c>
      <c r="H18">
        <f t="shared" si="0"/>
        <v>104844</v>
      </c>
      <c r="I18" s="2">
        <f t="shared" si="1"/>
        <v>4.768990118652474E-3</v>
      </c>
    </row>
    <row r="19" spans="1:9" x14ac:dyDescent="0.25">
      <c r="A19" t="s">
        <v>33</v>
      </c>
      <c r="B19">
        <v>5</v>
      </c>
      <c r="C19">
        <v>330</v>
      </c>
      <c r="D19">
        <v>0</v>
      </c>
      <c r="E19">
        <v>0</v>
      </c>
      <c r="F19">
        <v>5</v>
      </c>
      <c r="G19">
        <v>330</v>
      </c>
      <c r="H19">
        <f t="shared" si="0"/>
        <v>104844</v>
      </c>
      <c r="I19" s="2">
        <f t="shared" si="1"/>
        <v>4.768990118652474E-3</v>
      </c>
    </row>
    <row r="20" spans="1:9" x14ac:dyDescent="0.25">
      <c r="A20" t="s">
        <v>34</v>
      </c>
      <c r="B20">
        <v>3</v>
      </c>
      <c r="C20">
        <v>198</v>
      </c>
      <c r="D20">
        <v>0</v>
      </c>
      <c r="E20">
        <v>0</v>
      </c>
      <c r="F20">
        <v>3</v>
      </c>
      <c r="G20">
        <v>198</v>
      </c>
      <c r="H20">
        <f t="shared" si="0"/>
        <v>104844</v>
      </c>
      <c r="I20" s="2">
        <f t="shared" si="1"/>
        <v>2.8613940711914843E-3</v>
      </c>
    </row>
    <row r="21" spans="1:9" x14ac:dyDescent="0.25">
      <c r="A21" t="s">
        <v>35</v>
      </c>
      <c r="B21">
        <v>1</v>
      </c>
      <c r="C21">
        <v>60</v>
      </c>
      <c r="D21">
        <v>1</v>
      </c>
      <c r="E21">
        <v>60</v>
      </c>
      <c r="F21">
        <v>0</v>
      </c>
      <c r="G21">
        <v>0</v>
      </c>
      <c r="H21">
        <f t="shared" si="0"/>
        <v>104844</v>
      </c>
      <c r="I21" s="2">
        <f t="shared" si="1"/>
        <v>9.5379802373049484E-4</v>
      </c>
    </row>
    <row r="22" spans="1:9" x14ac:dyDescent="0.25">
      <c r="A22" t="s">
        <v>36</v>
      </c>
      <c r="B22">
        <v>1</v>
      </c>
      <c r="C22">
        <v>243</v>
      </c>
      <c r="D22">
        <v>0</v>
      </c>
      <c r="E22">
        <v>0</v>
      </c>
      <c r="F22">
        <v>1</v>
      </c>
      <c r="G22">
        <v>243</v>
      </c>
      <c r="H22">
        <f t="shared" si="0"/>
        <v>104844</v>
      </c>
      <c r="I22" s="2">
        <f t="shared" si="1"/>
        <v>9.5379802373049484E-4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37</v>
      </c>
      <c r="B2">
        <v>21</v>
      </c>
      <c r="C2">
        <v>15078</v>
      </c>
      <c r="D2">
        <v>21</v>
      </c>
      <c r="E2">
        <v>15078</v>
      </c>
      <c r="F2">
        <v>0</v>
      </c>
      <c r="G2">
        <v>0</v>
      </c>
      <c r="H2">
        <f>SUM($B$2:$B$3)</f>
        <v>42</v>
      </c>
      <c r="I2" s="2">
        <f>(B2/H2)*100</f>
        <v>50</v>
      </c>
      <c r="J2" s="2">
        <v>100</v>
      </c>
    </row>
    <row r="3" spans="1:10" x14ac:dyDescent="0.25">
      <c r="A3" s="3" t="s">
        <v>38</v>
      </c>
      <c r="B3" s="3">
        <v>21</v>
      </c>
      <c r="C3" s="3">
        <v>15078</v>
      </c>
      <c r="D3" s="3">
        <v>0</v>
      </c>
      <c r="E3" s="3">
        <v>0</v>
      </c>
      <c r="F3" s="3">
        <v>21</v>
      </c>
      <c r="G3" s="3">
        <v>15078</v>
      </c>
      <c r="H3" s="3">
        <f>SUM($B$2:$B$3)</f>
        <v>42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</v>
      </c>
      <c r="B2">
        <v>52289</v>
      </c>
      <c r="C2">
        <v>27137751</v>
      </c>
      <c r="D2">
        <v>27135</v>
      </c>
      <c r="E2">
        <v>24750050</v>
      </c>
      <c r="F2">
        <v>25154</v>
      </c>
      <c r="G2">
        <v>2387701</v>
      </c>
      <c r="H2">
        <f t="shared" ref="H2:H33" si="0">SUM($B$2:$B$50)</f>
        <v>105406</v>
      </c>
      <c r="I2" s="2">
        <f t="shared" ref="I2:I33" si="1">(B2/H2)*100</f>
        <v>49.60723298483957</v>
      </c>
      <c r="J2" s="2">
        <v>79.180000000000007</v>
      </c>
    </row>
    <row r="3" spans="1:10" x14ac:dyDescent="0.25">
      <c r="A3" s="3" t="s">
        <v>17</v>
      </c>
      <c r="B3" s="3">
        <v>31168</v>
      </c>
      <c r="C3" s="3">
        <v>14693113</v>
      </c>
      <c r="D3" s="3">
        <v>14565</v>
      </c>
      <c r="E3" s="3">
        <v>1422427</v>
      </c>
      <c r="F3" s="3">
        <v>16603</v>
      </c>
      <c r="G3" s="3">
        <v>13270686</v>
      </c>
      <c r="H3" s="3">
        <f t="shared" si="0"/>
        <v>105406</v>
      </c>
      <c r="I3" s="4">
        <f t="shared" si="1"/>
        <v>29.569474223478736</v>
      </c>
      <c r="J3" s="3"/>
    </row>
    <row r="4" spans="1:10" x14ac:dyDescent="0.25">
      <c r="A4" t="s">
        <v>17</v>
      </c>
      <c r="B4">
        <v>19894</v>
      </c>
      <c r="C4">
        <v>11931653</v>
      </c>
      <c r="D4">
        <v>9977</v>
      </c>
      <c r="E4">
        <v>892205</v>
      </c>
      <c r="F4">
        <v>9917</v>
      </c>
      <c r="G4">
        <v>11039448</v>
      </c>
      <c r="H4">
        <f t="shared" si="0"/>
        <v>105406</v>
      </c>
      <c r="I4" s="2">
        <f t="shared" si="1"/>
        <v>18.873688404834642</v>
      </c>
    </row>
    <row r="5" spans="1:10" x14ac:dyDescent="0.25">
      <c r="A5" t="s">
        <v>17</v>
      </c>
      <c r="B5">
        <v>1227</v>
      </c>
      <c r="C5">
        <v>512985</v>
      </c>
      <c r="D5">
        <v>612</v>
      </c>
      <c r="E5">
        <v>73069</v>
      </c>
      <c r="F5">
        <v>615</v>
      </c>
      <c r="G5">
        <v>439916</v>
      </c>
      <c r="H5">
        <f t="shared" si="0"/>
        <v>105406</v>
      </c>
      <c r="I5" s="2">
        <f t="shared" si="1"/>
        <v>1.1640703565261941</v>
      </c>
    </row>
    <row r="6" spans="1:10" x14ac:dyDescent="0.25">
      <c r="A6" t="s">
        <v>19</v>
      </c>
      <c r="B6">
        <v>111</v>
      </c>
      <c r="C6">
        <v>21948</v>
      </c>
      <c r="D6">
        <v>49</v>
      </c>
      <c r="E6">
        <v>10378</v>
      </c>
      <c r="F6">
        <v>62</v>
      </c>
      <c r="G6">
        <v>11570</v>
      </c>
      <c r="H6">
        <f t="shared" si="0"/>
        <v>105406</v>
      </c>
      <c r="I6" s="2">
        <f t="shared" si="1"/>
        <v>0.10530709826765081</v>
      </c>
    </row>
    <row r="7" spans="1:10" x14ac:dyDescent="0.25">
      <c r="A7" t="s">
        <v>16</v>
      </c>
      <c r="B7">
        <v>111</v>
      </c>
      <c r="C7">
        <v>21948</v>
      </c>
      <c r="D7">
        <v>62</v>
      </c>
      <c r="E7">
        <v>11570</v>
      </c>
      <c r="F7">
        <v>49</v>
      </c>
      <c r="G7">
        <v>10378</v>
      </c>
      <c r="H7">
        <f t="shared" si="0"/>
        <v>105406</v>
      </c>
      <c r="I7" s="2">
        <f t="shared" si="1"/>
        <v>0.10530709826765081</v>
      </c>
    </row>
    <row r="8" spans="1:10" x14ac:dyDescent="0.25">
      <c r="A8" t="s">
        <v>16</v>
      </c>
      <c r="B8">
        <v>103</v>
      </c>
      <c r="C8">
        <v>11877</v>
      </c>
      <c r="D8">
        <v>45</v>
      </c>
      <c r="E8">
        <v>4968</v>
      </c>
      <c r="F8">
        <v>58</v>
      </c>
      <c r="G8">
        <v>6909</v>
      </c>
      <c r="H8">
        <f t="shared" si="0"/>
        <v>105406</v>
      </c>
      <c r="I8" s="2">
        <f t="shared" si="1"/>
        <v>9.7717397491603894E-2</v>
      </c>
    </row>
    <row r="9" spans="1:10" x14ac:dyDescent="0.25">
      <c r="A9" t="s">
        <v>20</v>
      </c>
      <c r="B9">
        <v>35</v>
      </c>
      <c r="C9">
        <v>13310</v>
      </c>
      <c r="D9">
        <v>19</v>
      </c>
      <c r="E9">
        <v>9645</v>
      </c>
      <c r="F9">
        <v>16</v>
      </c>
      <c r="G9">
        <v>3665</v>
      </c>
      <c r="H9">
        <f t="shared" si="0"/>
        <v>105406</v>
      </c>
      <c r="I9" s="2">
        <f t="shared" si="1"/>
        <v>3.3204940895205211E-2</v>
      </c>
    </row>
    <row r="10" spans="1:10" x14ac:dyDescent="0.25">
      <c r="A10" t="s">
        <v>21</v>
      </c>
      <c r="B10">
        <v>29</v>
      </c>
      <c r="C10">
        <v>11397</v>
      </c>
      <c r="D10">
        <v>17</v>
      </c>
      <c r="E10">
        <v>8066</v>
      </c>
      <c r="F10">
        <v>12</v>
      </c>
      <c r="G10">
        <v>3331</v>
      </c>
      <c r="H10">
        <f t="shared" si="0"/>
        <v>105406</v>
      </c>
      <c r="I10" s="2">
        <f t="shared" si="1"/>
        <v>2.751266531317003E-2</v>
      </c>
    </row>
    <row r="11" spans="1:10" x14ac:dyDescent="0.25">
      <c r="A11" t="s">
        <v>16</v>
      </c>
      <c r="B11">
        <v>29</v>
      </c>
      <c r="C11">
        <v>11397</v>
      </c>
      <c r="D11">
        <v>12</v>
      </c>
      <c r="E11">
        <v>3331</v>
      </c>
      <c r="F11">
        <v>17</v>
      </c>
      <c r="G11">
        <v>8066</v>
      </c>
      <c r="H11">
        <f t="shared" si="0"/>
        <v>105406</v>
      </c>
      <c r="I11" s="2">
        <f t="shared" si="1"/>
        <v>2.751266531317003E-2</v>
      </c>
    </row>
    <row r="12" spans="1:10" x14ac:dyDescent="0.25">
      <c r="A12" t="s">
        <v>22</v>
      </c>
      <c r="B12">
        <v>26</v>
      </c>
      <c r="C12">
        <v>9918</v>
      </c>
      <c r="D12">
        <v>13</v>
      </c>
      <c r="E12">
        <v>8501</v>
      </c>
      <c r="F12">
        <v>13</v>
      </c>
      <c r="G12">
        <v>1417</v>
      </c>
      <c r="H12">
        <f t="shared" si="0"/>
        <v>105406</v>
      </c>
      <c r="I12" s="2">
        <f t="shared" si="1"/>
        <v>2.466652752215244E-2</v>
      </c>
    </row>
    <row r="13" spans="1:10" x14ac:dyDescent="0.25">
      <c r="A13" t="s">
        <v>23</v>
      </c>
      <c r="B13">
        <v>24</v>
      </c>
      <c r="C13">
        <v>5714</v>
      </c>
      <c r="D13">
        <v>10</v>
      </c>
      <c r="E13">
        <v>3630</v>
      </c>
      <c r="F13">
        <v>14</v>
      </c>
      <c r="G13">
        <v>2084</v>
      </c>
      <c r="H13">
        <f t="shared" si="0"/>
        <v>105406</v>
      </c>
      <c r="I13" s="2">
        <f t="shared" si="1"/>
        <v>2.2769102328140712E-2</v>
      </c>
    </row>
    <row r="14" spans="1:10" x14ac:dyDescent="0.25">
      <c r="A14" t="s">
        <v>16</v>
      </c>
      <c r="B14">
        <v>24</v>
      </c>
      <c r="C14">
        <v>5714</v>
      </c>
      <c r="D14">
        <v>14</v>
      </c>
      <c r="E14">
        <v>2084</v>
      </c>
      <c r="F14">
        <v>10</v>
      </c>
      <c r="G14">
        <v>3630</v>
      </c>
      <c r="H14">
        <f t="shared" si="0"/>
        <v>105406</v>
      </c>
      <c r="I14" s="2">
        <f t="shared" si="1"/>
        <v>2.2769102328140712E-2</v>
      </c>
    </row>
    <row r="15" spans="1:10" x14ac:dyDescent="0.25">
      <c r="A15" t="s">
        <v>25</v>
      </c>
      <c r="B15">
        <v>22</v>
      </c>
      <c r="C15">
        <v>10540</v>
      </c>
      <c r="D15">
        <v>10</v>
      </c>
      <c r="E15">
        <v>7549</v>
      </c>
      <c r="F15">
        <v>12</v>
      </c>
      <c r="G15">
        <v>2991</v>
      </c>
      <c r="H15">
        <f t="shared" si="0"/>
        <v>105406</v>
      </c>
      <c r="I15" s="2">
        <f t="shared" si="1"/>
        <v>2.0871677134128987E-2</v>
      </c>
    </row>
    <row r="16" spans="1:10" x14ac:dyDescent="0.25">
      <c r="A16" t="s">
        <v>16</v>
      </c>
      <c r="B16">
        <v>22</v>
      </c>
      <c r="C16">
        <v>10540</v>
      </c>
      <c r="D16">
        <v>12</v>
      </c>
      <c r="E16">
        <v>2991</v>
      </c>
      <c r="F16">
        <v>10</v>
      </c>
      <c r="G16">
        <v>7549</v>
      </c>
      <c r="H16">
        <f t="shared" si="0"/>
        <v>105406</v>
      </c>
      <c r="I16" s="2">
        <f t="shared" si="1"/>
        <v>2.0871677134128987E-2</v>
      </c>
    </row>
    <row r="17" spans="1:9" x14ac:dyDescent="0.25">
      <c r="A17" t="s">
        <v>16</v>
      </c>
      <c r="B17">
        <v>22</v>
      </c>
      <c r="C17">
        <v>9665</v>
      </c>
      <c r="D17">
        <v>11</v>
      </c>
      <c r="E17">
        <v>1309</v>
      </c>
      <c r="F17">
        <v>11</v>
      </c>
      <c r="G17">
        <v>8356</v>
      </c>
      <c r="H17">
        <f t="shared" si="0"/>
        <v>105406</v>
      </c>
      <c r="I17" s="2">
        <f t="shared" si="1"/>
        <v>2.0871677134128987E-2</v>
      </c>
    </row>
    <row r="18" spans="1:9" x14ac:dyDescent="0.25">
      <c r="A18" t="s">
        <v>16</v>
      </c>
      <c r="B18">
        <v>21</v>
      </c>
      <c r="C18">
        <v>9731</v>
      </c>
      <c r="D18">
        <v>9</v>
      </c>
      <c r="E18">
        <v>1661</v>
      </c>
      <c r="F18">
        <v>12</v>
      </c>
      <c r="G18">
        <v>8070</v>
      </c>
      <c r="H18">
        <f t="shared" si="0"/>
        <v>105406</v>
      </c>
      <c r="I18" s="2">
        <f t="shared" si="1"/>
        <v>1.9922964537123125E-2</v>
      </c>
    </row>
    <row r="19" spans="1:9" x14ac:dyDescent="0.25">
      <c r="A19" t="s">
        <v>16</v>
      </c>
      <c r="B19">
        <v>19</v>
      </c>
      <c r="C19">
        <v>2666</v>
      </c>
      <c r="D19">
        <v>12</v>
      </c>
      <c r="E19">
        <v>1483</v>
      </c>
      <c r="F19">
        <v>7</v>
      </c>
      <c r="G19">
        <v>1183</v>
      </c>
      <c r="H19">
        <f t="shared" si="0"/>
        <v>105406</v>
      </c>
      <c r="I19" s="2">
        <f t="shared" si="1"/>
        <v>1.8025539343111397E-2</v>
      </c>
    </row>
    <row r="20" spans="1:9" x14ac:dyDescent="0.25">
      <c r="A20" t="s">
        <v>27</v>
      </c>
      <c r="B20">
        <v>19</v>
      </c>
      <c r="C20">
        <v>2666</v>
      </c>
      <c r="D20">
        <v>7</v>
      </c>
      <c r="E20">
        <v>1183</v>
      </c>
      <c r="F20">
        <v>12</v>
      </c>
      <c r="G20">
        <v>1483</v>
      </c>
      <c r="H20">
        <f t="shared" si="0"/>
        <v>105406</v>
      </c>
      <c r="I20" s="2">
        <f t="shared" si="1"/>
        <v>1.8025539343111397E-2</v>
      </c>
    </row>
    <row r="21" spans="1:9" x14ac:dyDescent="0.25">
      <c r="A21" t="s">
        <v>16</v>
      </c>
      <c r="B21">
        <v>14</v>
      </c>
      <c r="C21">
        <v>3579</v>
      </c>
      <c r="D21">
        <v>7</v>
      </c>
      <c r="E21">
        <v>2004</v>
      </c>
      <c r="F21">
        <v>7</v>
      </c>
      <c r="G21">
        <v>1575</v>
      </c>
      <c r="H21">
        <f t="shared" si="0"/>
        <v>105406</v>
      </c>
      <c r="I21" s="2">
        <f t="shared" si="1"/>
        <v>1.3281976358082084E-2</v>
      </c>
    </row>
    <row r="22" spans="1:9" x14ac:dyDescent="0.25">
      <c r="A22" t="s">
        <v>17</v>
      </c>
      <c r="B22">
        <v>13</v>
      </c>
      <c r="C22">
        <v>1616</v>
      </c>
      <c r="D22">
        <v>7</v>
      </c>
      <c r="E22">
        <v>996</v>
      </c>
      <c r="F22">
        <v>6</v>
      </c>
      <c r="G22">
        <v>620</v>
      </c>
      <c r="H22">
        <f t="shared" si="0"/>
        <v>105406</v>
      </c>
      <c r="I22" s="2">
        <f t="shared" si="1"/>
        <v>1.233326376107622E-2</v>
      </c>
    </row>
    <row r="23" spans="1:9" x14ac:dyDescent="0.25">
      <c r="A23" t="s">
        <v>17</v>
      </c>
      <c r="B23">
        <v>13</v>
      </c>
      <c r="C23">
        <v>1673</v>
      </c>
      <c r="D23">
        <v>7</v>
      </c>
      <c r="E23">
        <v>1026</v>
      </c>
      <c r="F23">
        <v>6</v>
      </c>
      <c r="G23">
        <v>647</v>
      </c>
      <c r="H23">
        <f t="shared" si="0"/>
        <v>105406</v>
      </c>
      <c r="I23" s="2">
        <f t="shared" si="1"/>
        <v>1.233326376107622E-2</v>
      </c>
    </row>
    <row r="24" spans="1:9" x14ac:dyDescent="0.25">
      <c r="A24" t="s">
        <v>17</v>
      </c>
      <c r="B24">
        <v>13</v>
      </c>
      <c r="C24">
        <v>1616</v>
      </c>
      <c r="D24">
        <v>7</v>
      </c>
      <c r="E24">
        <v>996</v>
      </c>
      <c r="F24">
        <v>6</v>
      </c>
      <c r="G24">
        <v>620</v>
      </c>
      <c r="H24">
        <f t="shared" si="0"/>
        <v>105406</v>
      </c>
      <c r="I24" s="2">
        <f t="shared" si="1"/>
        <v>1.233326376107622E-2</v>
      </c>
    </row>
    <row r="25" spans="1:9" x14ac:dyDescent="0.25">
      <c r="A25" t="s">
        <v>17</v>
      </c>
      <c r="B25">
        <v>11</v>
      </c>
      <c r="C25">
        <v>1507</v>
      </c>
      <c r="D25">
        <v>6</v>
      </c>
      <c r="E25">
        <v>941</v>
      </c>
      <c r="F25">
        <v>5</v>
      </c>
      <c r="G25">
        <v>566</v>
      </c>
      <c r="H25">
        <f t="shared" si="0"/>
        <v>105406</v>
      </c>
      <c r="I25" s="2">
        <f t="shared" si="1"/>
        <v>1.0435838567064494E-2</v>
      </c>
    </row>
    <row r="26" spans="1:9" x14ac:dyDescent="0.25">
      <c r="A26" t="s">
        <v>28</v>
      </c>
      <c r="B26">
        <v>10</v>
      </c>
      <c r="C26">
        <v>660</v>
      </c>
      <c r="D26">
        <v>0</v>
      </c>
      <c r="E26">
        <v>0</v>
      </c>
      <c r="F26">
        <v>10</v>
      </c>
      <c r="G26">
        <v>660</v>
      </c>
      <c r="H26">
        <f t="shared" si="0"/>
        <v>105406</v>
      </c>
      <c r="I26" s="2">
        <f t="shared" si="1"/>
        <v>9.4871259700586314E-3</v>
      </c>
    </row>
    <row r="27" spans="1:9" x14ac:dyDescent="0.25">
      <c r="A27" t="s">
        <v>29</v>
      </c>
      <c r="B27">
        <v>10</v>
      </c>
      <c r="C27">
        <v>660</v>
      </c>
      <c r="D27">
        <v>0</v>
      </c>
      <c r="E27">
        <v>0</v>
      </c>
      <c r="F27">
        <v>10</v>
      </c>
      <c r="G27">
        <v>660</v>
      </c>
      <c r="H27">
        <f t="shared" si="0"/>
        <v>105406</v>
      </c>
      <c r="I27" s="2">
        <f t="shared" si="1"/>
        <v>9.4871259700586314E-3</v>
      </c>
    </row>
    <row r="28" spans="1:9" x14ac:dyDescent="0.25">
      <c r="A28" t="s">
        <v>17</v>
      </c>
      <c r="B28">
        <v>9</v>
      </c>
      <c r="C28">
        <v>1109</v>
      </c>
      <c r="D28">
        <v>6</v>
      </c>
      <c r="E28">
        <v>935</v>
      </c>
      <c r="F28">
        <v>3</v>
      </c>
      <c r="G28">
        <v>174</v>
      </c>
      <c r="H28">
        <f t="shared" si="0"/>
        <v>105406</v>
      </c>
      <c r="I28" s="2">
        <f t="shared" si="1"/>
        <v>8.5384133730527674E-3</v>
      </c>
    </row>
    <row r="29" spans="1:9" x14ac:dyDescent="0.25">
      <c r="A29" t="s">
        <v>17</v>
      </c>
      <c r="B29">
        <v>9</v>
      </c>
      <c r="C29">
        <v>882</v>
      </c>
      <c r="D29">
        <v>5</v>
      </c>
      <c r="E29">
        <v>403</v>
      </c>
      <c r="F29">
        <v>4</v>
      </c>
      <c r="G29">
        <v>479</v>
      </c>
      <c r="H29">
        <f t="shared" si="0"/>
        <v>105406</v>
      </c>
      <c r="I29" s="2">
        <f t="shared" si="1"/>
        <v>8.5384133730527674E-3</v>
      </c>
    </row>
    <row r="30" spans="1:9" x14ac:dyDescent="0.25">
      <c r="A30" t="s">
        <v>17</v>
      </c>
      <c r="B30">
        <v>9</v>
      </c>
      <c r="C30">
        <v>882</v>
      </c>
      <c r="D30">
        <v>5</v>
      </c>
      <c r="E30">
        <v>403</v>
      </c>
      <c r="F30">
        <v>4</v>
      </c>
      <c r="G30">
        <v>479</v>
      </c>
      <c r="H30">
        <f t="shared" si="0"/>
        <v>105406</v>
      </c>
      <c r="I30" s="2">
        <f t="shared" si="1"/>
        <v>8.5384133730527674E-3</v>
      </c>
    </row>
    <row r="31" spans="1:9" x14ac:dyDescent="0.25">
      <c r="A31" t="s">
        <v>17</v>
      </c>
      <c r="B31">
        <v>9</v>
      </c>
      <c r="C31">
        <v>882</v>
      </c>
      <c r="D31">
        <v>5</v>
      </c>
      <c r="E31">
        <v>403</v>
      </c>
      <c r="F31">
        <v>4</v>
      </c>
      <c r="G31">
        <v>479</v>
      </c>
      <c r="H31">
        <f t="shared" si="0"/>
        <v>105406</v>
      </c>
      <c r="I31" s="2">
        <f t="shared" si="1"/>
        <v>8.5384133730527674E-3</v>
      </c>
    </row>
    <row r="32" spans="1:9" x14ac:dyDescent="0.25">
      <c r="A32" t="s">
        <v>17</v>
      </c>
      <c r="B32">
        <v>9</v>
      </c>
      <c r="C32">
        <v>882</v>
      </c>
      <c r="D32">
        <v>5</v>
      </c>
      <c r="E32">
        <v>403</v>
      </c>
      <c r="F32">
        <v>4</v>
      </c>
      <c r="G32">
        <v>479</v>
      </c>
      <c r="H32">
        <f t="shared" si="0"/>
        <v>105406</v>
      </c>
      <c r="I32" s="2">
        <f t="shared" si="1"/>
        <v>8.5384133730527674E-3</v>
      </c>
    </row>
    <row r="33" spans="1:9" x14ac:dyDescent="0.25">
      <c r="A33" t="s">
        <v>17</v>
      </c>
      <c r="B33">
        <v>8</v>
      </c>
      <c r="C33">
        <v>828</v>
      </c>
      <c r="D33">
        <v>5</v>
      </c>
      <c r="E33">
        <v>403</v>
      </c>
      <c r="F33">
        <v>3</v>
      </c>
      <c r="G33">
        <v>425</v>
      </c>
      <c r="H33">
        <f t="shared" si="0"/>
        <v>105406</v>
      </c>
      <c r="I33" s="2">
        <f t="shared" si="1"/>
        <v>7.5897007760469051E-3</v>
      </c>
    </row>
    <row r="34" spans="1:9" x14ac:dyDescent="0.25">
      <c r="A34" t="s">
        <v>16</v>
      </c>
      <c r="B34">
        <v>6</v>
      </c>
      <c r="C34">
        <v>758</v>
      </c>
      <c r="D34">
        <v>4</v>
      </c>
      <c r="E34">
        <v>302</v>
      </c>
      <c r="F34">
        <v>2</v>
      </c>
      <c r="G34">
        <v>456</v>
      </c>
      <c r="H34">
        <f t="shared" ref="H34:H50" si="2">SUM($B$2:$B$50)</f>
        <v>105406</v>
      </c>
      <c r="I34" s="2">
        <f t="shared" ref="I34:I65" si="3">(B34/H34)*100</f>
        <v>5.692275582035178E-3</v>
      </c>
    </row>
    <row r="35" spans="1:9" x14ac:dyDescent="0.25">
      <c r="A35" t="s">
        <v>30</v>
      </c>
      <c r="B35">
        <v>6</v>
      </c>
      <c r="C35">
        <v>758</v>
      </c>
      <c r="D35">
        <v>2</v>
      </c>
      <c r="E35">
        <v>456</v>
      </c>
      <c r="F35">
        <v>4</v>
      </c>
      <c r="G35">
        <v>302</v>
      </c>
      <c r="H35">
        <f t="shared" si="2"/>
        <v>105406</v>
      </c>
      <c r="I35" s="2">
        <f t="shared" si="3"/>
        <v>5.692275582035178E-3</v>
      </c>
    </row>
    <row r="36" spans="1:9" x14ac:dyDescent="0.25">
      <c r="A36" t="s">
        <v>31</v>
      </c>
      <c r="B36">
        <v>5</v>
      </c>
      <c r="C36">
        <v>300</v>
      </c>
      <c r="D36">
        <v>2</v>
      </c>
      <c r="E36">
        <v>138</v>
      </c>
      <c r="F36">
        <v>3</v>
      </c>
      <c r="G36">
        <v>162</v>
      </c>
      <c r="H36">
        <f t="shared" si="2"/>
        <v>105406</v>
      </c>
      <c r="I36" s="2">
        <f t="shared" si="3"/>
        <v>4.7435629850293157E-3</v>
      </c>
    </row>
    <row r="37" spans="1:9" x14ac:dyDescent="0.25">
      <c r="A37" t="s">
        <v>32</v>
      </c>
      <c r="B37">
        <v>5</v>
      </c>
      <c r="C37">
        <v>300</v>
      </c>
      <c r="D37">
        <v>2</v>
      </c>
      <c r="E37">
        <v>138</v>
      </c>
      <c r="F37">
        <v>3</v>
      </c>
      <c r="G37">
        <v>162</v>
      </c>
      <c r="H37">
        <f t="shared" si="2"/>
        <v>105406</v>
      </c>
      <c r="I37" s="2">
        <f t="shared" si="3"/>
        <v>4.7435629850293157E-3</v>
      </c>
    </row>
    <row r="38" spans="1:9" x14ac:dyDescent="0.25">
      <c r="A38" t="s">
        <v>16</v>
      </c>
      <c r="B38">
        <v>5</v>
      </c>
      <c r="C38">
        <v>330</v>
      </c>
      <c r="D38">
        <v>5</v>
      </c>
      <c r="E38">
        <v>330</v>
      </c>
      <c r="F38">
        <v>0</v>
      </c>
      <c r="G38">
        <v>0</v>
      </c>
      <c r="H38">
        <f t="shared" si="2"/>
        <v>105406</v>
      </c>
      <c r="I38" s="2">
        <f t="shared" si="3"/>
        <v>4.7435629850293157E-3</v>
      </c>
    </row>
    <row r="39" spans="1:9" x14ac:dyDescent="0.25">
      <c r="A39" t="s">
        <v>16</v>
      </c>
      <c r="B39">
        <v>5</v>
      </c>
      <c r="C39">
        <v>330</v>
      </c>
      <c r="D39">
        <v>5</v>
      </c>
      <c r="E39">
        <v>330</v>
      </c>
      <c r="F39">
        <v>0</v>
      </c>
      <c r="G39">
        <v>0</v>
      </c>
      <c r="H39">
        <f t="shared" si="2"/>
        <v>105406</v>
      </c>
      <c r="I39" s="2">
        <f t="shared" si="3"/>
        <v>4.7435629850293157E-3</v>
      </c>
    </row>
    <row r="40" spans="1:9" x14ac:dyDescent="0.25">
      <c r="A40" t="s">
        <v>16</v>
      </c>
      <c r="B40">
        <v>5</v>
      </c>
      <c r="C40">
        <v>330</v>
      </c>
      <c r="D40">
        <v>5</v>
      </c>
      <c r="E40">
        <v>330</v>
      </c>
      <c r="F40">
        <v>0</v>
      </c>
      <c r="G40">
        <v>0</v>
      </c>
      <c r="H40">
        <f t="shared" si="2"/>
        <v>105406</v>
      </c>
      <c r="I40" s="2">
        <f t="shared" si="3"/>
        <v>4.7435629850293157E-3</v>
      </c>
    </row>
    <row r="41" spans="1:9" x14ac:dyDescent="0.25">
      <c r="A41" t="s">
        <v>16</v>
      </c>
      <c r="B41">
        <v>5</v>
      </c>
      <c r="C41">
        <v>330</v>
      </c>
      <c r="D41">
        <v>5</v>
      </c>
      <c r="E41">
        <v>330</v>
      </c>
      <c r="F41">
        <v>0</v>
      </c>
      <c r="G41">
        <v>0</v>
      </c>
      <c r="H41">
        <f t="shared" si="2"/>
        <v>105406</v>
      </c>
      <c r="I41" s="2">
        <f t="shared" si="3"/>
        <v>4.7435629850293157E-3</v>
      </c>
    </row>
    <row r="42" spans="1:9" x14ac:dyDescent="0.25">
      <c r="A42" t="s">
        <v>16</v>
      </c>
      <c r="B42">
        <v>5</v>
      </c>
      <c r="C42">
        <v>330</v>
      </c>
      <c r="D42">
        <v>5</v>
      </c>
      <c r="E42">
        <v>330</v>
      </c>
      <c r="F42">
        <v>0</v>
      </c>
      <c r="G42">
        <v>0</v>
      </c>
      <c r="H42">
        <f t="shared" si="2"/>
        <v>105406</v>
      </c>
      <c r="I42" s="2">
        <f t="shared" si="3"/>
        <v>4.7435629850293157E-3</v>
      </c>
    </row>
    <row r="43" spans="1:9" x14ac:dyDescent="0.25">
      <c r="A43" t="s">
        <v>16</v>
      </c>
      <c r="B43">
        <v>5</v>
      </c>
      <c r="C43">
        <v>300</v>
      </c>
      <c r="D43">
        <v>3</v>
      </c>
      <c r="E43">
        <v>162</v>
      </c>
      <c r="F43">
        <v>2</v>
      </c>
      <c r="G43">
        <v>138</v>
      </c>
      <c r="H43">
        <f t="shared" si="2"/>
        <v>105406</v>
      </c>
      <c r="I43" s="2">
        <f t="shared" si="3"/>
        <v>4.7435629850293157E-3</v>
      </c>
    </row>
    <row r="44" spans="1:9" x14ac:dyDescent="0.25">
      <c r="A44" t="s">
        <v>16</v>
      </c>
      <c r="B44">
        <v>5</v>
      </c>
      <c r="C44">
        <v>300</v>
      </c>
      <c r="D44">
        <v>3</v>
      </c>
      <c r="E44">
        <v>162</v>
      </c>
      <c r="F44">
        <v>2</v>
      </c>
      <c r="G44">
        <v>138</v>
      </c>
      <c r="H44">
        <f t="shared" si="2"/>
        <v>105406</v>
      </c>
      <c r="I44" s="2">
        <f t="shared" si="3"/>
        <v>4.7435629850293157E-3</v>
      </c>
    </row>
    <row r="45" spans="1:9" x14ac:dyDescent="0.25">
      <c r="A45" t="s">
        <v>33</v>
      </c>
      <c r="B45">
        <v>5</v>
      </c>
      <c r="C45">
        <v>330</v>
      </c>
      <c r="D45">
        <v>0</v>
      </c>
      <c r="E45">
        <v>0</v>
      </c>
      <c r="F45">
        <v>5</v>
      </c>
      <c r="G45">
        <v>330</v>
      </c>
      <c r="H45">
        <f t="shared" si="2"/>
        <v>105406</v>
      </c>
      <c r="I45" s="2">
        <f t="shared" si="3"/>
        <v>4.7435629850293157E-3</v>
      </c>
    </row>
    <row r="46" spans="1:9" x14ac:dyDescent="0.25">
      <c r="A46" t="s">
        <v>16</v>
      </c>
      <c r="B46">
        <v>4</v>
      </c>
      <c r="C46">
        <v>253</v>
      </c>
      <c r="D46">
        <v>2</v>
      </c>
      <c r="E46">
        <v>108</v>
      </c>
      <c r="F46">
        <v>2</v>
      </c>
      <c r="G46">
        <v>145</v>
      </c>
      <c r="H46">
        <f t="shared" si="2"/>
        <v>105406</v>
      </c>
      <c r="I46" s="2">
        <f t="shared" si="3"/>
        <v>3.7948503880234526E-3</v>
      </c>
    </row>
    <row r="47" spans="1:9" x14ac:dyDescent="0.25">
      <c r="A47" t="s">
        <v>16</v>
      </c>
      <c r="B47">
        <v>3</v>
      </c>
      <c r="C47">
        <v>198</v>
      </c>
      <c r="D47">
        <v>3</v>
      </c>
      <c r="E47">
        <v>198</v>
      </c>
      <c r="F47">
        <v>0</v>
      </c>
      <c r="G47">
        <v>0</v>
      </c>
      <c r="H47">
        <f t="shared" si="2"/>
        <v>105406</v>
      </c>
      <c r="I47" s="2">
        <f t="shared" si="3"/>
        <v>2.846137791017589E-3</v>
      </c>
    </row>
    <row r="48" spans="1:9" x14ac:dyDescent="0.25">
      <c r="A48" t="s">
        <v>34</v>
      </c>
      <c r="B48">
        <v>3</v>
      </c>
      <c r="C48">
        <v>198</v>
      </c>
      <c r="D48">
        <v>0</v>
      </c>
      <c r="E48">
        <v>0</v>
      </c>
      <c r="F48">
        <v>3</v>
      </c>
      <c r="G48">
        <v>198</v>
      </c>
      <c r="H48">
        <f t="shared" si="2"/>
        <v>105406</v>
      </c>
      <c r="I48" s="2">
        <f t="shared" si="3"/>
        <v>2.846137791017589E-3</v>
      </c>
    </row>
    <row r="49" spans="1:9" x14ac:dyDescent="0.25">
      <c r="A49" t="s">
        <v>35</v>
      </c>
      <c r="B49">
        <v>1</v>
      </c>
      <c r="C49">
        <v>60</v>
      </c>
      <c r="D49">
        <v>1</v>
      </c>
      <c r="E49">
        <v>60</v>
      </c>
      <c r="F49">
        <v>0</v>
      </c>
      <c r="G49">
        <v>0</v>
      </c>
      <c r="H49">
        <f t="shared" si="2"/>
        <v>105406</v>
      </c>
      <c r="I49" s="2">
        <f t="shared" si="3"/>
        <v>9.4871259700586314E-4</v>
      </c>
    </row>
    <row r="50" spans="1:9" x14ac:dyDescent="0.25">
      <c r="A50" t="s">
        <v>16</v>
      </c>
      <c r="B50">
        <v>1</v>
      </c>
      <c r="C50">
        <v>60</v>
      </c>
      <c r="D50">
        <v>0</v>
      </c>
      <c r="E50">
        <v>0</v>
      </c>
      <c r="F50">
        <v>1</v>
      </c>
      <c r="G50">
        <v>60</v>
      </c>
      <c r="H50">
        <f t="shared" si="2"/>
        <v>105406</v>
      </c>
      <c r="I50" s="2">
        <f t="shared" si="3"/>
        <v>9.4871259700586314E-4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>
        <v>138</v>
      </c>
      <c r="C2">
        <v>85178</v>
      </c>
      <c r="D2">
        <v>79</v>
      </c>
      <c r="E2">
        <v>58068</v>
      </c>
      <c r="F2">
        <v>59</v>
      </c>
      <c r="G2">
        <v>27110</v>
      </c>
      <c r="H2">
        <f t="shared" ref="H2:H19" si="0">SUM($B$2:$B$19)</f>
        <v>434</v>
      </c>
      <c r="I2" s="2">
        <f t="shared" ref="I2:I19" si="1">(B2/H2)*100</f>
        <v>31.797235023041477</v>
      </c>
      <c r="J2" s="2">
        <v>81.8</v>
      </c>
    </row>
    <row r="3" spans="1:10" x14ac:dyDescent="0.25">
      <c r="A3" t="s">
        <v>16</v>
      </c>
      <c r="B3">
        <v>75</v>
      </c>
      <c r="C3">
        <v>45727</v>
      </c>
      <c r="D3">
        <v>32</v>
      </c>
      <c r="E3">
        <v>11948</v>
      </c>
      <c r="F3">
        <v>43</v>
      </c>
      <c r="G3">
        <v>33779</v>
      </c>
      <c r="H3">
        <f t="shared" si="0"/>
        <v>434</v>
      </c>
      <c r="I3" s="2">
        <f t="shared" si="1"/>
        <v>17.281105990783409</v>
      </c>
    </row>
    <row r="4" spans="1:10" x14ac:dyDescent="0.25">
      <c r="A4" t="s">
        <v>16</v>
      </c>
      <c r="B4">
        <v>63</v>
      </c>
      <c r="C4">
        <v>39451</v>
      </c>
      <c r="D4">
        <v>27</v>
      </c>
      <c r="E4">
        <v>15162</v>
      </c>
      <c r="F4">
        <v>36</v>
      </c>
      <c r="G4">
        <v>24289</v>
      </c>
      <c r="H4">
        <f t="shared" si="0"/>
        <v>434</v>
      </c>
      <c r="I4" s="2">
        <f t="shared" si="1"/>
        <v>14.516129032258066</v>
      </c>
    </row>
    <row r="5" spans="1:10" x14ac:dyDescent="0.25">
      <c r="A5" t="s">
        <v>17</v>
      </c>
      <c r="B5">
        <v>36</v>
      </c>
      <c r="C5">
        <v>7180</v>
      </c>
      <c r="D5">
        <v>18</v>
      </c>
      <c r="E5">
        <v>5797</v>
      </c>
      <c r="F5">
        <v>18</v>
      </c>
      <c r="G5">
        <v>1383</v>
      </c>
      <c r="H5">
        <f t="shared" si="0"/>
        <v>434</v>
      </c>
      <c r="I5" s="2">
        <f t="shared" si="1"/>
        <v>8.2949308755760374</v>
      </c>
    </row>
    <row r="6" spans="1:10" x14ac:dyDescent="0.25">
      <c r="A6" t="s">
        <v>16</v>
      </c>
      <c r="B6">
        <v>22</v>
      </c>
      <c r="C6">
        <v>4353</v>
      </c>
      <c r="D6">
        <v>11</v>
      </c>
      <c r="E6">
        <v>858</v>
      </c>
      <c r="F6">
        <v>11</v>
      </c>
      <c r="G6">
        <v>3495</v>
      </c>
      <c r="H6">
        <f t="shared" si="0"/>
        <v>434</v>
      </c>
      <c r="I6" s="2">
        <f t="shared" si="1"/>
        <v>5.0691244239631335</v>
      </c>
    </row>
    <row r="7" spans="1:10" x14ac:dyDescent="0.25">
      <c r="A7" s="3" t="s">
        <v>17</v>
      </c>
      <c r="B7" s="3">
        <v>21</v>
      </c>
      <c r="C7" s="3">
        <v>14658</v>
      </c>
      <c r="D7" s="3">
        <v>21</v>
      </c>
      <c r="E7" s="3">
        <v>14658</v>
      </c>
      <c r="F7" s="3">
        <v>0</v>
      </c>
      <c r="G7" s="3">
        <v>0</v>
      </c>
      <c r="H7" s="3">
        <f t="shared" si="0"/>
        <v>434</v>
      </c>
      <c r="I7" s="4">
        <f t="shared" si="1"/>
        <v>4.838709677419355</v>
      </c>
      <c r="J7" s="3"/>
    </row>
    <row r="8" spans="1:10" x14ac:dyDescent="0.25">
      <c r="A8" t="s">
        <v>26</v>
      </c>
      <c r="B8">
        <v>21</v>
      </c>
      <c r="C8">
        <v>14658</v>
      </c>
      <c r="D8">
        <v>0</v>
      </c>
      <c r="E8">
        <v>0</v>
      </c>
      <c r="F8">
        <v>21</v>
      </c>
      <c r="G8">
        <v>14658</v>
      </c>
      <c r="H8">
        <f t="shared" si="0"/>
        <v>434</v>
      </c>
      <c r="I8" s="2">
        <f t="shared" si="1"/>
        <v>4.838709677419355</v>
      </c>
    </row>
    <row r="9" spans="1:10" x14ac:dyDescent="0.25">
      <c r="A9" t="s">
        <v>37</v>
      </c>
      <c r="B9">
        <v>21</v>
      </c>
      <c r="C9">
        <v>15078</v>
      </c>
      <c r="D9">
        <v>21</v>
      </c>
      <c r="E9">
        <v>15078</v>
      </c>
      <c r="F9">
        <v>0</v>
      </c>
      <c r="G9">
        <v>0</v>
      </c>
      <c r="H9">
        <f t="shared" si="0"/>
        <v>434</v>
      </c>
      <c r="I9" s="2">
        <f t="shared" si="1"/>
        <v>4.838709677419355</v>
      </c>
    </row>
    <row r="10" spans="1:10" x14ac:dyDescent="0.25">
      <c r="A10" t="s">
        <v>38</v>
      </c>
      <c r="B10">
        <v>21</v>
      </c>
      <c r="C10">
        <v>15078</v>
      </c>
      <c r="D10">
        <v>0</v>
      </c>
      <c r="E10">
        <v>0</v>
      </c>
      <c r="F10">
        <v>21</v>
      </c>
      <c r="G10">
        <v>15078</v>
      </c>
      <c r="H10">
        <f t="shared" si="0"/>
        <v>434</v>
      </c>
      <c r="I10" s="2">
        <f t="shared" si="1"/>
        <v>4.838709677419355</v>
      </c>
    </row>
    <row r="11" spans="1:10" x14ac:dyDescent="0.25">
      <c r="A11" t="s">
        <v>16</v>
      </c>
      <c r="B11">
        <v>2</v>
      </c>
      <c r="C11">
        <v>466</v>
      </c>
      <c r="D11">
        <v>1</v>
      </c>
      <c r="E11">
        <v>81</v>
      </c>
      <c r="F11">
        <v>1</v>
      </c>
      <c r="G11">
        <v>385</v>
      </c>
      <c r="H11">
        <f t="shared" si="0"/>
        <v>434</v>
      </c>
      <c r="I11" s="2">
        <f t="shared" si="1"/>
        <v>0.46082949308755761</v>
      </c>
    </row>
    <row r="12" spans="1:10" x14ac:dyDescent="0.25">
      <c r="A12" t="s">
        <v>16</v>
      </c>
      <c r="B12">
        <v>2</v>
      </c>
      <c r="C12">
        <v>150</v>
      </c>
      <c r="D12">
        <v>1</v>
      </c>
      <c r="E12">
        <v>75</v>
      </c>
      <c r="F12">
        <v>1</v>
      </c>
      <c r="G12">
        <v>75</v>
      </c>
      <c r="H12">
        <f t="shared" si="0"/>
        <v>434</v>
      </c>
      <c r="I12" s="2">
        <f t="shared" si="1"/>
        <v>0.46082949308755761</v>
      </c>
    </row>
    <row r="13" spans="1:10" x14ac:dyDescent="0.25">
      <c r="A13" t="s">
        <v>16</v>
      </c>
      <c r="B13">
        <v>2</v>
      </c>
      <c r="C13">
        <v>503</v>
      </c>
      <c r="D13">
        <v>1</v>
      </c>
      <c r="E13">
        <v>81</v>
      </c>
      <c r="F13">
        <v>1</v>
      </c>
      <c r="G13">
        <v>422</v>
      </c>
      <c r="H13">
        <f t="shared" si="0"/>
        <v>434</v>
      </c>
      <c r="I13" s="2">
        <f t="shared" si="1"/>
        <v>0.46082949308755761</v>
      </c>
    </row>
    <row r="14" spans="1:10" x14ac:dyDescent="0.25">
      <c r="A14" t="s">
        <v>16</v>
      </c>
      <c r="B14">
        <v>2</v>
      </c>
      <c r="C14">
        <v>342</v>
      </c>
      <c r="D14">
        <v>1</v>
      </c>
      <c r="E14">
        <v>72</v>
      </c>
      <c r="F14">
        <v>1</v>
      </c>
      <c r="G14">
        <v>270</v>
      </c>
      <c r="H14">
        <f t="shared" si="0"/>
        <v>434</v>
      </c>
      <c r="I14" s="2">
        <f t="shared" si="1"/>
        <v>0.46082949308755761</v>
      </c>
    </row>
    <row r="15" spans="1:10" x14ac:dyDescent="0.25">
      <c r="A15" t="s">
        <v>16</v>
      </c>
      <c r="B15">
        <v>2</v>
      </c>
      <c r="C15">
        <v>342</v>
      </c>
      <c r="D15">
        <v>1</v>
      </c>
      <c r="E15">
        <v>72</v>
      </c>
      <c r="F15">
        <v>1</v>
      </c>
      <c r="G15">
        <v>270</v>
      </c>
      <c r="H15">
        <f t="shared" si="0"/>
        <v>434</v>
      </c>
      <c r="I15" s="2">
        <f t="shared" si="1"/>
        <v>0.46082949308755761</v>
      </c>
    </row>
    <row r="16" spans="1:10" x14ac:dyDescent="0.25">
      <c r="A16" t="s">
        <v>16</v>
      </c>
      <c r="B16">
        <v>2</v>
      </c>
      <c r="C16">
        <v>512</v>
      </c>
      <c r="D16">
        <v>1</v>
      </c>
      <c r="E16">
        <v>72</v>
      </c>
      <c r="F16">
        <v>1</v>
      </c>
      <c r="G16">
        <v>440</v>
      </c>
      <c r="H16">
        <f t="shared" si="0"/>
        <v>434</v>
      </c>
      <c r="I16" s="2">
        <f t="shared" si="1"/>
        <v>0.46082949308755761</v>
      </c>
    </row>
    <row r="17" spans="1:9" x14ac:dyDescent="0.25">
      <c r="A17" t="s">
        <v>16</v>
      </c>
      <c r="B17">
        <v>2</v>
      </c>
      <c r="C17">
        <v>512</v>
      </c>
      <c r="D17">
        <v>1</v>
      </c>
      <c r="E17">
        <v>72</v>
      </c>
      <c r="F17">
        <v>1</v>
      </c>
      <c r="G17">
        <v>440</v>
      </c>
      <c r="H17">
        <f t="shared" si="0"/>
        <v>434</v>
      </c>
      <c r="I17" s="2">
        <f t="shared" si="1"/>
        <v>0.46082949308755761</v>
      </c>
    </row>
    <row r="18" spans="1:9" x14ac:dyDescent="0.25">
      <c r="A18" t="s">
        <v>16</v>
      </c>
      <c r="B18">
        <v>1</v>
      </c>
      <c r="C18">
        <v>243</v>
      </c>
      <c r="D18">
        <v>1</v>
      </c>
      <c r="E18">
        <v>243</v>
      </c>
      <c r="F18">
        <v>0</v>
      </c>
      <c r="G18">
        <v>0</v>
      </c>
      <c r="H18">
        <f t="shared" si="0"/>
        <v>434</v>
      </c>
      <c r="I18" s="2">
        <f t="shared" si="1"/>
        <v>0.2304147465437788</v>
      </c>
    </row>
    <row r="19" spans="1:9" x14ac:dyDescent="0.25">
      <c r="A19" t="s">
        <v>36</v>
      </c>
      <c r="B19">
        <v>1</v>
      </c>
      <c r="C19">
        <v>243</v>
      </c>
      <c r="D19">
        <v>0</v>
      </c>
      <c r="E19">
        <v>0</v>
      </c>
      <c r="F19">
        <v>1</v>
      </c>
      <c r="G19">
        <v>243</v>
      </c>
      <c r="H19">
        <f t="shared" si="0"/>
        <v>434</v>
      </c>
      <c r="I19" s="2">
        <f t="shared" si="1"/>
        <v>0.2304147465437788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Ethernet</vt:lpstr>
      <vt:lpstr>IPv4</vt:lpstr>
      <vt:lpstr>IPv6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2025-10-23T05:46:41Z</dcterms:created>
  <dcterms:modified xsi:type="dcterms:W3CDTF">2025-10-23T05:48:42Z</dcterms:modified>
</cp:coreProperties>
</file>