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host xampp php\network\Summary\"/>
    </mc:Choice>
  </mc:AlternateContent>
  <xr:revisionPtr revIDLastSave="0" documentId="13_ncr:1_{3FFDA574-CE79-44ED-995A-D01A594F8CB6}" xr6:coauthVersionLast="47" xr6:coauthVersionMax="47" xr10:uidLastSave="{00000000-0000-0000-0000-000000000000}"/>
  <bookViews>
    <workbookView xWindow="1470" yWindow="1470" windowWidth="21600" windowHeight="11295" activeTab="1" xr2:uid="{00000000-000D-0000-FFFF-FFFF00000000}"/>
  </bookViews>
  <sheets>
    <sheet name="Ethernet" sheetId="1" r:id="rId1"/>
    <sheet name="IPv4" sheetId="2" r:id="rId2"/>
    <sheet name="TCP" sheetId="3" r:id="rId3"/>
    <sheet name="UD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H3" i="4"/>
  <c r="I2" i="4"/>
  <c r="H2" i="4"/>
  <c r="I3" i="3"/>
  <c r="H3" i="3"/>
  <c r="I2" i="3"/>
  <c r="H2" i="3"/>
  <c r="I3" i="2"/>
  <c r="H3" i="2"/>
  <c r="I2" i="2"/>
  <c r="H2" i="2"/>
  <c r="I3" i="1"/>
  <c r="H3" i="1"/>
  <c r="I2" i="1"/>
  <c r="H2" i="1"/>
</calcChain>
</file>

<file path=xl/sharedStrings.xml><?xml version="1.0" encoding="utf-8"?>
<sst xmlns="http://schemas.openxmlformats.org/spreadsheetml/2006/main" count="48" uniqueCount="15">
  <si>
    <t>Address</t>
  </si>
  <si>
    <t>Packets</t>
  </si>
  <si>
    <t>Bytes</t>
  </si>
  <si>
    <t>Tx Packets</t>
  </si>
  <si>
    <t>Tx Bytes</t>
  </si>
  <si>
    <t>Rx Packets</t>
  </si>
  <si>
    <t>Rx Bytes</t>
  </si>
  <si>
    <t>Total Packets</t>
  </si>
  <si>
    <t>Total Packets in 100% (B/D *100)</t>
  </si>
  <si>
    <t>Top 20 %</t>
  </si>
  <si>
    <t>00:0c:29:e9:d5:e3</t>
  </si>
  <si>
    <t>00:15:5d:c5:f5:3b</t>
  </si>
  <si>
    <t>52.123.128.14</t>
  </si>
  <si>
    <t>172.28.58.189</t>
  </si>
  <si>
    <t>172.28.63.255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</si>
</sst>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Ethernet" displayName="T_Ethernet" ref="A1:J3">
  <autoFilter ref="A1:J3" xr:uid="{00000000-0009-0000-0100-000001000000}"/>
  <tableColumns count="10">
    <tableColumn id="1" xr3:uid="{00000000-0010-0000-0000-000001000000}" name="Address"/>
    <tableColumn id="2" xr3:uid="{00000000-0010-0000-0000-000002000000}" name="Packets"/>
    <tableColumn id="3" xr3:uid="{00000000-0010-0000-0000-000003000000}" name="Bytes"/>
    <tableColumn id="4" xr3:uid="{00000000-0010-0000-0000-000004000000}" name="Tx Packets"/>
    <tableColumn id="5" xr3:uid="{00000000-0010-0000-0000-000005000000}" name="Tx Bytes"/>
    <tableColumn id="6" xr3:uid="{00000000-0010-0000-0000-000006000000}" name="Rx Packets"/>
    <tableColumn id="7" xr3:uid="{00000000-0010-0000-0000-000007000000}" name="Rx Bytes"/>
    <tableColumn id="8" xr3:uid="{00000000-0010-0000-0000-000008000000}" name="Total Packets"/>
    <tableColumn id="9" xr3:uid="{00000000-0010-0000-0000-000009000000}" name="Total Packets in 100% (B/D *100)"/>
    <tableColumn id="10" xr3:uid="{00000000-0010-0000-0000-00000A000000}" name="Top 20 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IPv4" displayName="T_IPv4" ref="A1:J3">
  <autoFilter ref="A1:J3" xr:uid="{00000000-0009-0000-0100-000002000000}"/>
  <tableColumns count="10">
    <tableColumn id="1" xr3:uid="{00000000-0010-0000-0100-000001000000}" name="Address"/>
    <tableColumn id="2" xr3:uid="{00000000-0010-0000-0100-000002000000}" name="Packets"/>
    <tableColumn id="3" xr3:uid="{00000000-0010-0000-0100-000003000000}" name="Bytes"/>
    <tableColumn id="4" xr3:uid="{00000000-0010-0000-0100-000004000000}" name="Tx Packets"/>
    <tableColumn id="5" xr3:uid="{00000000-0010-0000-0100-000005000000}" name="Tx Bytes"/>
    <tableColumn id="6" xr3:uid="{00000000-0010-0000-0100-000006000000}" name="Rx Packets"/>
    <tableColumn id="7" xr3:uid="{00000000-0010-0000-0100-000007000000}" name="Rx Bytes"/>
    <tableColumn id="8" xr3:uid="{00000000-0010-0000-0100-000008000000}" name="Total Packets"/>
    <tableColumn id="9" xr3:uid="{00000000-0010-0000-0100-000009000000}" name="Total Packets in 100% (B/D *100)"/>
    <tableColumn id="10" xr3:uid="{00000000-0010-0000-0100-00000A000000}" name="Top 20 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TCP" displayName="T_TCP" ref="A1:J3">
  <autoFilter ref="A1:J3" xr:uid="{00000000-0009-0000-0100-000003000000}"/>
  <tableColumns count="10">
    <tableColumn id="1" xr3:uid="{00000000-0010-0000-0200-000001000000}" name="Address"/>
    <tableColumn id="2" xr3:uid="{00000000-0010-0000-0200-000002000000}" name="Packets"/>
    <tableColumn id="3" xr3:uid="{00000000-0010-0000-0200-000003000000}" name="Bytes"/>
    <tableColumn id="4" xr3:uid="{00000000-0010-0000-0200-000004000000}" name="Tx Packets"/>
    <tableColumn id="5" xr3:uid="{00000000-0010-0000-0200-000005000000}" name="Tx Bytes"/>
    <tableColumn id="6" xr3:uid="{00000000-0010-0000-0200-000006000000}" name="Rx Packets"/>
    <tableColumn id="7" xr3:uid="{00000000-0010-0000-0200-000007000000}" name="Rx Bytes"/>
    <tableColumn id="8" xr3:uid="{00000000-0010-0000-0200-000008000000}" name="Total Packets"/>
    <tableColumn id="9" xr3:uid="{00000000-0010-0000-0200-000009000000}" name="Total Packets in 100% (B/D *100)"/>
    <tableColumn id="10" xr3:uid="{00000000-0010-0000-0200-00000A000000}" name="Top 20 %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UDP" displayName="T_UDP" ref="A1:J3">
  <autoFilter ref="A1:J3" xr:uid="{00000000-0009-0000-0100-000004000000}"/>
  <tableColumns count="10">
    <tableColumn id="1" xr3:uid="{00000000-0010-0000-0300-000001000000}" name="Address"/>
    <tableColumn id="2" xr3:uid="{00000000-0010-0000-0300-000002000000}" name="Packets"/>
    <tableColumn id="3" xr3:uid="{00000000-0010-0000-0300-000003000000}" name="Bytes"/>
    <tableColumn id="4" xr3:uid="{00000000-0010-0000-0300-000004000000}" name="Tx Packets"/>
    <tableColumn id="5" xr3:uid="{00000000-0010-0000-0300-000005000000}" name="Tx Bytes"/>
    <tableColumn id="6" xr3:uid="{00000000-0010-0000-0300-000006000000}" name="Rx Packets"/>
    <tableColumn id="7" xr3:uid="{00000000-0010-0000-0300-000007000000}" name="Rx Bytes"/>
    <tableColumn id="8" xr3:uid="{00000000-0010-0000-0300-000008000000}" name="Total Packets"/>
    <tableColumn id="9" xr3:uid="{00000000-0010-0000-0300-000009000000}" name="Total Packets in 100% (B/D *100)"/>
    <tableColumn id="10" xr3:uid="{00000000-0010-0000-0300-00000A000000}" name="Top 20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7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20</v>
      </c>
      <c r="C2">
        <v>11143</v>
      </c>
      <c r="D2">
        <v>8</v>
      </c>
      <c r="E2">
        <v>1619</v>
      </c>
      <c r="F2">
        <v>12</v>
      </c>
      <c r="G2">
        <v>9524</v>
      </c>
      <c r="H2">
        <f>SUM($B$2:$B$3)</f>
        <v>40</v>
      </c>
      <c r="I2" s="2">
        <f>(B2/H2)*100</f>
        <v>50</v>
      </c>
      <c r="J2" s="2">
        <v>100</v>
      </c>
    </row>
    <row r="3" spans="1:10" x14ac:dyDescent="0.25">
      <c r="A3" s="3" t="s">
        <v>11</v>
      </c>
      <c r="B3" s="3">
        <v>20</v>
      </c>
      <c r="C3" s="3">
        <v>11143</v>
      </c>
      <c r="D3" s="3">
        <v>12</v>
      </c>
      <c r="E3" s="3">
        <v>9524</v>
      </c>
      <c r="F3" s="3">
        <v>8</v>
      </c>
      <c r="G3" s="3">
        <v>1619</v>
      </c>
      <c r="H3" s="3">
        <f>SUM($B$2:$B$3)</f>
        <v>40</v>
      </c>
      <c r="I3" s="4">
        <f>(B3/H3)*100</f>
        <v>50</v>
      </c>
      <c r="J3" s="3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3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>
        <v>20</v>
      </c>
      <c r="C2">
        <v>11143</v>
      </c>
      <c r="D2">
        <v>12</v>
      </c>
      <c r="E2">
        <v>9524</v>
      </c>
      <c r="F2">
        <v>8</v>
      </c>
      <c r="G2">
        <v>1619</v>
      </c>
      <c r="H2">
        <f>SUM($B$2:$B$3)</f>
        <v>40</v>
      </c>
      <c r="I2" s="2">
        <f>(B2/H2)*100</f>
        <v>50</v>
      </c>
      <c r="J2" s="2">
        <v>100</v>
      </c>
    </row>
    <row r="3" spans="1:10" x14ac:dyDescent="0.25">
      <c r="A3" s="3" t="s">
        <v>13</v>
      </c>
      <c r="B3" s="3">
        <v>20</v>
      </c>
      <c r="C3" s="3">
        <v>11143</v>
      </c>
      <c r="D3" s="3">
        <v>8</v>
      </c>
      <c r="E3" s="3">
        <v>1619</v>
      </c>
      <c r="F3" s="3">
        <v>12</v>
      </c>
      <c r="G3" s="3">
        <v>9524</v>
      </c>
      <c r="H3" s="3">
        <f>SUM($B$2:$B$3)</f>
        <v>40</v>
      </c>
      <c r="I3" s="4">
        <f>(B3/H3)*100</f>
        <v>50</v>
      </c>
      <c r="J3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>
        <v>20</v>
      </c>
      <c r="C2">
        <v>11143</v>
      </c>
      <c r="D2">
        <v>12</v>
      </c>
      <c r="E2">
        <v>9524</v>
      </c>
      <c r="F2">
        <v>8</v>
      </c>
      <c r="G2">
        <v>1619</v>
      </c>
      <c r="H2">
        <f>SUM($B$2:$B$3)</f>
        <v>40</v>
      </c>
      <c r="I2" s="2">
        <f>(B2/H2)*100</f>
        <v>50</v>
      </c>
      <c r="J2" s="2">
        <v>100</v>
      </c>
    </row>
    <row r="3" spans="1:10" x14ac:dyDescent="0.25">
      <c r="A3" s="3" t="s">
        <v>13</v>
      </c>
      <c r="B3" s="3">
        <v>20</v>
      </c>
      <c r="C3" s="3">
        <v>11143</v>
      </c>
      <c r="D3" s="3">
        <v>8</v>
      </c>
      <c r="E3" s="3">
        <v>1619</v>
      </c>
      <c r="F3" s="3">
        <v>12</v>
      </c>
      <c r="G3" s="3">
        <v>9524</v>
      </c>
      <c r="H3" s="3">
        <f>SUM($B$2:$B$3)</f>
        <v>40</v>
      </c>
      <c r="I3" s="4">
        <f>(B3/H3)*100</f>
        <v>50</v>
      </c>
      <c r="J3" s="3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>
        <v>1</v>
      </c>
      <c r="C2">
        <v>243</v>
      </c>
      <c r="D2">
        <v>1</v>
      </c>
      <c r="E2">
        <v>243</v>
      </c>
      <c r="F2">
        <v>0</v>
      </c>
      <c r="G2">
        <v>0</v>
      </c>
      <c r="H2">
        <f>SUM($B$2:$B$3)</f>
        <v>2</v>
      </c>
      <c r="I2" s="2">
        <f>(B2/H2)*100</f>
        <v>50</v>
      </c>
      <c r="J2" s="2">
        <v>100</v>
      </c>
    </row>
    <row r="3" spans="1:10" x14ac:dyDescent="0.25">
      <c r="A3" s="3" t="s">
        <v>14</v>
      </c>
      <c r="B3" s="3">
        <v>1</v>
      </c>
      <c r="C3" s="3">
        <v>243</v>
      </c>
      <c r="D3" s="3">
        <v>0</v>
      </c>
      <c r="E3" s="3">
        <v>0</v>
      </c>
      <c r="F3" s="3">
        <v>1</v>
      </c>
      <c r="G3" s="3">
        <v>243</v>
      </c>
      <c r="H3" s="3">
        <f>SUM($B$2:$B$3)</f>
        <v>2</v>
      </c>
      <c r="I3" s="4">
        <f>(B3/H3)*100</f>
        <v>50</v>
      </c>
      <c r="J3" s="3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Ethernet</vt:lpstr>
      <vt:lpstr>IPv4</vt:lpstr>
      <vt:lpstr>TCP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2025-10-23T00:31:23Z</dcterms:created>
  <dcterms:modified xsi:type="dcterms:W3CDTF">2025-10-23T02:41:21Z</dcterms:modified>
</cp:coreProperties>
</file>