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CPU-Memory\10 mins CPU\"/>
    </mc:Choice>
  </mc:AlternateContent>
  <xr:revisionPtr revIDLastSave="0" documentId="13_ncr:1_{198F3FFE-2415-414C-A1FC-603845CB0637}" xr6:coauthVersionLast="47" xr6:coauthVersionMax="47" xr10:uidLastSave="{00000000-0000-0000-0000-000000000000}"/>
  <bookViews>
    <workbookView xWindow="14295" yWindow="0" windowWidth="14610" windowHeight="15585" activeTab="1" xr2:uid="{BA20818B-AB7F-4EB3-A79B-55C11BD88C8C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E2" i="2" l="1"/>
  <c r="C40" i="2"/>
  <c r="C39" i="2"/>
  <c r="C30" i="2"/>
  <c r="C38" i="2"/>
  <c r="C29" i="2"/>
  <c r="C36" i="2"/>
  <c r="C22" i="2"/>
  <c r="C2" i="2"/>
  <c r="C37" i="2"/>
  <c r="C11" i="2"/>
  <c r="C14" i="2"/>
  <c r="C26" i="2"/>
  <c r="C24" i="2"/>
  <c r="C35" i="2"/>
  <c r="C5" i="2"/>
  <c r="C34" i="2"/>
  <c r="C17" i="2"/>
  <c r="C33" i="2"/>
  <c r="C6" i="2"/>
  <c r="C18" i="2"/>
  <c r="C9" i="2"/>
  <c r="C8" i="2"/>
  <c r="C10" i="2"/>
  <c r="C16" i="2"/>
  <c r="C27" i="2"/>
  <c r="C25" i="2"/>
  <c r="C3" i="2"/>
  <c r="C20" i="2"/>
  <c r="C15" i="2"/>
  <c r="C21" i="2"/>
  <c r="C31" i="2"/>
  <c r="C32" i="2"/>
  <c r="C23" i="2"/>
  <c r="C13" i="2"/>
  <c r="C28" i="2"/>
  <c r="C7" i="2"/>
  <c r="C19" i="2"/>
  <c r="C4" i="2"/>
  <c r="C12" i="2"/>
  <c r="J6" i="1"/>
  <c r="J31" i="1"/>
  <c r="J20" i="1"/>
  <c r="J12" i="1"/>
  <c r="J13" i="1"/>
  <c r="J8" i="1"/>
  <c r="J34" i="1"/>
  <c r="J15" i="1"/>
  <c r="J35" i="1"/>
  <c r="J26" i="1"/>
  <c r="J23" i="1"/>
  <c r="J27" i="1"/>
  <c r="J28" i="1"/>
  <c r="J17" i="1"/>
  <c r="J29" i="1"/>
  <c r="J14" i="1"/>
  <c r="I3" i="1"/>
  <c r="I30" i="1"/>
  <c r="I6" i="1"/>
  <c r="I31" i="1"/>
  <c r="I20" i="1"/>
  <c r="I11" i="1"/>
  <c r="I18" i="1"/>
  <c r="I5" i="1"/>
  <c r="I24" i="1"/>
  <c r="I2" i="1"/>
  <c r="J3" i="1" s="1"/>
  <c r="I9" i="1"/>
  <c r="I32" i="1"/>
  <c r="I25" i="1"/>
  <c r="I21" i="1"/>
  <c r="I7" i="1"/>
  <c r="I33" i="1"/>
  <c r="I12" i="1"/>
  <c r="I13" i="1"/>
  <c r="I8" i="1"/>
  <c r="I34" i="1"/>
  <c r="I15" i="1"/>
  <c r="I35" i="1"/>
  <c r="I22" i="1"/>
  <c r="I36" i="1"/>
  <c r="I37" i="1"/>
  <c r="I38" i="1"/>
  <c r="I10" i="1"/>
  <c r="I26" i="1"/>
  <c r="I19" i="1"/>
  <c r="I23" i="1"/>
  <c r="I16" i="1"/>
  <c r="I39" i="1"/>
  <c r="I40" i="1"/>
  <c r="I27" i="1"/>
  <c r="I28" i="1"/>
  <c r="I17" i="1"/>
  <c r="I29" i="1"/>
  <c r="I14" i="1"/>
  <c r="I4" i="1"/>
  <c r="J19" i="1" l="1"/>
  <c r="J9" i="1"/>
  <c r="J2" i="1"/>
  <c r="J24" i="1"/>
  <c r="J5" i="1"/>
  <c r="J18" i="1"/>
  <c r="J11" i="1"/>
  <c r="J40" i="1"/>
  <c r="J39" i="1"/>
  <c r="J16" i="1"/>
  <c r="J33" i="1"/>
  <c r="J7" i="1"/>
  <c r="J21" i="1"/>
  <c r="J4" i="1"/>
  <c r="K2" i="1" s="1"/>
  <c r="J25" i="1"/>
  <c r="J32" i="1"/>
  <c r="J10" i="1"/>
  <c r="J36" i="1"/>
  <c r="J22" i="1"/>
  <c r="J38" i="1"/>
  <c r="J30" i="1"/>
  <c r="J37" i="1"/>
</calcChain>
</file>

<file path=xl/sharedStrings.xml><?xml version="1.0" encoding="utf-8"?>
<sst xmlns="http://schemas.openxmlformats.org/spreadsheetml/2006/main" count="133" uniqueCount="52">
  <si>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</si>
  <si>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</si>
  <si>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</si>
  <si>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</si>
  <si>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</si>
  <si>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</si>
  <si>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</si>
  <si>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</si>
  <si>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</si>
  <si>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</si>
  <si>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</si>
  <si>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</si>
  <si>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</si>
  <si>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</si>
  <si>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</si>
  <si>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</si>
  <si>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</si>
  <si>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</si>
  <si>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</si>
  <si>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</si>
  <si>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</si>
  <si>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</si>
  <si>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</si>
  <si>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</si>
  <si>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</si>
  <si>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</si>
  <si>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</si>
  <si>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</si>
  <si>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</si>
  <si>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StartMenuExperienceHost</t>
  </si>
  <si>
    <t>SearchHost</t>
  </si>
  <si>
    <t>RuntimeBroker</t>
  </si>
  <si>
    <t>Widgets</t>
  </si>
  <si>
    <t>dllhost</t>
  </si>
  <si>
    <t>WidgetService</t>
  </si>
  <si>
    <t>msedgewebview2</t>
  </si>
  <si>
    <t>ctfmon</t>
  </si>
  <si>
    <t>TextInputHost</t>
  </si>
  <si>
    <t>SearchIndexer</t>
  </si>
  <si>
    <t>NisSrv</t>
  </si>
  <si>
    <t>SecurityHealthSystray</t>
  </si>
  <si>
    <t>SecurityHealthService</t>
  </si>
  <si>
    <t>CrossDeviceService</t>
  </si>
  <si>
    <t>ms-teams</t>
  </si>
  <si>
    <t>PhoneExperienceHost</t>
  </si>
  <si>
    <t>WindowsPackageManagerServer</t>
  </si>
  <si>
    <t>msedge</t>
  </si>
  <si>
    <t>DataEdit.WPFGUI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</si>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</sst>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10" fontId="1" fillId="3" borderId="3" xfId="0" applyNumberFormat="1" applyFont="1" applyFill="1" applyBorder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BB779-F412-4054-B6D8-082836AC80C7}" name="Table1" displayName="Table1" ref="A1:K40" totalsRowShown="0">
  <autoFilter ref="A1:K40" xr:uid="{3A1BB779-F412-4054-B6D8-082836AC80C7}"/>
  <sortState xmlns:xlrd2="http://schemas.microsoft.com/office/spreadsheetml/2017/richdata2" ref="A2:K40">
    <sortCondition descending="1" ref="C1:C40"/>
  </sortState>
  <tableColumns count="11">
    <tableColumn id="1" xr3:uid="{1CA1EFA7-7DB1-442B-BFA4-43ACC637A950}" name="Process"/>
    <tableColumn id="2" xr3:uid="{471B78AD-CD4A-425C-A25C-972519D73C59}" name="Instances"/>
    <tableColumn id="3" xr3:uid="{A62F87AB-E32A-4F2F-9514-EE3E28070A82}" name="CPU"/>
    <tableColumn id="4" xr3:uid="{53705A28-EBAB-4E34-B090-84BB4C044AAF}" name="Memory"/>
    <tableColumn id="5" xr3:uid="{CD00F91F-2CEB-4DD2-8655-BBCE6DA6CDB7}" name="Threads"/>
    <tableColumn id="6" xr3:uid="{36D5164A-50CB-4DE8-AC57-28D6EE00E596}" name="Handles"/>
    <tableColumn id="7" xr3:uid="{3C885F9B-9041-4579-85B4-9FCA965BD80A}" name="Data"/>
    <tableColumn id="8" xr3:uid="{DB4B86DB-FCD8-4F48-93CB-8A0A56654436}" name="Status"/>
    <tableColumn id="9" xr3:uid="{C4B2E8E7-1174-401A-9348-FA07C3B49A9E}" name="Cumulative Total " dataDxfId="5">
      <calculatedColumnFormula>SUM(Table1[CPU])</calculatedColumnFormula>
    </tableColumn>
    <tableColumn id="10" xr3:uid="{30EAFE51-6B71-4604-BA98-FB1BF0507F5E}" name="Total Usage of  CPU in 100% (B / C *100)" dataDxfId="4">
      <calculatedColumnFormula>C2/$I$2</calculatedColumnFormula>
    </tableColumn>
    <tableColumn id="11" xr3:uid="{317670D6-F055-4B20-8A05-318FF2B4D2A7}" name="Column1" dataDxfId="3">
      <calculatedColumnFormula>SUM(J2:J6)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72398-3EB0-4AF8-85A0-3E82DAE1BC36}" name="Table2" displayName="Table2" ref="A1:E40" totalsRowShown="0">
  <autoFilter ref="A1:E40" xr:uid="{A6872398-3EB0-4AF8-85A0-3E82DAE1BC36}"/>
  <sortState xmlns:xlrd2="http://schemas.microsoft.com/office/spreadsheetml/2017/richdata2" ref="A2:E40">
    <sortCondition descending="1" ref="B1:B40"/>
  </sortState>
  <tableColumns count="5">
    <tableColumn id="1" xr3:uid="{13A4AA47-1A8F-4974-BAFF-BB173A74A970}" name="Process"/>
    <tableColumn id="2" xr3:uid="{D606F6D5-F87E-4A34-8883-DEC004AF031D}" name="Memory"/>
    <tableColumn id="3" xr3:uid="{C4506ED7-0B68-47CA-8A50-A840BE5571DB}" name="Cumulative Total " dataDxfId="2">
      <calculatedColumnFormula>SUM(Table2[Memory])</calculatedColumnFormula>
    </tableColumn>
    <tableColumn id="4" xr3:uid="{D4C21587-A17A-421B-9C6B-1CE0F5309310}" name="Total Usage of  Memory in 100% (B / C *100)" dataDxfId="0">
      <calculatedColumnFormula>B2/$C$2</calculatedColumnFormula>
    </tableColumn>
    <tableColumn id="5" xr3:uid="{D19C3AE0-B97B-4400-A40D-099A9F0B6C38}" name="Column1" dataDxfId="1">
      <calculatedColumnFormula>SUM(D2:D12)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232B-7E64-496B-9375-A997C967CCEC}">
  <dimension ref="A1:K40"/>
  <sheetViews>
    <sheetView workbookViewId="0">
      <selection activeCell="I1" sqref="I1:K2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4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48</v>
      </c>
      <c r="J1" s="3" t="s">
        <v>49</v>
      </c>
      <c r="K1" s="1" t="s">
        <v>50</v>
      </c>
    </row>
    <row r="2" spans="1:11" x14ac:dyDescent="0.25">
      <c r="A2" t="s">
        <v>18</v>
      </c>
      <c r="B2">
        <v>1</v>
      </c>
      <c r="C2">
        <v>0.28000000000000003</v>
      </c>
      <c r="D2">
        <v>89.016999999999996</v>
      </c>
      <c r="E2">
        <v>19</v>
      </c>
      <c r="F2">
        <v>985</v>
      </c>
      <c r="G2">
        <v>0</v>
      </c>
      <c r="H2" t="s">
        <v>9</v>
      </c>
      <c r="I2">
        <f>SUM(Table1[CPU])</f>
        <v>1.3249999999999988</v>
      </c>
      <c r="J2" s="5">
        <f>C2/$I$2</f>
        <v>0.21132075471698133</v>
      </c>
      <c r="K2" s="4">
        <f t="shared" ref="K2:K40" si="0">SUM(J2:J6)</f>
        <v>0.80679245283018941</v>
      </c>
    </row>
    <row r="3" spans="1:11" x14ac:dyDescent="0.25">
      <c r="A3" t="s">
        <v>8</v>
      </c>
      <c r="B3">
        <v>1</v>
      </c>
      <c r="C3">
        <v>0.27400000000000002</v>
      </c>
      <c r="D3">
        <v>0.16400000000000001</v>
      </c>
      <c r="E3">
        <v>127</v>
      </c>
      <c r="F3">
        <v>2820</v>
      </c>
      <c r="G3">
        <v>0.01</v>
      </c>
      <c r="H3" t="s">
        <v>9</v>
      </c>
      <c r="I3">
        <f>SUM(Table1[CPU])</f>
        <v>1.3249999999999988</v>
      </c>
      <c r="J3" s="5">
        <f>C3/$I$2</f>
        <v>0.20679245283018888</v>
      </c>
      <c r="K3" s="4"/>
    </row>
    <row r="4" spans="1:11" x14ac:dyDescent="0.25">
      <c r="A4" t="s">
        <v>47</v>
      </c>
      <c r="B4">
        <v>1</v>
      </c>
      <c r="C4">
        <v>0.217</v>
      </c>
      <c r="D4">
        <v>83.319000000000003</v>
      </c>
      <c r="E4">
        <v>16</v>
      </c>
      <c r="F4">
        <v>824</v>
      </c>
      <c r="G4">
        <v>0</v>
      </c>
      <c r="H4" t="s">
        <v>9</v>
      </c>
      <c r="I4">
        <f>SUM(Table1[CPU])</f>
        <v>1.3249999999999988</v>
      </c>
      <c r="J4" s="5">
        <f>C4/$I$2</f>
        <v>0.16377358490566052</v>
      </c>
      <c r="K4" s="4"/>
    </row>
    <row r="5" spans="1:11" x14ac:dyDescent="0.25">
      <c r="A5" t="s">
        <v>16</v>
      </c>
      <c r="B5">
        <v>68</v>
      </c>
      <c r="C5">
        <v>0.19600000000000001</v>
      </c>
      <c r="D5">
        <v>1191.9580000000001</v>
      </c>
      <c r="E5">
        <v>401</v>
      </c>
      <c r="F5">
        <v>20824</v>
      </c>
      <c r="G5">
        <v>0</v>
      </c>
      <c r="H5" t="s">
        <v>9</v>
      </c>
      <c r="I5">
        <f>SUM(Table1[CPU])</f>
        <v>1.3249999999999988</v>
      </c>
      <c r="J5" s="5">
        <f>C5/$I$2</f>
        <v>0.14792452830188693</v>
      </c>
      <c r="K5" s="4"/>
    </row>
    <row r="6" spans="1:11" x14ac:dyDescent="0.25">
      <c r="A6" t="s">
        <v>11</v>
      </c>
      <c r="B6">
        <v>2</v>
      </c>
      <c r="C6">
        <v>0.10199999999999999</v>
      </c>
      <c r="D6">
        <v>14.346</v>
      </c>
      <c r="E6">
        <v>24</v>
      </c>
      <c r="F6">
        <v>876</v>
      </c>
      <c r="G6">
        <v>0</v>
      </c>
      <c r="H6" t="s">
        <v>9</v>
      </c>
      <c r="I6">
        <f>SUM(Table1[CPU])</f>
        <v>1.3249999999999988</v>
      </c>
      <c r="J6" s="5">
        <f>C6/$I$2</f>
        <v>7.6981132075471762E-2</v>
      </c>
      <c r="K6" s="4"/>
    </row>
    <row r="7" spans="1:11" x14ac:dyDescent="0.25">
      <c r="A7" t="s">
        <v>23</v>
      </c>
      <c r="B7">
        <v>1</v>
      </c>
      <c r="C7">
        <v>6.5000000000000002E-2</v>
      </c>
      <c r="D7">
        <v>187.28399999999999</v>
      </c>
      <c r="E7">
        <v>23</v>
      </c>
      <c r="F7">
        <v>847</v>
      </c>
      <c r="G7">
        <v>0</v>
      </c>
      <c r="H7" t="s">
        <v>9</v>
      </c>
      <c r="I7">
        <f>SUM(Table1[CPU])</f>
        <v>1.3249999999999988</v>
      </c>
      <c r="J7" s="4">
        <f>C7/$I$2</f>
        <v>4.905660377358495E-2</v>
      </c>
      <c r="K7" s="4"/>
    </row>
    <row r="8" spans="1:11" x14ac:dyDescent="0.25">
      <c r="A8" t="s">
        <v>27</v>
      </c>
      <c r="B8">
        <v>1</v>
      </c>
      <c r="C8">
        <v>4.5999999999999999E-2</v>
      </c>
      <c r="D8">
        <v>180.249</v>
      </c>
      <c r="E8">
        <v>45</v>
      </c>
      <c r="F8">
        <v>2596</v>
      </c>
      <c r="G8">
        <v>0</v>
      </c>
      <c r="H8" t="s">
        <v>9</v>
      </c>
      <c r="I8">
        <f>SUM(Table1[CPU])</f>
        <v>1.3249999999999988</v>
      </c>
      <c r="J8" s="4">
        <f>C8/$I$2</f>
        <v>3.4716981132075504E-2</v>
      </c>
      <c r="K8" s="4"/>
    </row>
    <row r="9" spans="1:11" x14ac:dyDescent="0.25">
      <c r="A9" t="s">
        <v>19</v>
      </c>
      <c r="B9">
        <v>1</v>
      </c>
      <c r="C9">
        <v>3.5999999999999997E-2</v>
      </c>
      <c r="D9">
        <v>80.129000000000005</v>
      </c>
      <c r="E9">
        <v>50</v>
      </c>
      <c r="F9">
        <v>0</v>
      </c>
      <c r="G9">
        <v>0</v>
      </c>
      <c r="H9" t="s">
        <v>9</v>
      </c>
      <c r="I9">
        <f>SUM(Table1[CPU])</f>
        <v>1.3249999999999988</v>
      </c>
      <c r="J9" s="4">
        <f>C9/$I$2</f>
        <v>2.7169811320754737E-2</v>
      </c>
      <c r="K9" s="4"/>
    </row>
    <row r="10" spans="1:11" x14ac:dyDescent="0.25">
      <c r="A10" t="s">
        <v>35</v>
      </c>
      <c r="B10">
        <v>13</v>
      </c>
      <c r="C10">
        <v>3.1E-2</v>
      </c>
      <c r="D10">
        <v>606.24</v>
      </c>
      <c r="E10">
        <v>253</v>
      </c>
      <c r="F10">
        <v>4985</v>
      </c>
      <c r="G10">
        <v>0</v>
      </c>
      <c r="H10" t="s">
        <v>9</v>
      </c>
      <c r="I10">
        <f>SUM(Table1[CPU])</f>
        <v>1.3249999999999988</v>
      </c>
      <c r="J10" s="4">
        <f>C10/$I$2</f>
        <v>2.3396226415094361E-2</v>
      </c>
      <c r="K10" s="4"/>
    </row>
    <row r="11" spans="1:11" x14ac:dyDescent="0.25">
      <c r="A11" t="s">
        <v>14</v>
      </c>
      <c r="B11">
        <v>1</v>
      </c>
      <c r="C11">
        <v>1.9E-2</v>
      </c>
      <c r="D11">
        <v>11.371</v>
      </c>
      <c r="E11">
        <v>8</v>
      </c>
      <c r="F11">
        <v>608</v>
      </c>
      <c r="G11">
        <v>0</v>
      </c>
      <c r="H11" t="s">
        <v>9</v>
      </c>
      <c r="I11">
        <f>SUM(Table1[CPU])</f>
        <v>1.3249999999999988</v>
      </c>
      <c r="J11" s="4">
        <f>C11/$I$2</f>
        <v>1.4339622641509446E-2</v>
      </c>
      <c r="K11" s="4"/>
    </row>
    <row r="12" spans="1:11" x14ac:dyDescent="0.25">
      <c r="A12" t="s">
        <v>25</v>
      </c>
      <c r="B12">
        <v>1</v>
      </c>
      <c r="C12">
        <v>8.0000000000000002E-3</v>
      </c>
      <c r="D12">
        <v>45.621000000000002</v>
      </c>
      <c r="E12">
        <v>13</v>
      </c>
      <c r="F12">
        <v>698</v>
      </c>
      <c r="G12">
        <v>0</v>
      </c>
      <c r="H12" t="s">
        <v>9</v>
      </c>
      <c r="I12">
        <f>SUM(Table1[CPU])</f>
        <v>1.3249999999999988</v>
      </c>
      <c r="J12" s="4">
        <f>C12/$I$2</f>
        <v>6.0377358490566095E-3</v>
      </c>
      <c r="K12" s="4"/>
    </row>
    <row r="13" spans="1:11" x14ac:dyDescent="0.25">
      <c r="A13" t="s">
        <v>26</v>
      </c>
      <c r="B13">
        <v>1</v>
      </c>
      <c r="C13">
        <v>8.0000000000000002E-3</v>
      </c>
      <c r="D13">
        <v>12.438000000000001</v>
      </c>
      <c r="E13">
        <v>4</v>
      </c>
      <c r="F13">
        <v>201</v>
      </c>
      <c r="G13">
        <v>0</v>
      </c>
      <c r="H13" t="s">
        <v>9</v>
      </c>
      <c r="I13">
        <f>SUM(Table1[CPU])</f>
        <v>1.3249999999999988</v>
      </c>
      <c r="J13" s="4">
        <f>C13/$I$2</f>
        <v>6.0377358490566095E-3</v>
      </c>
      <c r="K13" s="4"/>
    </row>
    <row r="14" spans="1:11" x14ac:dyDescent="0.25">
      <c r="A14" t="s">
        <v>46</v>
      </c>
      <c r="B14">
        <v>7</v>
      </c>
      <c r="C14">
        <v>8.0000000000000002E-3</v>
      </c>
      <c r="D14">
        <v>244.80099999999999</v>
      </c>
      <c r="E14">
        <v>111</v>
      </c>
      <c r="F14">
        <v>2502</v>
      </c>
      <c r="G14">
        <v>0</v>
      </c>
      <c r="H14" t="s">
        <v>9</v>
      </c>
      <c r="I14">
        <f>SUM(Table1[CPU])</f>
        <v>1.3249999999999988</v>
      </c>
      <c r="J14" s="4">
        <f>C14/$I$2</f>
        <v>6.0377358490566095E-3</v>
      </c>
      <c r="K14" s="4"/>
    </row>
    <row r="15" spans="1:11" x14ac:dyDescent="0.25">
      <c r="A15" t="s">
        <v>29</v>
      </c>
      <c r="B15">
        <v>1</v>
      </c>
      <c r="C15">
        <v>5.0000000000000001E-3</v>
      </c>
      <c r="D15">
        <v>117.09</v>
      </c>
      <c r="E15">
        <v>14</v>
      </c>
      <c r="F15">
        <v>994</v>
      </c>
      <c r="G15">
        <v>0</v>
      </c>
      <c r="H15" t="s">
        <v>9</v>
      </c>
      <c r="I15">
        <f>SUM(Table1[CPU])</f>
        <v>1.3249999999999988</v>
      </c>
      <c r="J15" s="4">
        <f>C15/$I$2</f>
        <v>3.7735849056603809E-3</v>
      </c>
      <c r="K15" s="4"/>
    </row>
    <row r="16" spans="1:11" x14ac:dyDescent="0.25">
      <c r="A16" t="s">
        <v>39</v>
      </c>
      <c r="B16">
        <v>1</v>
      </c>
      <c r="C16">
        <v>5.0000000000000001E-3</v>
      </c>
      <c r="D16">
        <v>14.327999999999999</v>
      </c>
      <c r="E16">
        <v>5</v>
      </c>
      <c r="F16">
        <v>215</v>
      </c>
      <c r="G16">
        <v>0</v>
      </c>
      <c r="H16" t="s">
        <v>9</v>
      </c>
      <c r="I16">
        <f>SUM(Table1[CPU])</f>
        <v>1.3249999999999988</v>
      </c>
      <c r="J16" s="4">
        <f>C16/$I$2</f>
        <v>3.7735849056603809E-3</v>
      </c>
      <c r="K16" s="4"/>
    </row>
    <row r="17" spans="1:11" x14ac:dyDescent="0.25">
      <c r="A17" t="s">
        <v>44</v>
      </c>
      <c r="B17">
        <v>1</v>
      </c>
      <c r="C17">
        <v>5.0000000000000001E-3</v>
      </c>
      <c r="D17">
        <v>155.1</v>
      </c>
      <c r="E17">
        <v>17</v>
      </c>
      <c r="F17">
        <v>1514</v>
      </c>
      <c r="G17">
        <v>0</v>
      </c>
      <c r="H17" t="s">
        <v>9</v>
      </c>
      <c r="I17">
        <f>SUM(Table1[CPU])</f>
        <v>1.3249999999999988</v>
      </c>
      <c r="J17" s="4">
        <f>C17/$I$2</f>
        <v>3.7735849056603809E-3</v>
      </c>
      <c r="K17" s="4"/>
    </row>
    <row r="18" spans="1:11" x14ac:dyDescent="0.25">
      <c r="A18" t="s">
        <v>15</v>
      </c>
      <c r="B18">
        <v>1</v>
      </c>
      <c r="C18">
        <v>3.0000000000000001E-3</v>
      </c>
      <c r="D18">
        <v>26.751999999999999</v>
      </c>
      <c r="E18">
        <v>10</v>
      </c>
      <c r="F18">
        <v>1331</v>
      </c>
      <c r="G18">
        <v>0</v>
      </c>
      <c r="H18" t="s">
        <v>9</v>
      </c>
      <c r="I18">
        <f>SUM(Table1[CPU])</f>
        <v>1.3249999999999988</v>
      </c>
      <c r="J18" s="4">
        <f>C18/$I$2</f>
        <v>2.2641509433962283E-3</v>
      </c>
      <c r="K18" s="4"/>
    </row>
    <row r="19" spans="1:11" x14ac:dyDescent="0.25">
      <c r="A19" t="s">
        <v>37</v>
      </c>
      <c r="B19">
        <v>1</v>
      </c>
      <c r="C19">
        <v>3.0000000000000001E-3</v>
      </c>
      <c r="D19">
        <v>73.953000000000003</v>
      </c>
      <c r="E19">
        <v>23</v>
      </c>
      <c r="F19">
        <v>990</v>
      </c>
      <c r="G19">
        <v>0</v>
      </c>
      <c r="H19" t="s">
        <v>9</v>
      </c>
      <c r="I19">
        <f>SUM(Table1[CPU])</f>
        <v>1.3249999999999988</v>
      </c>
      <c r="J19" s="4">
        <f>C19/$I$2</f>
        <v>2.2641509433962283E-3</v>
      </c>
      <c r="K19" s="4"/>
    </row>
    <row r="20" spans="1:11" x14ac:dyDescent="0.25">
      <c r="A20" t="s">
        <v>13</v>
      </c>
      <c r="B20">
        <v>1</v>
      </c>
      <c r="C20">
        <v>2E-3</v>
      </c>
      <c r="D20">
        <v>14.914999999999999</v>
      </c>
      <c r="E20">
        <v>6</v>
      </c>
      <c r="F20">
        <v>277</v>
      </c>
      <c r="G20">
        <v>0</v>
      </c>
      <c r="H20" t="s">
        <v>9</v>
      </c>
      <c r="I20">
        <f>SUM(Table1[CPU])</f>
        <v>1.3249999999999988</v>
      </c>
      <c r="J20" s="4">
        <f>C20/$I$2</f>
        <v>1.5094339622641524E-3</v>
      </c>
      <c r="K20" s="4"/>
    </row>
    <row r="21" spans="1:11" x14ac:dyDescent="0.25">
      <c r="A21" t="s">
        <v>22</v>
      </c>
      <c r="B21">
        <v>1</v>
      </c>
      <c r="C21">
        <v>2E-3</v>
      </c>
      <c r="D21">
        <v>11.644</v>
      </c>
      <c r="E21">
        <v>5</v>
      </c>
      <c r="F21">
        <v>240</v>
      </c>
      <c r="G21">
        <v>0</v>
      </c>
      <c r="H21" t="s">
        <v>9</v>
      </c>
      <c r="I21">
        <f>SUM(Table1[CPU])</f>
        <v>1.3249999999999988</v>
      </c>
      <c r="J21" s="4">
        <f>C21/$I$2</f>
        <v>1.5094339622641524E-3</v>
      </c>
      <c r="K21" s="4"/>
    </row>
    <row r="22" spans="1:11" x14ac:dyDescent="0.25">
      <c r="A22" t="s">
        <v>31</v>
      </c>
      <c r="B22">
        <v>4</v>
      </c>
      <c r="C22">
        <v>2E-3</v>
      </c>
      <c r="D22">
        <v>109.932</v>
      </c>
      <c r="E22">
        <v>18</v>
      </c>
      <c r="F22">
        <v>1211</v>
      </c>
      <c r="G22">
        <v>0</v>
      </c>
      <c r="H22" t="s">
        <v>9</v>
      </c>
      <c r="I22">
        <f>SUM(Table1[CPU])</f>
        <v>1.3249999999999988</v>
      </c>
      <c r="J22" s="4">
        <f>C22/$I$2</f>
        <v>1.5094339622641524E-3</v>
      </c>
      <c r="K22" s="4"/>
    </row>
    <row r="23" spans="1:11" x14ac:dyDescent="0.25">
      <c r="A23" t="s">
        <v>38</v>
      </c>
      <c r="B23">
        <v>1</v>
      </c>
      <c r="C23">
        <v>2E-3</v>
      </c>
      <c r="D23">
        <v>27.504000000000001</v>
      </c>
      <c r="E23">
        <v>10</v>
      </c>
      <c r="F23">
        <v>657</v>
      </c>
      <c r="G23">
        <v>0</v>
      </c>
      <c r="H23" t="s">
        <v>9</v>
      </c>
      <c r="I23">
        <f>SUM(Table1[CPU])</f>
        <v>1.3249999999999988</v>
      </c>
      <c r="J23" s="4">
        <f>C23/$I$2</f>
        <v>1.5094339622641524E-3</v>
      </c>
      <c r="K23" s="4"/>
    </row>
    <row r="24" spans="1:11" x14ac:dyDescent="0.25">
      <c r="A24" t="s">
        <v>17</v>
      </c>
      <c r="B24">
        <v>2</v>
      </c>
      <c r="C24">
        <v>1E-3</v>
      </c>
      <c r="D24">
        <v>11.356</v>
      </c>
      <c r="E24">
        <v>10</v>
      </c>
      <c r="F24">
        <v>84</v>
      </c>
      <c r="G24">
        <v>0</v>
      </c>
      <c r="H24" t="s">
        <v>9</v>
      </c>
      <c r="I24">
        <f>SUM(Table1[CPU])</f>
        <v>1.3249999999999988</v>
      </c>
      <c r="J24" s="4">
        <f>C24/$I$2</f>
        <v>7.5471698113207619E-4</v>
      </c>
      <c r="K24" s="4"/>
    </row>
    <row r="25" spans="1:11" x14ac:dyDescent="0.25">
      <c r="A25" t="s">
        <v>21</v>
      </c>
      <c r="B25">
        <v>1</v>
      </c>
      <c r="C25">
        <v>1E-3</v>
      </c>
      <c r="D25">
        <v>24.015000000000001</v>
      </c>
      <c r="E25">
        <v>7</v>
      </c>
      <c r="F25">
        <v>470</v>
      </c>
      <c r="G25">
        <v>0</v>
      </c>
      <c r="H25" t="s">
        <v>9</v>
      </c>
      <c r="I25">
        <f>SUM(Table1[CPU])</f>
        <v>1.3249999999999988</v>
      </c>
      <c r="J25" s="4">
        <f>C25/$I$2</f>
        <v>7.5471698113207619E-4</v>
      </c>
      <c r="K25" s="4"/>
    </row>
    <row r="26" spans="1:11" x14ac:dyDescent="0.25">
      <c r="A26" t="s">
        <v>36</v>
      </c>
      <c r="B26">
        <v>1</v>
      </c>
      <c r="C26">
        <v>1E-3</v>
      </c>
      <c r="D26">
        <v>29.709</v>
      </c>
      <c r="E26">
        <v>9</v>
      </c>
      <c r="F26">
        <v>509</v>
      </c>
      <c r="G26">
        <v>0</v>
      </c>
      <c r="H26" t="s">
        <v>9</v>
      </c>
      <c r="I26">
        <f>SUM(Table1[CPU])</f>
        <v>1.3249999999999988</v>
      </c>
      <c r="J26" s="4">
        <f>C26/$I$2</f>
        <v>7.5471698113207619E-4</v>
      </c>
      <c r="K26" s="4"/>
    </row>
    <row r="27" spans="1:11" x14ac:dyDescent="0.25">
      <c r="A27" t="s">
        <v>42</v>
      </c>
      <c r="B27">
        <v>1</v>
      </c>
      <c r="C27">
        <v>1E-3</v>
      </c>
      <c r="D27">
        <v>82.778999999999996</v>
      </c>
      <c r="E27">
        <v>14</v>
      </c>
      <c r="F27">
        <v>984</v>
      </c>
      <c r="G27">
        <v>0</v>
      </c>
      <c r="H27" t="s">
        <v>9</v>
      </c>
      <c r="I27">
        <f>SUM(Table1[CPU])</f>
        <v>1.3249999999999988</v>
      </c>
      <c r="J27" s="4">
        <f>C27/$I$2</f>
        <v>7.5471698113207619E-4</v>
      </c>
      <c r="K27" s="4"/>
    </row>
    <row r="28" spans="1:11" x14ac:dyDescent="0.25">
      <c r="A28" t="s">
        <v>43</v>
      </c>
      <c r="B28">
        <v>1</v>
      </c>
      <c r="C28">
        <v>1E-3</v>
      </c>
      <c r="D28">
        <v>19.055</v>
      </c>
      <c r="E28">
        <v>27</v>
      </c>
      <c r="F28">
        <v>811</v>
      </c>
      <c r="G28">
        <v>0</v>
      </c>
      <c r="H28" t="s">
        <v>9</v>
      </c>
      <c r="I28">
        <f>SUM(Table1[CPU])</f>
        <v>1.3249999999999988</v>
      </c>
      <c r="J28" s="4">
        <f>C28/$I$2</f>
        <v>7.5471698113207619E-4</v>
      </c>
      <c r="K28" s="4"/>
    </row>
    <row r="29" spans="1:11" x14ac:dyDescent="0.25">
      <c r="A29" t="s">
        <v>45</v>
      </c>
      <c r="B29">
        <v>1</v>
      </c>
      <c r="C29">
        <v>1E-3</v>
      </c>
      <c r="D29">
        <v>32.896999999999998</v>
      </c>
      <c r="E29">
        <v>5</v>
      </c>
      <c r="F29">
        <v>419</v>
      </c>
      <c r="G29">
        <v>0</v>
      </c>
      <c r="H29" t="s">
        <v>9</v>
      </c>
      <c r="I29">
        <f>SUM(Table1[CPU])</f>
        <v>1.3249999999999988</v>
      </c>
      <c r="J29" s="4">
        <f>C29/$I$2</f>
        <v>7.5471698113207619E-4</v>
      </c>
      <c r="K29" s="4"/>
    </row>
    <row r="30" spans="1:11" x14ac:dyDescent="0.25">
      <c r="A30" t="s">
        <v>10</v>
      </c>
      <c r="B30">
        <v>1</v>
      </c>
      <c r="C30">
        <v>0</v>
      </c>
      <c r="D30">
        <v>1.621</v>
      </c>
      <c r="E30">
        <v>2</v>
      </c>
      <c r="F30">
        <v>58</v>
      </c>
      <c r="G30">
        <v>0</v>
      </c>
      <c r="H30" t="s">
        <v>9</v>
      </c>
      <c r="I30">
        <f>SUM(Table1[CPU])</f>
        <v>1.3249999999999988</v>
      </c>
      <c r="J30" s="4">
        <f>C30/$I$2</f>
        <v>0</v>
      </c>
      <c r="K30" s="4"/>
    </row>
    <row r="31" spans="1:11" x14ac:dyDescent="0.25">
      <c r="A31" t="s">
        <v>12</v>
      </c>
      <c r="B31">
        <v>1</v>
      </c>
      <c r="C31">
        <v>0</v>
      </c>
      <c r="D31">
        <v>9.1989999999999998</v>
      </c>
      <c r="E31">
        <v>1</v>
      </c>
      <c r="F31">
        <v>157</v>
      </c>
      <c r="G31">
        <v>0</v>
      </c>
      <c r="H31" t="s">
        <v>9</v>
      </c>
      <c r="I31">
        <f>SUM(Table1[CPU])</f>
        <v>1.3249999999999988</v>
      </c>
      <c r="J31" s="4">
        <f>C31/$I$2</f>
        <v>0</v>
      </c>
      <c r="K31" s="4"/>
    </row>
    <row r="32" spans="1:11" x14ac:dyDescent="0.25">
      <c r="A32" t="s">
        <v>20</v>
      </c>
      <c r="B32">
        <v>1</v>
      </c>
      <c r="C32">
        <v>0</v>
      </c>
      <c r="D32">
        <v>20.891999999999999</v>
      </c>
      <c r="E32">
        <v>10</v>
      </c>
      <c r="F32">
        <v>439</v>
      </c>
      <c r="G32">
        <v>0</v>
      </c>
      <c r="H32" t="s">
        <v>9</v>
      </c>
      <c r="I32">
        <f>SUM(Table1[CPU])</f>
        <v>1.3249999999999988</v>
      </c>
      <c r="J32" s="4">
        <f>C32/$I$2</f>
        <v>0</v>
      </c>
      <c r="K32" s="4"/>
    </row>
    <row r="33" spans="1:11" x14ac:dyDescent="0.25">
      <c r="A33" t="s">
        <v>24</v>
      </c>
      <c r="B33">
        <v>1</v>
      </c>
      <c r="C33">
        <v>0</v>
      </c>
      <c r="D33">
        <v>11.78</v>
      </c>
      <c r="E33">
        <v>3</v>
      </c>
      <c r="F33">
        <v>150</v>
      </c>
      <c r="G33">
        <v>0</v>
      </c>
      <c r="H33" t="s">
        <v>9</v>
      </c>
      <c r="I33">
        <f>SUM(Table1[CPU])</f>
        <v>1.3249999999999988</v>
      </c>
      <c r="J33" s="4">
        <f>C33/$I$2</f>
        <v>0</v>
      </c>
      <c r="K33" s="4"/>
    </row>
    <row r="34" spans="1:11" x14ac:dyDescent="0.25">
      <c r="A34" t="s">
        <v>28</v>
      </c>
      <c r="B34">
        <v>1</v>
      </c>
      <c r="C34">
        <v>0</v>
      </c>
      <c r="D34">
        <v>38.972999999999999</v>
      </c>
      <c r="E34">
        <v>6</v>
      </c>
      <c r="F34">
        <v>370</v>
      </c>
      <c r="G34">
        <v>0</v>
      </c>
      <c r="H34" t="s">
        <v>9</v>
      </c>
      <c r="I34">
        <f>SUM(Table1[CPU])</f>
        <v>1.3249999999999988</v>
      </c>
      <c r="J34" s="4">
        <f>C34/$I$2</f>
        <v>0</v>
      </c>
      <c r="K34" s="4"/>
    </row>
    <row r="35" spans="1:11" x14ac:dyDescent="0.25">
      <c r="A35" t="s">
        <v>30</v>
      </c>
      <c r="B35">
        <v>1</v>
      </c>
      <c r="C35">
        <v>0</v>
      </c>
      <c r="D35">
        <v>121.94499999999999</v>
      </c>
      <c r="E35">
        <v>29</v>
      </c>
      <c r="F35">
        <v>1111</v>
      </c>
      <c r="G35">
        <v>0</v>
      </c>
      <c r="H35" t="s">
        <v>9</v>
      </c>
      <c r="I35">
        <f>SUM(Table1[CPU])</f>
        <v>1.3249999999999988</v>
      </c>
      <c r="J35" s="4">
        <f>C35/$I$2</f>
        <v>0</v>
      </c>
      <c r="K35" s="4"/>
    </row>
    <row r="36" spans="1:11" x14ac:dyDescent="0.25">
      <c r="A36" t="s">
        <v>32</v>
      </c>
      <c r="B36">
        <v>1</v>
      </c>
      <c r="C36">
        <v>0</v>
      </c>
      <c r="D36">
        <v>49.771999999999998</v>
      </c>
      <c r="E36">
        <v>9</v>
      </c>
      <c r="F36">
        <v>656</v>
      </c>
      <c r="G36">
        <v>0</v>
      </c>
      <c r="H36" t="s">
        <v>9</v>
      </c>
      <c r="I36">
        <f>SUM(Table1[CPU])</f>
        <v>1.3249999999999988</v>
      </c>
      <c r="J36" s="4">
        <f>C36/$I$2</f>
        <v>0</v>
      </c>
      <c r="K36" s="4"/>
    </row>
    <row r="37" spans="1:11" x14ac:dyDescent="0.25">
      <c r="A37" t="s">
        <v>33</v>
      </c>
      <c r="B37">
        <v>1</v>
      </c>
      <c r="C37">
        <v>0</v>
      </c>
      <c r="D37">
        <v>19.117999999999999</v>
      </c>
      <c r="E37">
        <v>5</v>
      </c>
      <c r="F37">
        <v>246</v>
      </c>
      <c r="G37">
        <v>0</v>
      </c>
      <c r="H37" t="s">
        <v>9</v>
      </c>
      <c r="I37">
        <f>SUM(Table1[CPU])</f>
        <v>1.3249999999999988</v>
      </c>
      <c r="J37" s="4">
        <f>C37/$I$2</f>
        <v>0</v>
      </c>
      <c r="K37" s="4"/>
    </row>
    <row r="38" spans="1:11" x14ac:dyDescent="0.25">
      <c r="A38" t="s">
        <v>34</v>
      </c>
      <c r="B38">
        <v>1</v>
      </c>
      <c r="C38">
        <v>0</v>
      </c>
      <c r="D38">
        <v>23.934000000000001</v>
      </c>
      <c r="E38">
        <v>5</v>
      </c>
      <c r="F38">
        <v>310</v>
      </c>
      <c r="G38">
        <v>0</v>
      </c>
      <c r="H38" t="s">
        <v>9</v>
      </c>
      <c r="I38">
        <f>SUM(Table1[CPU])</f>
        <v>1.3249999999999988</v>
      </c>
      <c r="J38" s="4">
        <f>C38/$I$2</f>
        <v>0</v>
      </c>
      <c r="K38" s="4"/>
    </row>
    <row r="39" spans="1:11" x14ac:dyDescent="0.25">
      <c r="A39" t="s">
        <v>40</v>
      </c>
      <c r="B39">
        <v>1</v>
      </c>
      <c r="C39">
        <v>0</v>
      </c>
      <c r="D39">
        <v>12.686999999999999</v>
      </c>
      <c r="E39">
        <v>1</v>
      </c>
      <c r="F39">
        <v>179</v>
      </c>
      <c r="G39">
        <v>0</v>
      </c>
      <c r="H39" t="s">
        <v>9</v>
      </c>
      <c r="I39">
        <f>SUM(Table1[CPU])</f>
        <v>1.3249999999999988</v>
      </c>
      <c r="J39" s="4">
        <f>C39/$I$2</f>
        <v>0</v>
      </c>
      <c r="K39" s="4"/>
    </row>
    <row r="40" spans="1:11" x14ac:dyDescent="0.25">
      <c r="A40" t="s">
        <v>41</v>
      </c>
      <c r="B40">
        <v>1</v>
      </c>
      <c r="C40">
        <v>0</v>
      </c>
      <c r="D40">
        <v>24.123000000000001</v>
      </c>
      <c r="E40">
        <v>9</v>
      </c>
      <c r="F40">
        <v>488</v>
      </c>
      <c r="G40">
        <v>0</v>
      </c>
      <c r="H40" t="s">
        <v>9</v>
      </c>
      <c r="I40">
        <f>SUM(Table1[CPU])</f>
        <v>1.3249999999999988</v>
      </c>
      <c r="J40" s="4">
        <f>C40/$I$2</f>
        <v>0</v>
      </c>
      <c r="K4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D337-464C-4BE1-8F9E-80168D475342}">
  <dimension ref="A1:E40"/>
  <sheetViews>
    <sheetView tabSelected="1" workbookViewId="0">
      <selection activeCell="C1" sqref="C1:E2"/>
    </sheetView>
  </sheetViews>
  <sheetFormatPr defaultRowHeight="15" x14ac:dyDescent="0.25"/>
  <cols>
    <col min="1" max="1" width="9.85546875" customWidth="1"/>
    <col min="2" max="2" width="10.7109375" customWidth="1"/>
    <col min="3" max="3" width="18.5703125" customWidth="1"/>
    <col min="4" max="4" width="41.5703125" style="4" customWidth="1"/>
    <col min="5" max="5" width="11" customWidth="1"/>
  </cols>
  <sheetData>
    <row r="1" spans="1:5" x14ac:dyDescent="0.25">
      <c r="A1" t="s">
        <v>0</v>
      </c>
      <c r="B1" t="s">
        <v>3</v>
      </c>
      <c r="C1" s="2" t="s">
        <v>48</v>
      </c>
      <c r="D1" s="3" t="s">
        <v>51</v>
      </c>
      <c r="E1" s="1" t="s">
        <v>50</v>
      </c>
    </row>
    <row r="2" spans="1:5" x14ac:dyDescent="0.25">
      <c r="A2" t="s">
        <v>16</v>
      </c>
      <c r="B2">
        <v>1191.9580000000001</v>
      </c>
      <c r="C2">
        <f>SUM(Table2[Memory])</f>
        <v>3832.0099999999993</v>
      </c>
      <c r="D2" s="5">
        <f>B2/$C$2</f>
        <v>0.31105294610400291</v>
      </c>
      <c r="E2" s="4">
        <f t="shared" ref="E2:E40" si="0">SUM(D2:D12)</f>
        <v>0.80556548652012927</v>
      </c>
    </row>
    <row r="3" spans="1:5" x14ac:dyDescent="0.25">
      <c r="A3" t="s">
        <v>35</v>
      </c>
      <c r="B3">
        <v>606.24</v>
      </c>
      <c r="C3">
        <f>SUM(Table2[Memory])</f>
        <v>3832.0099999999993</v>
      </c>
      <c r="D3" s="5">
        <f>B3/$C$2</f>
        <v>0.15820418005172224</v>
      </c>
      <c r="E3" s="4"/>
    </row>
    <row r="4" spans="1:5" x14ac:dyDescent="0.25">
      <c r="A4" t="s">
        <v>46</v>
      </c>
      <c r="B4">
        <v>244.80099999999999</v>
      </c>
      <c r="C4">
        <f>SUM(Table2[Memory])</f>
        <v>3832.0099999999993</v>
      </c>
      <c r="D4" s="5">
        <f>B4/$C$2</f>
        <v>6.388318402091854E-2</v>
      </c>
      <c r="E4" s="4"/>
    </row>
    <row r="5" spans="1:5" x14ac:dyDescent="0.25">
      <c r="A5" t="s">
        <v>23</v>
      </c>
      <c r="B5">
        <v>187.28399999999999</v>
      </c>
      <c r="C5">
        <f>SUM(Table2[Memory])</f>
        <v>3832.0099999999993</v>
      </c>
      <c r="D5" s="5">
        <f>B5/$C$2</f>
        <v>4.8873567657704446E-2</v>
      </c>
      <c r="E5" s="4"/>
    </row>
    <row r="6" spans="1:5" x14ac:dyDescent="0.25">
      <c r="A6" t="s">
        <v>27</v>
      </c>
      <c r="B6">
        <v>180.249</v>
      </c>
      <c r="C6">
        <f>SUM(Table2[Memory])</f>
        <v>3832.0099999999993</v>
      </c>
      <c r="D6" s="5">
        <f>B6/$C$2</f>
        <v>4.7037716498652148E-2</v>
      </c>
      <c r="E6" s="4"/>
    </row>
    <row r="7" spans="1:5" x14ac:dyDescent="0.25">
      <c r="A7" t="s">
        <v>44</v>
      </c>
      <c r="B7">
        <v>155.1</v>
      </c>
      <c r="C7">
        <f>SUM(Table2[Memory])</f>
        <v>3832.0099999999993</v>
      </c>
      <c r="D7" s="5">
        <f>B7/$C$2</f>
        <v>4.0474842184649834E-2</v>
      </c>
      <c r="E7" s="4"/>
    </row>
    <row r="8" spans="1:5" x14ac:dyDescent="0.25">
      <c r="A8" t="s">
        <v>30</v>
      </c>
      <c r="B8">
        <v>121.94499999999999</v>
      </c>
      <c r="C8">
        <f>SUM(Table2[Memory])</f>
        <v>3832.0099999999993</v>
      </c>
      <c r="D8" s="5">
        <f>B8/$C$2</f>
        <v>3.1822724888504995E-2</v>
      </c>
      <c r="E8" s="4"/>
    </row>
    <row r="9" spans="1:5" x14ac:dyDescent="0.25">
      <c r="A9" t="s">
        <v>29</v>
      </c>
      <c r="B9">
        <v>117.09</v>
      </c>
      <c r="C9">
        <f>SUM(Table2[Memory])</f>
        <v>3832.0099999999993</v>
      </c>
      <c r="D9" s="5">
        <f>B9/$C$2</f>
        <v>3.0555765773053835E-2</v>
      </c>
      <c r="E9" s="4"/>
    </row>
    <row r="10" spans="1:5" x14ac:dyDescent="0.25">
      <c r="A10" t="s">
        <v>31</v>
      </c>
      <c r="B10">
        <v>109.932</v>
      </c>
      <c r="C10">
        <f>SUM(Table2[Memory])</f>
        <v>3832.0099999999993</v>
      </c>
      <c r="D10" s="5">
        <f>B10/$C$2</f>
        <v>2.8687816576679084E-2</v>
      </c>
      <c r="E10" s="4"/>
    </row>
    <row r="11" spans="1:5" x14ac:dyDescent="0.25">
      <c r="A11" t="s">
        <v>18</v>
      </c>
      <c r="B11">
        <v>89.016999999999996</v>
      </c>
      <c r="C11">
        <f>SUM(Table2[Memory])</f>
        <v>3832.0099999999993</v>
      </c>
      <c r="D11" s="5">
        <f>B11/$C$2</f>
        <v>2.3229845433597514E-2</v>
      </c>
      <c r="E11" s="4"/>
    </row>
    <row r="12" spans="1:5" x14ac:dyDescent="0.25">
      <c r="A12" t="s">
        <v>47</v>
      </c>
      <c r="B12">
        <v>83.319000000000003</v>
      </c>
      <c r="C12">
        <f>SUM(Table2[Memory])</f>
        <v>3832.0099999999993</v>
      </c>
      <c r="D12" s="5">
        <f>B12/$C$2</f>
        <v>2.1742897330643714E-2</v>
      </c>
      <c r="E12" s="4"/>
    </row>
    <row r="13" spans="1:5" x14ac:dyDescent="0.25">
      <c r="A13" t="s">
        <v>42</v>
      </c>
      <c r="B13">
        <v>82.778999999999996</v>
      </c>
      <c r="C13">
        <f>SUM(Table2[Memory])</f>
        <v>3832.0099999999993</v>
      </c>
      <c r="D13" s="4">
        <f>B13/$C$2</f>
        <v>2.1601979118008569E-2</v>
      </c>
      <c r="E13" s="4"/>
    </row>
    <row r="14" spans="1:5" x14ac:dyDescent="0.25">
      <c r="A14" t="s">
        <v>19</v>
      </c>
      <c r="B14">
        <v>80.129000000000005</v>
      </c>
      <c r="C14">
        <f>SUM(Table2[Memory])</f>
        <v>3832.0099999999993</v>
      </c>
      <c r="D14" s="4">
        <f>B14/$C$2</f>
        <v>2.0910436037484249E-2</v>
      </c>
      <c r="E14" s="4"/>
    </row>
    <row r="15" spans="1:5" x14ac:dyDescent="0.25">
      <c r="A15" t="s">
        <v>37</v>
      </c>
      <c r="B15">
        <v>73.953000000000003</v>
      </c>
      <c r="C15">
        <f>SUM(Table2[Memory])</f>
        <v>3832.0099999999993</v>
      </c>
      <c r="D15" s="4">
        <f>B15/$C$2</f>
        <v>1.9298749220383042E-2</v>
      </c>
      <c r="E15" s="4"/>
    </row>
    <row r="16" spans="1:5" x14ac:dyDescent="0.25">
      <c r="A16" t="s">
        <v>32</v>
      </c>
      <c r="B16">
        <v>49.771999999999998</v>
      </c>
      <c r="C16">
        <f>SUM(Table2[Memory])</f>
        <v>3832.0099999999993</v>
      </c>
      <c r="D16" s="4">
        <f>B16/$C$2</f>
        <v>1.2988483850511875E-2</v>
      </c>
      <c r="E16" s="4"/>
    </row>
    <row r="17" spans="1:5" x14ac:dyDescent="0.25">
      <c r="A17" t="s">
        <v>25</v>
      </c>
      <c r="B17">
        <v>45.621000000000002</v>
      </c>
      <c r="C17">
        <f>SUM(Table2[Memory])</f>
        <v>3832.0099999999993</v>
      </c>
      <c r="D17" s="4">
        <f>B17/$C$2</f>
        <v>1.1905240330792459E-2</v>
      </c>
      <c r="E17" s="4"/>
    </row>
    <row r="18" spans="1:5" x14ac:dyDescent="0.25">
      <c r="A18" t="s">
        <v>28</v>
      </c>
      <c r="B18">
        <v>38.972999999999999</v>
      </c>
      <c r="C18">
        <f>SUM(Table2[Memory])</f>
        <v>3832.0099999999993</v>
      </c>
      <c r="D18" s="4">
        <f>B18/$C$2</f>
        <v>1.0170380557462012E-2</v>
      </c>
      <c r="E18" s="4"/>
    </row>
    <row r="19" spans="1:5" x14ac:dyDescent="0.25">
      <c r="A19" t="s">
        <v>45</v>
      </c>
      <c r="B19">
        <v>32.896999999999998</v>
      </c>
      <c r="C19">
        <f>SUM(Table2[Memory])</f>
        <v>3832.0099999999993</v>
      </c>
      <c r="D19" s="4">
        <f>B19/$C$2</f>
        <v>8.5847897056636081E-3</v>
      </c>
      <c r="E19" s="4"/>
    </row>
    <row r="20" spans="1:5" x14ac:dyDescent="0.25">
      <c r="A20" t="s">
        <v>36</v>
      </c>
      <c r="B20">
        <v>29.709</v>
      </c>
      <c r="C20">
        <f>SUM(Table2[Memory])</f>
        <v>3832.0099999999993</v>
      </c>
      <c r="D20" s="4">
        <f>B20/$C$2</f>
        <v>7.7528503318102003E-3</v>
      </c>
      <c r="E20" s="4"/>
    </row>
    <row r="21" spans="1:5" x14ac:dyDescent="0.25">
      <c r="A21" t="s">
        <v>38</v>
      </c>
      <c r="B21">
        <v>27.504000000000001</v>
      </c>
      <c r="C21">
        <f>SUM(Table2[Memory])</f>
        <v>3832.0099999999993</v>
      </c>
      <c r="D21" s="4">
        <f>B21/$C$2</f>
        <v>7.1774342968833607E-3</v>
      </c>
      <c r="E21" s="4"/>
    </row>
    <row r="22" spans="1:5" x14ac:dyDescent="0.25">
      <c r="A22" t="s">
        <v>15</v>
      </c>
      <c r="B22">
        <v>26.751999999999999</v>
      </c>
      <c r="C22">
        <f>SUM(Table2[Memory])</f>
        <v>3832.0099999999993</v>
      </c>
      <c r="D22" s="4">
        <f>B22/$C$2</f>
        <v>6.9811926378062694E-3</v>
      </c>
      <c r="E22" s="4"/>
    </row>
    <row r="23" spans="1:5" x14ac:dyDescent="0.25">
      <c r="A23" t="s">
        <v>41</v>
      </c>
      <c r="B23">
        <v>24.123000000000001</v>
      </c>
      <c r="C23">
        <f>SUM(Table2[Memory])</f>
        <v>3832.0099999999993</v>
      </c>
      <c r="D23" s="4">
        <f>B23/$C$2</f>
        <v>6.2951297099955389E-3</v>
      </c>
      <c r="E23" s="4"/>
    </row>
    <row r="24" spans="1:5" x14ac:dyDescent="0.25">
      <c r="A24" t="s">
        <v>21</v>
      </c>
      <c r="B24">
        <v>24.015000000000001</v>
      </c>
      <c r="C24">
        <f>SUM(Table2[Memory])</f>
        <v>3832.0099999999993</v>
      </c>
      <c r="D24" s="4">
        <f>B24/$C$2</f>
        <v>6.2669460674685097E-3</v>
      </c>
      <c r="E24" s="4"/>
    </row>
    <row r="25" spans="1:5" x14ac:dyDescent="0.25">
      <c r="A25" t="s">
        <v>34</v>
      </c>
      <c r="B25">
        <v>23.934000000000001</v>
      </c>
      <c r="C25">
        <f>SUM(Table2[Memory])</f>
        <v>3832.0099999999993</v>
      </c>
      <c r="D25" s="4">
        <f>B25/$C$2</f>
        <v>6.2458083355732387E-3</v>
      </c>
      <c r="E25" s="4"/>
    </row>
    <row r="26" spans="1:5" x14ac:dyDescent="0.25">
      <c r="A26" t="s">
        <v>20</v>
      </c>
      <c r="B26">
        <v>20.891999999999999</v>
      </c>
      <c r="C26">
        <f>SUM(Table2[Memory])</f>
        <v>3832.0099999999993</v>
      </c>
      <c r="D26" s="4">
        <f>B26/$C$2</f>
        <v>5.4519690710619238E-3</v>
      </c>
      <c r="E26" s="4"/>
    </row>
    <row r="27" spans="1:5" x14ac:dyDescent="0.25">
      <c r="A27" t="s">
        <v>33</v>
      </c>
      <c r="B27">
        <v>19.117999999999999</v>
      </c>
      <c r="C27">
        <f>SUM(Table2[Memory])</f>
        <v>3832.0099999999993</v>
      </c>
      <c r="D27" s="4">
        <f>B27/$C$2</f>
        <v>4.9890266465901709E-3</v>
      </c>
      <c r="E27" s="4"/>
    </row>
    <row r="28" spans="1:5" x14ac:dyDescent="0.25">
      <c r="A28" t="s">
        <v>43</v>
      </c>
      <c r="B28">
        <v>19.055</v>
      </c>
      <c r="C28">
        <f>SUM(Table2[Memory])</f>
        <v>3832.0099999999993</v>
      </c>
      <c r="D28" s="4">
        <f>B28/$C$2</f>
        <v>4.9725861884494047E-3</v>
      </c>
      <c r="E28" s="4"/>
    </row>
    <row r="29" spans="1:5" x14ac:dyDescent="0.25">
      <c r="A29" t="s">
        <v>13</v>
      </c>
      <c r="B29">
        <v>14.914999999999999</v>
      </c>
      <c r="C29">
        <f>SUM(Table2[Memory])</f>
        <v>3832.0099999999993</v>
      </c>
      <c r="D29" s="4">
        <f>B29/$C$2</f>
        <v>3.8922132249132966E-3</v>
      </c>
      <c r="E29" s="4"/>
    </row>
    <row r="30" spans="1:5" x14ac:dyDescent="0.25">
      <c r="A30" t="s">
        <v>11</v>
      </c>
      <c r="B30">
        <v>14.346</v>
      </c>
      <c r="C30">
        <f>SUM(Table2[Memory])</f>
        <v>3832.0099999999993</v>
      </c>
      <c r="D30" s="4">
        <f>B30/$C$2</f>
        <v>3.7437271823403391E-3</v>
      </c>
      <c r="E30" s="4"/>
    </row>
    <row r="31" spans="1:5" x14ac:dyDescent="0.25">
      <c r="A31" t="s">
        <v>39</v>
      </c>
      <c r="B31">
        <v>14.327999999999999</v>
      </c>
      <c r="C31">
        <f>SUM(Table2[Memory])</f>
        <v>3832.0099999999993</v>
      </c>
      <c r="D31" s="4">
        <f>B31/$C$2</f>
        <v>3.7390299085858342E-3</v>
      </c>
      <c r="E31" s="4"/>
    </row>
    <row r="32" spans="1:5" x14ac:dyDescent="0.25">
      <c r="A32" t="s">
        <v>40</v>
      </c>
      <c r="B32">
        <v>12.686999999999999</v>
      </c>
      <c r="C32">
        <f>SUM(Table2[Memory])</f>
        <v>3832.0099999999993</v>
      </c>
      <c r="D32" s="4">
        <f>B32/$C$2</f>
        <v>3.3107951179668117E-3</v>
      </c>
      <c r="E32" s="4"/>
    </row>
    <row r="33" spans="1:5" x14ac:dyDescent="0.25">
      <c r="A33" t="s">
        <v>26</v>
      </c>
      <c r="B33">
        <v>12.438000000000001</v>
      </c>
      <c r="C33">
        <f>SUM(Table2[Memory])</f>
        <v>3832.0099999999993</v>
      </c>
      <c r="D33" s="4">
        <f>B33/$C$2</f>
        <v>3.2458161643628288E-3</v>
      </c>
      <c r="E33" s="4"/>
    </row>
    <row r="34" spans="1:5" x14ac:dyDescent="0.25">
      <c r="A34" t="s">
        <v>24</v>
      </c>
      <c r="B34">
        <v>11.78</v>
      </c>
      <c r="C34">
        <f>SUM(Table2[Memory])</f>
        <v>3832.0099999999993</v>
      </c>
      <c r="D34" s="4">
        <f>B34/$C$2</f>
        <v>3.0741047126703743E-3</v>
      </c>
      <c r="E34" s="4"/>
    </row>
    <row r="35" spans="1:5" x14ac:dyDescent="0.25">
      <c r="A35" t="s">
        <v>22</v>
      </c>
      <c r="B35">
        <v>11.644</v>
      </c>
      <c r="C35">
        <f>SUM(Table2[Memory])</f>
        <v>3832.0099999999993</v>
      </c>
      <c r="D35" s="4">
        <f>B35/$C$2</f>
        <v>3.0386141998585605E-3</v>
      </c>
      <c r="E35" s="4"/>
    </row>
    <row r="36" spans="1:5" x14ac:dyDescent="0.25">
      <c r="A36" t="s">
        <v>14</v>
      </c>
      <c r="B36">
        <v>11.371</v>
      </c>
      <c r="C36">
        <f>SUM(Table2[Memory])</f>
        <v>3832.0099999999993</v>
      </c>
      <c r="D36" s="4">
        <f>B36/$C$2</f>
        <v>2.9673722145819041E-3</v>
      </c>
      <c r="E36" s="4"/>
    </row>
    <row r="37" spans="1:5" x14ac:dyDescent="0.25">
      <c r="A37" t="s">
        <v>17</v>
      </c>
      <c r="B37">
        <v>11.356</v>
      </c>
      <c r="C37">
        <f>SUM(Table2[Memory])</f>
        <v>3832.0099999999993</v>
      </c>
      <c r="D37" s="4">
        <f>B37/$C$2</f>
        <v>2.9634578197864831E-3</v>
      </c>
      <c r="E37" s="4"/>
    </row>
    <row r="38" spans="1:5" x14ac:dyDescent="0.25">
      <c r="A38" t="s">
        <v>12</v>
      </c>
      <c r="B38">
        <v>9.1989999999999998</v>
      </c>
      <c r="C38">
        <f>SUM(Table2[Memory])</f>
        <v>3832.0099999999993</v>
      </c>
      <c r="D38" s="4">
        <f>B38/$C$2</f>
        <v>2.4005678482049895E-3</v>
      </c>
      <c r="E38" s="4"/>
    </row>
    <row r="39" spans="1:5" x14ac:dyDescent="0.25">
      <c r="A39" t="s">
        <v>10</v>
      </c>
      <c r="B39">
        <v>1.621</v>
      </c>
      <c r="C39">
        <f>SUM(Table2[Memory])</f>
        <v>3832.0099999999993</v>
      </c>
      <c r="D39" s="4">
        <f>B39/$C$2</f>
        <v>4.2301559755846154E-4</v>
      </c>
      <c r="E39" s="4"/>
    </row>
    <row r="40" spans="1:5" x14ac:dyDescent="0.25">
      <c r="A40" t="s">
        <v>8</v>
      </c>
      <c r="B40">
        <v>0.16400000000000001</v>
      </c>
      <c r="C40">
        <f>SUM(Table2[Memory])</f>
        <v>3832.0099999999993</v>
      </c>
      <c r="D40" s="4">
        <f>B40/$C$2</f>
        <v>4.2797383096599444E-5</v>
      </c>
      <c r="E4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2025-05-24T15:48:10Z</dcterms:created>
  <dcterms:modified xsi:type="dcterms:W3CDTF">2025-05-27T20:33:50Z</dcterms:modified>
</cp:coreProperties>
</file>