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idan\Desktop\ku\junior spring\EECS 448Projects\FinalProject\EECS448_Project3\proj4documentation\"/>
    </mc:Choice>
  </mc:AlternateContent>
  <xr:revisionPtr revIDLastSave="0" documentId="13_ncr:1_{C6A7C6D8-25C3-4AC1-AD8F-2C1E1EF39469}" xr6:coauthVersionLast="45" xr6:coauthVersionMax="46" xr10:uidLastSave="{00000000-0000-0000-0000-000000000000}"/>
  <bookViews>
    <workbookView xWindow="240" yWindow="228" windowWidth="18060" windowHeight="10416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M35" i="1" l="1"/>
  <c r="M34" i="1"/>
  <c r="M33" i="1"/>
  <c r="M32" i="1"/>
  <c r="M31" i="1"/>
  <c r="M29" i="1"/>
  <c r="M27" i="1"/>
  <c r="M26" i="1"/>
  <c r="M25" i="1"/>
  <c r="M24" i="1"/>
  <c r="M23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S1" i="1" l="1"/>
</calcChain>
</file>

<file path=xl/sharedStrings.xml><?xml version="1.0" encoding="utf-8"?>
<sst xmlns="http://schemas.openxmlformats.org/spreadsheetml/2006/main" count="39" uniqueCount="25">
  <si>
    <t>TEAM 02</t>
  </si>
  <si>
    <t xml:space="preserve">Group Tasks: </t>
  </si>
  <si>
    <t xml:space="preserve">Group: </t>
  </si>
  <si>
    <t xml:space="preserve">Individual Tasks: </t>
  </si>
  <si>
    <t>Individual: John</t>
  </si>
  <si>
    <t>Individual: Joshua</t>
  </si>
  <si>
    <t>Individual: Aidan</t>
  </si>
  <si>
    <t>Individual: Katelyn</t>
  </si>
  <si>
    <t>Individual: Miriam</t>
  </si>
  <si>
    <t>Total Time</t>
  </si>
  <si>
    <t>Day</t>
  </si>
  <si>
    <t>In:</t>
  </si>
  <si>
    <t>Out:</t>
  </si>
  <si>
    <t xml:space="preserve">In: </t>
  </si>
  <si>
    <t>Startup meeting</t>
  </si>
  <si>
    <t xml:space="preserve">            Sunday, April 18, 2021</t>
  </si>
  <si>
    <t xml:space="preserve">Development </t>
  </si>
  <si>
    <t>Individual Time + Group</t>
  </si>
  <si>
    <t>Miriam</t>
  </si>
  <si>
    <t>Katelyn</t>
  </si>
  <si>
    <t>Aidan</t>
  </si>
  <si>
    <t>Joshua</t>
  </si>
  <si>
    <t>John</t>
  </si>
  <si>
    <t>Group</t>
  </si>
  <si>
    <t>Individual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</si>
</sst>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h]:mm"/>
    <numFmt numFmtId="165" formatCode="[$-F800]dddd&quot;, &quot;mmmm\ dd&quot;, &quot;yyyy"/>
    <numFmt numFmtId="166" formatCode="[hh]:mm:ss"/>
    <numFmt numFmtId="167" formatCode="hh:mm:ss\ AM/PM"/>
  </numFmts>
  <fonts count="8">
    <font>
      <sz val="11"/>
      <color rgb="FF000000"/>
      <name val="Arial"/>
      <charset val="1"/>
    </font>
    <font>
      <sz val="11"/>
      <color rgb="FF000000"/>
      <name val="Calibri"/>
      <charset val="1"/>
    </font>
    <font>
      <b/>
      <sz val="9"/>
      <color rgb="FF000000"/>
      <name val="Calibri"/>
      <charset val="1"/>
    </font>
    <font>
      <sz val="11"/>
      <color rgb="FF000000"/>
      <name val="Calibri"/>
      <family val="2"/>
      <charset val="1"/>
    </font>
    <font>
      <sz val="11"/>
      <name val="Arial"/>
      <charset val="1"/>
    </font>
    <font>
      <sz val="11"/>
      <color rgb="FF000000"/>
      <name val="Inconsolata"/>
      <charset val="1"/>
    </font>
    <font>
      <b/>
      <sz val="11"/>
      <color rgb="FFEA9999"/>
      <name val="Calibri"/>
      <charset val="1"/>
    </font>
    <font>
      <sz val="11"/>
      <color rgb="FFF4CCCC"/>
      <name val="Arial"/>
      <charset val="1"/>
    </font>
  </fonts>
  <fills count="14">
    <fill>
      <patternFill patternType="none"/>
    </fill>
    <fill>
      <patternFill patternType="gray125"/>
    </fill>
    <fill>
      <patternFill patternType="solid">
        <fgColor rgb="FF93C47D"/>
        <bgColor rgb="FF8FAADC"/>
      </patternFill>
    </fill>
    <fill>
      <patternFill patternType="solid">
        <fgColor rgb="FFFFE599"/>
        <bgColor rgb="FFFCE5CD"/>
      </patternFill>
    </fill>
    <fill>
      <patternFill patternType="solid">
        <fgColor rgb="FFCFE2F3"/>
        <bgColor rgb="FFD0E0E3"/>
      </patternFill>
    </fill>
    <fill>
      <patternFill patternType="solid">
        <fgColor rgb="FFD9EAD3"/>
        <bgColor rgb="FFD0E0E3"/>
      </patternFill>
    </fill>
    <fill>
      <patternFill patternType="solid">
        <fgColor rgb="FFD0E0E3"/>
        <bgColor rgb="FFCFE2F3"/>
      </patternFill>
    </fill>
    <fill>
      <patternFill patternType="solid">
        <fgColor rgb="FFC9DAF8"/>
        <bgColor rgb="FFCFE2F3"/>
      </patternFill>
    </fill>
    <fill>
      <patternFill patternType="solid">
        <fgColor rgb="FFD9D2E9"/>
        <bgColor rgb="FFC9DAF8"/>
      </patternFill>
    </fill>
    <fill>
      <patternFill patternType="solid">
        <fgColor rgb="FFD5A6BD"/>
        <bgColor rgb="FFEA9999"/>
      </patternFill>
    </fill>
    <fill>
      <patternFill patternType="solid">
        <fgColor rgb="FF8FAADC"/>
        <bgColor rgb="FF6D9EEB"/>
      </patternFill>
    </fill>
    <fill>
      <patternFill patternType="solid">
        <fgColor rgb="FFFCE5CD"/>
        <bgColor rgb="FFFFF2CC"/>
      </patternFill>
    </fill>
    <fill>
      <patternFill patternType="solid">
        <fgColor rgb="FFFFF2CC"/>
        <bgColor rgb="FFFCE5CD"/>
      </patternFill>
    </fill>
    <fill>
      <patternFill patternType="solid">
        <fgColor rgb="FF6D9EEB"/>
        <bgColor rgb="FF8FAAD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1" fillId="2" borderId="1" xfId="0" applyFont="1" applyFill="1" applyBorder="1"/>
    <xf numFmtId="0" fontId="1" fillId="4" borderId="1" xfId="0" applyFont="1" applyFill="1" applyBorder="1"/>
    <xf numFmtId="0" fontId="1" fillId="5" borderId="1" xfId="0" applyFont="1" applyFill="1" applyBorder="1"/>
    <xf numFmtId="20" fontId="1" fillId="5" borderId="1" xfId="0" applyNumberFormat="1" applyFont="1" applyFill="1" applyBorder="1"/>
    <xf numFmtId="0" fontId="1" fillId="6" borderId="1" xfId="0" applyFont="1" applyFill="1" applyBorder="1"/>
    <xf numFmtId="0" fontId="1" fillId="7" borderId="1" xfId="0" applyFont="1" applyFill="1" applyBorder="1"/>
    <xf numFmtId="0" fontId="1" fillId="8" borderId="1" xfId="0" applyFont="1" applyFill="1" applyBorder="1"/>
    <xf numFmtId="0" fontId="1" fillId="9" borderId="1" xfId="0" applyFont="1" applyFill="1" applyBorder="1"/>
    <xf numFmtId="14" fontId="1" fillId="10" borderId="1" xfId="0" applyNumberFormat="1" applyFont="1" applyFill="1" applyBorder="1"/>
    <xf numFmtId="165" fontId="1" fillId="10" borderId="1" xfId="0" applyNumberFormat="1" applyFont="1" applyFill="1" applyBorder="1"/>
    <xf numFmtId="20" fontId="1" fillId="11" borderId="1" xfId="0" applyNumberFormat="1" applyFont="1" applyFill="1" applyBorder="1" applyAlignment="1"/>
    <xf numFmtId="20" fontId="1" fillId="11" borderId="1" xfId="0" applyNumberFormat="1" applyFont="1" applyFill="1" applyBorder="1"/>
    <xf numFmtId="20" fontId="0" fillId="4" borderId="1" xfId="0" applyNumberFormat="1" applyFont="1" applyFill="1" applyBorder="1" applyAlignment="1"/>
    <xf numFmtId="0" fontId="0" fillId="11" borderId="1" xfId="0" applyFont="1" applyFill="1" applyBorder="1" applyAlignment="1"/>
    <xf numFmtId="0" fontId="1" fillId="11" borderId="1" xfId="0" applyFont="1" applyFill="1" applyBorder="1"/>
    <xf numFmtId="20" fontId="0" fillId="6" borderId="1" xfId="0" applyNumberFormat="1" applyFont="1" applyFill="1" applyBorder="1" applyAlignment="1"/>
    <xf numFmtId="0" fontId="0" fillId="7" borderId="1" xfId="0" applyFont="1" applyFill="1" applyBorder="1"/>
    <xf numFmtId="0" fontId="0" fillId="8" borderId="1" xfId="0" applyFont="1" applyFill="1" applyBorder="1"/>
    <xf numFmtId="0" fontId="0" fillId="9" borderId="1" xfId="0" applyFont="1" applyFill="1" applyBorder="1"/>
    <xf numFmtId="166" fontId="1" fillId="12" borderId="1" xfId="0" applyNumberFormat="1" applyFont="1" applyFill="1" applyBorder="1"/>
    <xf numFmtId="20" fontId="0" fillId="4" borderId="1" xfId="0" applyNumberFormat="1" applyFont="1" applyFill="1" applyBorder="1"/>
    <xf numFmtId="167" fontId="0" fillId="6" borderId="1" xfId="0" applyNumberFormat="1" applyFont="1" applyFill="1" applyBorder="1"/>
    <xf numFmtId="164" fontId="1" fillId="12" borderId="1" xfId="0" applyNumberFormat="1" applyFont="1" applyFill="1" applyBorder="1"/>
    <xf numFmtId="0" fontId="0" fillId="4" borderId="1" xfId="0" applyFont="1" applyFill="1" applyBorder="1"/>
    <xf numFmtId="14" fontId="3" fillId="10" borderId="0" xfId="0" applyNumberFormat="1" applyFont="1" applyFill="1" applyAlignment="1"/>
    <xf numFmtId="0" fontId="1" fillId="11" borderId="1" xfId="0" applyFont="1" applyFill="1" applyBorder="1" applyAlignment="1"/>
    <xf numFmtId="20" fontId="0" fillId="5" borderId="1" xfId="0" applyNumberFormat="1" applyFont="1" applyFill="1" applyBorder="1" applyAlignment="1"/>
    <xf numFmtId="20" fontId="0" fillId="8" borderId="1" xfId="0" applyNumberFormat="1" applyFont="1" applyFill="1" applyBorder="1"/>
    <xf numFmtId="20" fontId="0" fillId="9" borderId="1" xfId="0" applyNumberFormat="1" applyFont="1" applyFill="1" applyBorder="1"/>
    <xf numFmtId="0" fontId="3" fillId="11" borderId="1" xfId="0" applyFont="1" applyFill="1" applyBorder="1"/>
    <xf numFmtId="20" fontId="0" fillId="5" borderId="1" xfId="0" applyNumberFormat="1" applyFont="1" applyFill="1" applyBorder="1"/>
    <xf numFmtId="20" fontId="0" fillId="6" borderId="1" xfId="0" applyNumberFormat="1" applyFont="1" applyFill="1" applyBorder="1"/>
    <xf numFmtId="20" fontId="0" fillId="7" borderId="1" xfId="0" applyNumberFormat="1" applyFont="1" applyFill="1" applyBorder="1"/>
    <xf numFmtId="164" fontId="0" fillId="9" borderId="1" xfId="0" applyNumberFormat="1" applyFont="1" applyFill="1" applyBorder="1"/>
    <xf numFmtId="0" fontId="1" fillId="0" borderId="0" xfId="0" applyFont="1" applyAlignment="1"/>
    <xf numFmtId="0" fontId="4" fillId="0" borderId="0" xfId="0" applyFont="1"/>
    <xf numFmtId="164" fontId="5" fillId="0" borderId="0" xfId="0" applyNumberFormat="1" applyFont="1"/>
    <xf numFmtId="0" fontId="0" fillId="0" borderId="0" xfId="0" applyFont="1" applyAlignment="1"/>
    <xf numFmtId="0" fontId="6" fillId="0" borderId="0" xfId="0" applyFont="1" applyBorder="1" applyAlignment="1"/>
    <xf numFmtId="0" fontId="1" fillId="0" borderId="0" xfId="0" applyFont="1" applyBorder="1" applyAlignment="1"/>
    <xf numFmtId="0" fontId="5" fillId="0" borderId="0" xfId="0" applyFont="1"/>
    <xf numFmtId="0" fontId="7" fillId="0" borderId="0" xfId="0" applyFont="1" applyAlignment="1"/>
    <xf numFmtId="0" fontId="1" fillId="0" borderId="0" xfId="0" applyFont="1"/>
    <xf numFmtId="164" fontId="1" fillId="0" borderId="0" xfId="0" applyNumberFormat="1" applyFont="1"/>
    <xf numFmtId="0" fontId="1" fillId="0" borderId="0" xfId="0" applyFont="1" applyAlignment="1"/>
    <xf numFmtId="0" fontId="4" fillId="13" borderId="0" xfId="0" applyFont="1" applyFill="1" applyAlignment="1"/>
    <xf numFmtId="0" fontId="4" fillId="13" borderId="0" xfId="0" applyFont="1" applyFill="1"/>
    <xf numFmtId="0" fontId="1" fillId="9" borderId="0" xfId="0" applyFont="1" applyFill="1"/>
    <xf numFmtId="164" fontId="5" fillId="9" borderId="0" xfId="0" applyNumberFormat="1" applyFont="1" applyFill="1"/>
    <xf numFmtId="0" fontId="4" fillId="0" borderId="0" xfId="0" applyFont="1" applyAlignment="1"/>
    <xf numFmtId="0" fontId="5" fillId="8" borderId="0" xfId="0" applyFont="1" applyFill="1"/>
    <xf numFmtId="164" fontId="5" fillId="8" borderId="0" xfId="0" applyNumberFormat="1" applyFont="1" applyFill="1"/>
    <xf numFmtId="0" fontId="1" fillId="7" borderId="0" xfId="0" applyFont="1" applyFill="1"/>
    <xf numFmtId="164" fontId="5" fillId="7" borderId="0" xfId="0" applyNumberFormat="1" applyFont="1" applyFill="1"/>
    <xf numFmtId="0" fontId="1" fillId="6" borderId="0" xfId="0" applyFont="1" applyFill="1"/>
    <xf numFmtId="166" fontId="5" fillId="6" borderId="0" xfId="0" applyNumberFormat="1" applyFont="1" applyFill="1"/>
    <xf numFmtId="0" fontId="1" fillId="5" borderId="0" xfId="0" applyFont="1" applyFill="1"/>
    <xf numFmtId="164" fontId="1" fillId="5" borderId="0" xfId="0" applyNumberFormat="1" applyFont="1" applyFill="1"/>
    <xf numFmtId="0" fontId="1" fillId="13" borderId="0" xfId="0" applyFont="1" applyFill="1" applyAlignment="1"/>
    <xf numFmtId="0" fontId="1" fillId="13" borderId="0" xfId="0" applyFont="1" applyFill="1"/>
    <xf numFmtId="0" fontId="1" fillId="4" borderId="0" xfId="0" applyFont="1" applyFill="1"/>
    <xf numFmtId="164" fontId="5" fillId="4" borderId="0" xfId="0" applyNumberFormat="1" applyFont="1" applyFill="1"/>
    <xf numFmtId="164" fontId="5" fillId="6" borderId="0" xfId="0" applyNumberFormat="1" applyFont="1" applyFill="1"/>
    <xf numFmtId="0" fontId="1" fillId="3" borderId="1" xfId="0" applyFont="1" applyFill="1" applyBorder="1"/>
    <xf numFmtId="0" fontId="2" fillId="3" borderId="1" xfId="0" applyFont="1" applyFill="1" applyBorder="1" applyAlignment="1"/>
    <xf numFmtId="164" fontId="1" fillId="3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CE5CD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5A6BD"/>
      <rgbColor rgb="FF6D9EEB"/>
      <rgbColor rgb="FF8FAADC"/>
      <rgbColor rgb="FF993366"/>
      <rgbColor rgb="FFFFF2CC"/>
      <rgbColor rgb="FFCFE2F3"/>
      <rgbColor rgb="FF660066"/>
      <rgbColor rgb="FFFF8080"/>
      <rgbColor rgb="FF0066CC"/>
      <rgbColor rgb="FFC9DAF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0E0E3"/>
      <rgbColor rgb="FFD9EAD3"/>
      <rgbColor rgb="FFFFE599"/>
      <rgbColor rgb="FFD9D2E9"/>
      <rgbColor rgb="FFEA9999"/>
      <rgbColor rgb="FFCC99FF"/>
      <rgbColor rgb="FFF4CCCC"/>
      <rgbColor rgb="FF3366FF"/>
      <rgbColor rgb="FF33CCCC"/>
      <rgbColor rgb="FF99CC00"/>
      <rgbColor rgb="FFFFCC00"/>
      <rgbColor rgb="FFFF9900"/>
      <rgbColor rgb="FFFF6600"/>
      <rgbColor rgb="FF666699"/>
      <rgbColor rgb="FF93C47D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0"/>
  <sheetViews>
    <sheetView tabSelected="1" topLeftCell="A5" zoomScale="96" zoomScaleNormal="96" workbookViewId="0">
      <selection activeCell="M12" sqref="M12"/>
    </sheetView>
  </sheetViews>
  <sheetFormatPr defaultColWidth="12.69921875" defaultRowHeight="13.8"/>
  <cols>
    <col min="1" max="1" width="22.19921875" customWidth="1"/>
    <col min="2" max="9" width="7.69921875" customWidth="1"/>
    <col min="10" max="10" width="15.5" bestFit="1" customWidth="1"/>
    <col min="11" max="11" width="11.796875" bestFit="1" customWidth="1"/>
    <col min="12" max="12" width="7.69921875" customWidth="1"/>
    <col min="13" max="13" width="10" customWidth="1"/>
    <col min="14" max="26" width="7.69921875" customWidth="1"/>
  </cols>
  <sheetData>
    <row r="1" spans="1:20" ht="14.25" customHeight="1">
      <c r="A1" s="1" t="s">
        <v>0</v>
      </c>
      <c r="B1" s="64" t="s">
        <v>1</v>
      </c>
      <c r="C1" s="64"/>
      <c r="D1" s="2" t="s">
        <v>2</v>
      </c>
      <c r="E1" s="2"/>
      <c r="F1" s="64" t="s">
        <v>3</v>
      </c>
      <c r="G1" s="64"/>
      <c r="H1" s="3" t="s">
        <v>4</v>
      </c>
      <c r="I1" s="4"/>
      <c r="J1" s="5" t="s">
        <v>5</v>
      </c>
      <c r="K1" s="5"/>
      <c r="L1" s="6" t="s">
        <v>6</v>
      </c>
      <c r="M1" s="6"/>
      <c r="N1" s="7" t="s">
        <v>7</v>
      </c>
      <c r="O1" s="7"/>
      <c r="P1" s="8" t="s">
        <v>8</v>
      </c>
      <c r="Q1" s="8"/>
      <c r="R1" s="65" t="s">
        <v>9</v>
      </c>
      <c r="S1" s="66">
        <f>R3+R4+R5+R6+R7+R8+R9+R10+R11+R12+R13</f>
        <v>2.2916666666666679</v>
      </c>
    </row>
    <row r="2" spans="1:20" ht="14.25" customHeight="1">
      <c r="A2" s="9" t="s">
        <v>10</v>
      </c>
      <c r="B2" s="64"/>
      <c r="C2" s="64"/>
      <c r="D2" s="2" t="s">
        <v>11</v>
      </c>
      <c r="E2" s="2" t="s">
        <v>12</v>
      </c>
      <c r="F2" s="64"/>
      <c r="G2" s="64"/>
      <c r="H2" s="3" t="s">
        <v>13</v>
      </c>
      <c r="I2" s="3" t="s">
        <v>12</v>
      </c>
      <c r="J2" s="5" t="s">
        <v>11</v>
      </c>
      <c r="K2" s="5" t="s">
        <v>12</v>
      </c>
      <c r="L2" s="6" t="s">
        <v>11</v>
      </c>
      <c r="M2" s="6" t="s">
        <v>12</v>
      </c>
      <c r="N2" s="7" t="s">
        <v>11</v>
      </c>
      <c r="O2" s="7" t="s">
        <v>12</v>
      </c>
      <c r="P2" s="8" t="s">
        <v>11</v>
      </c>
      <c r="Q2" s="8" t="s">
        <v>12</v>
      </c>
      <c r="R2" s="65"/>
      <c r="S2" s="66"/>
    </row>
    <row r="3" spans="1:20" ht="14.25" customHeight="1">
      <c r="A3" s="10">
        <v>44298</v>
      </c>
      <c r="B3" s="11" t="s">
        <v>14</v>
      </c>
      <c r="C3" s="12"/>
      <c r="D3" s="13">
        <v>0.85416666666666696</v>
      </c>
      <c r="E3" s="13">
        <v>0.875</v>
      </c>
      <c r="F3" s="14"/>
      <c r="G3" s="15"/>
      <c r="H3" s="31">
        <v>0.375</v>
      </c>
      <c r="I3" s="31">
        <v>0.75</v>
      </c>
      <c r="J3" s="16"/>
      <c r="K3" s="16"/>
      <c r="L3" s="17"/>
      <c r="M3" s="17"/>
      <c r="N3" s="18"/>
      <c r="O3" s="18"/>
      <c r="P3" s="19"/>
      <c r="Q3" s="19"/>
      <c r="R3" s="20">
        <f>(E3-D3)+(I3-H3)+(K3-J3)+(M3-L3)+(O3-N3)+(Q3-P3)</f>
        <v>0.39583333333333304</v>
      </c>
    </row>
    <row r="4" spans="1:20" ht="14.25" customHeight="1">
      <c r="A4" s="10">
        <v>44299</v>
      </c>
      <c r="B4" s="15"/>
      <c r="C4" s="15"/>
      <c r="D4" s="21"/>
      <c r="E4" s="21"/>
      <c r="F4" s="15"/>
      <c r="G4" s="15"/>
      <c r="H4" s="31">
        <v>0.45833333333333331</v>
      </c>
      <c r="I4" s="31">
        <v>0.58333333333333337</v>
      </c>
      <c r="J4" s="22"/>
      <c r="K4" s="22"/>
      <c r="L4" s="17"/>
      <c r="M4" s="17"/>
      <c r="N4" s="18"/>
      <c r="O4" s="18"/>
      <c r="P4" s="19"/>
      <c r="Q4" s="19"/>
      <c r="R4" s="23">
        <f>(E4-D4)+(I4-H4)+(K4-J4)+(M4-L4)+(O4-N4)+(Q4-P4)</f>
        <v>0.12500000000000006</v>
      </c>
    </row>
    <row r="5" spans="1:20" ht="14.25" customHeight="1">
      <c r="A5" s="10">
        <v>44300</v>
      </c>
      <c r="B5" s="15"/>
      <c r="C5" s="15"/>
      <c r="D5" s="24"/>
      <c r="E5" s="24"/>
      <c r="F5" s="15"/>
      <c r="G5" s="15"/>
      <c r="H5" s="31">
        <v>0.66666666666666663</v>
      </c>
      <c r="I5" s="31">
        <v>0.8125</v>
      </c>
      <c r="J5" s="22">
        <v>0.27083333333333298</v>
      </c>
      <c r="K5" s="22">
        <v>0.35416666666666702</v>
      </c>
      <c r="L5" s="17"/>
      <c r="M5" s="17"/>
      <c r="N5" s="18"/>
      <c r="O5" s="18"/>
      <c r="P5" s="19"/>
      <c r="Q5" s="19"/>
      <c r="R5" s="23">
        <f>(E5-D5)+(I5-H5)+(K5-J5)+(M5-L5)+(O5-N5)+(Q5-P5)</f>
        <v>0.22916666666666741</v>
      </c>
    </row>
    <row r="6" spans="1:20" ht="14.25" customHeight="1">
      <c r="A6" s="10">
        <v>44301</v>
      </c>
      <c r="B6" s="15"/>
      <c r="C6" s="15"/>
      <c r="D6" s="24"/>
      <c r="E6" s="24"/>
      <c r="F6" s="15"/>
      <c r="G6" s="15"/>
      <c r="H6" s="31">
        <v>0.79166666666666663</v>
      </c>
      <c r="I6" s="31">
        <v>0.89583333333333337</v>
      </c>
      <c r="J6" s="22">
        <v>0.33333333333333298</v>
      </c>
      <c r="K6" s="22">
        <v>0.375</v>
      </c>
      <c r="L6" s="17"/>
      <c r="M6" s="17"/>
      <c r="N6" s="18"/>
      <c r="O6" s="18"/>
      <c r="P6" s="19"/>
      <c r="Q6" s="19"/>
      <c r="R6" s="23">
        <f>(E6-D6)+(I6-H6)+(K6-J6)+(M6-L6)+(O6-N6)+(Q6-P6)</f>
        <v>0.14583333333333376</v>
      </c>
    </row>
    <row r="7" spans="1:20" ht="14.25" customHeight="1">
      <c r="A7" s="10">
        <v>44302</v>
      </c>
      <c r="B7" s="14"/>
      <c r="C7" s="15"/>
      <c r="D7" s="13"/>
      <c r="E7" s="13"/>
      <c r="F7" s="15"/>
      <c r="G7" s="15"/>
      <c r="H7" s="31">
        <v>0.41666666666666669</v>
      </c>
      <c r="I7" s="31">
        <v>0.54166666666666663</v>
      </c>
      <c r="J7" s="22">
        <v>0.20833333333333301</v>
      </c>
      <c r="K7" s="22">
        <v>0.3125</v>
      </c>
      <c r="L7" s="17"/>
      <c r="M7" s="17"/>
      <c r="N7" s="28">
        <v>0.54166666666666663</v>
      </c>
      <c r="O7" s="28">
        <v>0.625</v>
      </c>
      <c r="P7" s="19"/>
      <c r="Q7" s="19"/>
      <c r="R7" s="23">
        <f>(E7-D7)+(I7-H7)+(K7-J7)+(M7-L7)+(O7-N7)+(Q7-P7)</f>
        <v>0.31250000000000033</v>
      </c>
    </row>
    <row r="8" spans="1:20" ht="14.25" customHeight="1">
      <c r="A8" s="10">
        <v>44303</v>
      </c>
      <c r="B8" s="15"/>
      <c r="C8" s="15"/>
      <c r="D8" s="21"/>
      <c r="E8" s="13"/>
      <c r="F8" s="15"/>
      <c r="G8" s="15"/>
      <c r="H8" s="31">
        <v>0.72916666666666663</v>
      </c>
      <c r="I8" s="31">
        <v>0.85416666666666663</v>
      </c>
      <c r="J8" s="22">
        <v>0.33333333333333298</v>
      </c>
      <c r="K8" s="22">
        <v>0.375</v>
      </c>
      <c r="L8" s="17"/>
      <c r="M8" s="17"/>
      <c r="N8" s="18"/>
      <c r="O8" s="18"/>
      <c r="P8" s="19"/>
      <c r="Q8" s="19"/>
      <c r="R8" s="23">
        <f>(E8-D8)+(G8-F8)+(I8-H8)+(K8-J8)+(M8-L8)+(O8-N8)+(Q8-P8)</f>
        <v>0.16666666666666702</v>
      </c>
    </row>
    <row r="9" spans="1:20" ht="14.25" customHeight="1">
      <c r="A9" s="25" t="s">
        <v>15</v>
      </c>
      <c r="B9" s="15"/>
      <c r="C9" s="15"/>
      <c r="D9" s="21"/>
      <c r="E9" s="13"/>
      <c r="F9" s="26"/>
      <c r="G9" s="15"/>
      <c r="H9" s="27">
        <v>0.54166666666666663</v>
      </c>
      <c r="I9" s="31">
        <v>0.60416666666666663</v>
      </c>
      <c r="J9" s="16"/>
      <c r="K9" s="16"/>
      <c r="L9" s="17"/>
      <c r="M9" s="17"/>
      <c r="N9" s="28"/>
      <c r="O9" s="28"/>
      <c r="P9" s="29"/>
      <c r="Q9" s="19"/>
      <c r="R9" s="23">
        <f>(E9-D9)+(I9-H9)+(K9-J9)+(M9-L9)+(O9-N9)+(Q9-P9)</f>
        <v>6.25E-2</v>
      </c>
    </row>
    <row r="10" spans="1:20" ht="14.25" customHeight="1">
      <c r="A10" s="10">
        <v>44305</v>
      </c>
      <c r="B10" s="15"/>
      <c r="C10" s="15"/>
      <c r="D10" s="21"/>
      <c r="E10" s="21"/>
      <c r="F10" s="26"/>
      <c r="G10" s="15"/>
      <c r="H10" s="27">
        <v>0.79166666666666663</v>
      </c>
      <c r="I10" s="31">
        <v>0.97916666666666663</v>
      </c>
      <c r="J10" s="16"/>
      <c r="K10" s="16"/>
      <c r="L10" s="33">
        <v>0.75</v>
      </c>
      <c r="M10" s="33">
        <v>0.85416666666666663</v>
      </c>
      <c r="N10" s="28">
        <v>0.58333333333333337</v>
      </c>
      <c r="O10" s="28">
        <v>0.66666666666666663</v>
      </c>
      <c r="P10" s="29"/>
      <c r="Q10" s="29"/>
      <c r="R10" s="23">
        <f>(E10-D10)+(I10-H10)</f>
        <v>0.1875</v>
      </c>
    </row>
    <row r="11" spans="1:20" ht="14.25" customHeight="1">
      <c r="A11" s="10">
        <v>44306</v>
      </c>
      <c r="B11" s="15"/>
      <c r="C11" s="15"/>
      <c r="D11" s="21"/>
      <c r="E11" s="21"/>
      <c r="F11" s="30"/>
      <c r="G11" s="15"/>
      <c r="H11" s="31">
        <v>0.875</v>
      </c>
      <c r="I11" s="31">
        <v>0.95833333333333337</v>
      </c>
      <c r="J11" s="32"/>
      <c r="K11" s="32"/>
      <c r="L11" s="33">
        <v>0.875</v>
      </c>
      <c r="M11" s="33">
        <v>0.9375</v>
      </c>
      <c r="N11" s="28"/>
      <c r="O11" s="28"/>
      <c r="P11" s="29"/>
      <c r="Q11" s="29"/>
      <c r="R11" s="23">
        <f t="shared" ref="R11:R16" si="0">(E11-D11)+(I11-H11)+(K11-J11)+(M11-L11)+(O11-N11)+(Q11-P11)</f>
        <v>0.14583333333333337</v>
      </c>
    </row>
    <row r="12" spans="1:20" ht="14.25" customHeight="1">
      <c r="A12" s="10">
        <v>44307</v>
      </c>
      <c r="B12" s="30"/>
      <c r="C12" s="15"/>
      <c r="D12" s="21"/>
      <c r="E12" s="21"/>
      <c r="F12" s="15"/>
      <c r="G12" s="15"/>
      <c r="H12" s="31">
        <v>0.45833333333333331</v>
      </c>
      <c r="I12" s="31">
        <v>0.5625</v>
      </c>
      <c r="J12" s="32"/>
      <c r="K12" s="32"/>
      <c r="L12" s="33"/>
      <c r="M12" s="33"/>
      <c r="N12" s="28"/>
      <c r="O12" s="28"/>
      <c r="P12" s="29"/>
      <c r="Q12" s="29"/>
      <c r="R12" s="23">
        <f t="shared" si="0"/>
        <v>0.10416666666666669</v>
      </c>
    </row>
    <row r="13" spans="1:20" ht="14.25" customHeight="1">
      <c r="A13" s="10">
        <v>44308</v>
      </c>
      <c r="B13" s="15"/>
      <c r="C13" s="15"/>
      <c r="D13" s="21"/>
      <c r="E13" s="21"/>
      <c r="F13" s="15"/>
      <c r="G13" s="15"/>
      <c r="H13" s="31">
        <v>0.41666666666666669</v>
      </c>
      <c r="I13" s="31">
        <v>0.75</v>
      </c>
      <c r="J13" s="32">
        <v>0.22916666666666699</v>
      </c>
      <c r="K13" s="32">
        <v>0.3125</v>
      </c>
      <c r="L13" s="33"/>
      <c r="M13" s="33"/>
      <c r="N13" s="28"/>
      <c r="O13" s="28"/>
      <c r="P13" s="29"/>
      <c r="Q13" s="34"/>
      <c r="R13" s="23">
        <f t="shared" si="0"/>
        <v>0.4166666666666663</v>
      </c>
    </row>
    <row r="14" spans="1:20" ht="14.25" customHeight="1">
      <c r="A14" s="10">
        <v>44309</v>
      </c>
      <c r="B14" s="12" t="s">
        <v>16</v>
      </c>
      <c r="C14" s="15"/>
      <c r="D14" s="13">
        <v>0.70833333333333304</v>
      </c>
      <c r="E14" s="13">
        <v>0.72222222222222199</v>
      </c>
      <c r="F14" s="15"/>
      <c r="G14" s="15"/>
      <c r="H14" s="31">
        <v>0.66666666666666663</v>
      </c>
      <c r="I14" s="31">
        <v>0.875</v>
      </c>
      <c r="J14" s="16">
        <v>0.25</v>
      </c>
      <c r="K14" s="16">
        <v>0.27083333333333298</v>
      </c>
      <c r="L14" s="33">
        <v>0.83333333333333337</v>
      </c>
      <c r="M14" s="33">
        <v>0.86458333333333337</v>
      </c>
      <c r="N14" s="18"/>
      <c r="O14" s="18"/>
      <c r="P14" s="19"/>
      <c r="Q14" s="19"/>
      <c r="R14" s="23">
        <f t="shared" si="0"/>
        <v>0.2743055555555553</v>
      </c>
      <c r="S14" s="35"/>
    </row>
    <row r="15" spans="1:20" ht="14.25" customHeight="1">
      <c r="A15" s="10">
        <v>44310</v>
      </c>
      <c r="B15" s="15"/>
      <c r="C15" s="15"/>
      <c r="D15" s="21"/>
      <c r="E15" s="21"/>
      <c r="F15" s="15"/>
      <c r="G15" s="15"/>
      <c r="H15" s="31">
        <v>0.45833333333333331</v>
      </c>
      <c r="I15" s="31">
        <v>0.625</v>
      </c>
      <c r="J15" s="22">
        <v>0.375</v>
      </c>
      <c r="K15" s="22">
        <v>0.88541666666666663</v>
      </c>
      <c r="L15" s="33">
        <v>0</v>
      </c>
      <c r="M15" s="33">
        <v>0.16666666666666666</v>
      </c>
      <c r="N15" s="28">
        <v>0.45833333333333331</v>
      </c>
      <c r="O15" s="28">
        <v>0.79166666666666663</v>
      </c>
      <c r="P15" s="19"/>
      <c r="Q15" s="19"/>
      <c r="R15" s="23">
        <f t="shared" si="0"/>
        <v>1.1770833333333333</v>
      </c>
      <c r="S15" s="36"/>
      <c r="T15" s="36"/>
    </row>
    <row r="16" spans="1:20" ht="14.25" customHeight="1">
      <c r="A16" s="10">
        <v>44311</v>
      </c>
      <c r="B16" s="15"/>
      <c r="C16" s="15"/>
      <c r="D16" s="24"/>
      <c r="E16" s="24"/>
      <c r="F16" s="15"/>
      <c r="G16" s="15"/>
      <c r="H16" s="31">
        <v>0.375</v>
      </c>
      <c r="I16" s="31">
        <v>0.54166666666666663</v>
      </c>
      <c r="J16" s="22">
        <v>0.27083333333333298</v>
      </c>
      <c r="K16" s="22">
        <v>0.875</v>
      </c>
      <c r="L16" s="33">
        <v>0.54166666666666663</v>
      </c>
      <c r="M16" s="33">
        <v>0.99930555555555556</v>
      </c>
      <c r="N16" s="28">
        <v>0.41666666666666669</v>
      </c>
      <c r="O16" s="28">
        <v>0.91666666666666663</v>
      </c>
      <c r="P16" s="19"/>
      <c r="Q16" s="19"/>
      <c r="R16" s="23">
        <f t="shared" si="0"/>
        <v>1.7284722222222224</v>
      </c>
      <c r="S16" s="37"/>
      <c r="T16" s="38"/>
    </row>
    <row r="17" spans="1:20" ht="14.25" customHeight="1">
      <c r="A17" s="39"/>
      <c r="B17" s="40"/>
      <c r="C17" s="40"/>
      <c r="D17" s="40"/>
      <c r="E17" s="40"/>
      <c r="F17" s="40"/>
      <c r="G17" s="40"/>
      <c r="H17" s="40"/>
      <c r="I17" s="35"/>
      <c r="Q17" s="35"/>
      <c r="R17" s="41"/>
      <c r="S17" s="37"/>
      <c r="T17" s="38"/>
    </row>
    <row r="18" spans="1:20" ht="14.25" customHeight="1">
      <c r="A18" s="42"/>
      <c r="Q18" s="35"/>
      <c r="R18" s="43"/>
      <c r="S18" s="37"/>
      <c r="T18" s="38"/>
    </row>
    <row r="19" spans="1:20" ht="14.25" customHeight="1">
      <c r="Q19" s="35"/>
      <c r="R19" s="43"/>
      <c r="S19" s="37"/>
      <c r="T19" s="38"/>
    </row>
    <row r="20" spans="1:20" ht="14.25" customHeight="1">
      <c r="Q20" s="35"/>
      <c r="R20" s="43"/>
      <c r="S20" s="44"/>
      <c r="T20" s="38"/>
    </row>
    <row r="21" spans="1:20" ht="14.25" customHeight="1">
      <c r="R21" s="45"/>
      <c r="S21" s="43"/>
      <c r="T21" s="38"/>
    </row>
    <row r="22" spans="1:20" ht="14.25" customHeight="1">
      <c r="L22" s="46" t="s">
        <v>17</v>
      </c>
      <c r="M22" s="47"/>
      <c r="N22" s="47"/>
      <c r="R22" s="43"/>
      <c r="S22" s="37"/>
      <c r="T22" s="38"/>
    </row>
    <row r="23" spans="1:20" ht="14.25" customHeight="1">
      <c r="K23" s="35" t="s">
        <v>18</v>
      </c>
      <c r="L23" s="48"/>
      <c r="M23" s="49">
        <f>(Q3-P3)+(Q4-P4)+(Q5-P5)+(Q6-P6)+(Q7-P7)+(Q8-P8)+(Q9-P9)+(Q10-P10)+(Q11-P11)+(Q12-P12)+(Q13-P13)+(E3-D3)+(E4-D4)+(E5-D5)+(E6-D6)+(E7-D7)+(E8-D8)+(E9-D9)+(E10-D10)+(E11-D11)+(E12-D12)+(E13-D13)+(E14-D14)+(E15-D15)+(E16-D16)+(Q14-P14)+(Q15-P15)+(Q16-P16)</f>
        <v>3.4722222222221988E-2</v>
      </c>
      <c r="R23" s="50"/>
      <c r="S23" s="36"/>
      <c r="T23" s="38"/>
    </row>
    <row r="24" spans="1:20" ht="14.25" customHeight="1">
      <c r="K24" s="35" t="s">
        <v>19</v>
      </c>
      <c r="L24" s="51"/>
      <c r="M24" s="52">
        <f>(O3-N3)+(O4-N4)+(O5-N5)+(O6-N6)+(O7-N7)+(O8-N8)+(O9-N9)+(O10-N10)+(O11-N11)+(O12-N12)+(O13-N13)+(E3-D3)+(E4-D4)+(E5-D5)+(E6-D6)+(E7-D7)+(E8-D8)+(E9-D9)+(E10-D10)+(E11-D11)+(E12-D12)+(E13-D13)+(E14-D14)+(E15-D15)+(E16-D16)+(O14-N14)+(O15-N15)+(O16-N16)</f>
        <v>1.0347222222222219</v>
      </c>
      <c r="Q24" s="35"/>
      <c r="R24" s="43"/>
      <c r="S24" s="37"/>
      <c r="T24" s="38"/>
    </row>
    <row r="25" spans="1:20" ht="14.25" customHeight="1">
      <c r="K25" s="35" t="s">
        <v>20</v>
      </c>
      <c r="L25" s="53"/>
      <c r="M25" s="54">
        <f>(M3-L3)+(M4-L4)+(M5-L5)+(M6-L6)+(M7-L7)+(M8-L8)+(M9-L9)+(M10-L10)+(M11-L11)+(M12-L12)+(M13-L13)+(E3-D3)+(E4-D4)+(E5-D5)+(E6-D6)+(E7-D7)+(E8-D8)+(E9-D9)+(E10-D10)+(E11-D11)+(E12-D12)+(E13-D13)+(E14-D14)+(E15-D15)+(E16-D16)+(M14-L14)+(M15-L15)+(M16-L16)</f>
        <v>0.85694444444444418</v>
      </c>
      <c r="Q25" s="35"/>
      <c r="R25" s="41"/>
      <c r="S25" s="37"/>
      <c r="T25" s="38"/>
    </row>
    <row r="26" spans="1:20" ht="14.25" customHeight="1">
      <c r="K26" s="35" t="s">
        <v>21</v>
      </c>
      <c r="L26" s="55"/>
      <c r="M26" s="56">
        <f>(K3-J3)+(K4-J4)+(K5-J5)+(K6-J6)+(K7-J7)+(K8-J8)+(K9-J9)+(K10-J10)+(K11-J11)+(K12-J12)+(K13-J13)+(E3-D3)+(E4-D4)+(E5-D5)+(E6-D6)+(E7-D7)+(E8-D8)+(E9-D9)+(E10-D10)+(E11-D11)+(E12-D12)+(E13-D13)+(E14-D14)+(E15-D15)+(E16-D16)+(K14-J14)+(K15-J15)+(K16-J16)</f>
        <v>1.5243055555555567</v>
      </c>
      <c r="Q26" s="35"/>
      <c r="R26" s="43"/>
      <c r="S26" s="37"/>
      <c r="T26" s="38"/>
    </row>
    <row r="27" spans="1:20" ht="14.25" customHeight="1">
      <c r="K27" s="35" t="s">
        <v>22</v>
      </c>
      <c r="L27" s="57"/>
      <c r="M27" s="58">
        <f>(I3-H3)+(I4-H4)+(I5-H5)+(I6-H6)+(I7-H7)+(I8-H8)+(I9-H9)+(I10-H10)+(I11-H11)+(I12-H12)+(I13-H13)+(E3-D3)+(E4-D4)+(E5-D5)+(E6-D6)+(E7-D7)+(E8-D8)+(E9-D9)+(E10-D10)+(E11-D11)+(E12-D12)+(E13-D13)+(E14-D14)+(E15-D15)+(E16-D16)+(I14-H14)+(I15-H15)+(I16-H16)</f>
        <v>2.3472222222222219</v>
      </c>
      <c r="Q27" s="35"/>
      <c r="R27" s="43"/>
      <c r="S27" s="37"/>
      <c r="T27" s="38"/>
    </row>
    <row r="28" spans="1:20" ht="14.25" customHeight="1">
      <c r="L28" s="59" t="s">
        <v>23</v>
      </c>
      <c r="M28" s="60"/>
      <c r="Q28" s="35"/>
      <c r="R28" s="43"/>
      <c r="S28" s="44"/>
      <c r="T28" s="38"/>
    </row>
    <row r="29" spans="1:20" ht="14.25" customHeight="1">
      <c r="L29" s="61"/>
      <c r="M29" s="62">
        <f>(E3-D3)+(E4-D4)+(E5-D5)+(E6-D6)+(E7-D7)+(E8-D8)+(E9-D9)+(E10-D10)+(E11-D11)+(E12-D12)+(E13-D13)</f>
        <v>2.0833333333333037E-2</v>
      </c>
    </row>
    <row r="30" spans="1:20" ht="14.25" customHeight="1">
      <c r="L30" s="46" t="s">
        <v>24</v>
      </c>
      <c r="M30" s="47"/>
    </row>
    <row r="31" spans="1:20" ht="14.25" customHeight="1">
      <c r="K31" s="35" t="s">
        <v>18</v>
      </c>
      <c r="L31" s="48"/>
      <c r="M31" s="49">
        <f>(Q3-P3)+(Q4-P4)+(Q5-P5)+(Q6-P6)+(Q7-P7)+(Q8-P8)+(Q9-P9)+(Q10-P10)+(Q11-P11)+(Q12-P12)+(Q13-P13)+(Q14-P14)+(Q15-P15)+(Q16-P16)</f>
        <v>0</v>
      </c>
    </row>
    <row r="32" spans="1:20" ht="14.25" customHeight="1">
      <c r="K32" s="35" t="s">
        <v>19</v>
      </c>
      <c r="L32" s="51"/>
      <c r="M32" s="52">
        <f>(O3-N3)+(O4-N4)+(O5-N5)+(O6-N6)+(O7-N7)+(O8-N8)+(O9-N9)+(O10-N10)+(O11-N11)+(O12-N12)+(O13-N13)+(O14-N14)+(O15-N15)+(O16-N16)</f>
        <v>0.99999999999999989</v>
      </c>
    </row>
    <row r="33" spans="11:13" ht="14.25" customHeight="1">
      <c r="K33" s="35" t="s">
        <v>20</v>
      </c>
      <c r="L33" s="53"/>
      <c r="M33" s="54">
        <f>(M3-L3)+(M4-L4)+(M5-L5)+(M6-L6)+(M7-L7)+(M8-L8)+(M9-L9)+(M10-L10)+(M11-L11)+(M12-L12)+(M13-L13)+(M14-L14)+(M15-L15)+(M16-L16)</f>
        <v>0.82222222222222219</v>
      </c>
    </row>
    <row r="34" spans="11:13" ht="14.25" customHeight="1">
      <c r="K34" s="35" t="s">
        <v>21</v>
      </c>
      <c r="L34" s="55"/>
      <c r="M34" s="63">
        <f>(K3-J3)+(K4-J4)+(K5-J5)+(K6-J6)+(K7-J7)+(K8-J8)+(K9-J9)+(K10-J10)+(K11-J11)+(K12-J12)+(K13-J13)+(K14-J14)+(K15-J15)+(K16-J16)</f>
        <v>1.4895833333333346</v>
      </c>
    </row>
    <row r="35" spans="11:13" ht="14.25" customHeight="1">
      <c r="K35" s="35" t="s">
        <v>22</v>
      </c>
      <c r="L35" s="57"/>
      <c r="M35" s="58">
        <f>(I3-H3)+(I4-H4)+(I5-H5)+(I6-H6)+(I7-H7)+(I8-H8)+(I9-H9)+(I10-H10)+(I11-H11)+(I12-H12)+(I13-H13)+(I14-H14)+(I15-H15)+(I16-H16)</f>
        <v>2.3125</v>
      </c>
    </row>
    <row r="36" spans="11:13" ht="14.25" customHeight="1"/>
    <row r="37" spans="11:13" ht="14.25" customHeight="1"/>
    <row r="38" spans="11:13" ht="14.25" customHeight="1"/>
    <row r="39" spans="11:13" ht="14.25" customHeight="1"/>
    <row r="40" spans="11:13" ht="14.25" customHeight="1"/>
    <row r="41" spans="11:13" ht="14.25" customHeight="1"/>
    <row r="42" spans="11:13" ht="14.25" customHeight="1"/>
    <row r="43" spans="11:13" ht="14.25" customHeight="1"/>
    <row r="44" spans="11:13" ht="14.25" customHeight="1"/>
    <row r="45" spans="11:13" ht="14.25" customHeight="1"/>
    <row r="46" spans="11:13" ht="14.25" customHeight="1"/>
    <row r="47" spans="11:13" ht="14.25" customHeight="1"/>
    <row r="48" spans="11:13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4">
    <mergeCell ref="B1:C2"/>
    <mergeCell ref="F1:G2"/>
    <mergeCell ref="R1:R2"/>
    <mergeCell ref="S1:S2"/>
  </mergeCells>
  <pageMargins left="0.7" right="0.7" top="0.75" bottom="0.75" header="0.51180555555555496" footer="0.51180555555555496"/>
  <pageSetup firstPageNumber="0"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miriam madriz</dc:creator>
  <dc:description/>
  <cp:lastModifiedBy>Aidan</cp:lastModifiedBy>
  <cp:revision>1</cp:revision>
  <dcterms:created xsi:type="dcterms:W3CDTF">2021-02-19T16:17:15Z</dcterms:created>
  <dcterms:modified xsi:type="dcterms:W3CDTF">2021-04-26T04:47:22Z</dcterms:modified>
  <dc:language>en-US</dc:language>
</cp:coreProperties>
</file>