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iria\Desktop\EECS448_Project3\documentation\"/>
    </mc:Choice>
  </mc:AlternateContent>
  <xr:revisionPtr revIDLastSave="0" documentId="13_ncr:1_{66621062-540A-4723-A306-99834387D909}" xr6:coauthVersionLast="45" xr6:coauthVersionMax="45" xr10:uidLastSave="{00000000-0000-0000-0000-000000000000}"/>
  <bookViews>
    <workbookView xWindow="7118" yWindow="2332" windowWidth="12937" windowHeight="1206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nGguGclgIEJE2xwwo2l3aHoeMRw=="/>
    </ext>
  </extLst>
</workbook>
</file>

<file path=xl/calcChain.xml><?xml version="1.0" encoding="utf-8"?>
<calcChain xmlns="http://schemas.openxmlformats.org/spreadsheetml/2006/main">
  <c r="S22" i="1" l="1"/>
  <c r="R11" i="1" l="1"/>
  <c r="S20" i="1"/>
  <c r="S18" i="1"/>
  <c r="S28" i="1"/>
  <c r="R10" i="1"/>
  <c r="S16" i="1"/>
  <c r="S27" i="1"/>
  <c r="S26" i="1"/>
  <c r="S25" i="1"/>
  <c r="S24" i="1"/>
  <c r="S19" i="1"/>
  <c r="S17" i="1"/>
  <c r="R13" i="1"/>
  <c r="R12" i="1"/>
  <c r="R9" i="1"/>
  <c r="R8" i="1"/>
  <c r="R7" i="1"/>
  <c r="R6" i="1"/>
  <c r="R5" i="1"/>
  <c r="R4" i="1"/>
  <c r="R3" i="1"/>
  <c r="S1" i="1" l="1"/>
</calcChain>
</file>

<file path=xl/sharedStrings.xml><?xml version="1.0" encoding="utf-8"?>
<sst xmlns="http://schemas.openxmlformats.org/spreadsheetml/2006/main" count="44" uniqueCount="30">
  <si>
    <t>TEAM 02</t>
  </si>
  <si>
    <t xml:space="preserve">Group Tasks: </t>
  </si>
  <si>
    <t xml:space="preserve">Group: </t>
  </si>
  <si>
    <t xml:space="preserve">Individual Tasks: </t>
  </si>
  <si>
    <t>Individual: John</t>
  </si>
  <si>
    <t>Individual: Joshua</t>
  </si>
  <si>
    <t>Individual: Aidan</t>
  </si>
  <si>
    <t>Individual: Katelyn</t>
  </si>
  <si>
    <t>Individual: Miriam</t>
  </si>
  <si>
    <t>Total Time</t>
  </si>
  <si>
    <t>Day</t>
  </si>
  <si>
    <t>In:</t>
  </si>
  <si>
    <t>Out:</t>
  </si>
  <si>
    <t xml:space="preserve">In: </t>
  </si>
  <si>
    <t>Individual Time + Group</t>
  </si>
  <si>
    <t>Miriam</t>
  </si>
  <si>
    <t xml:space="preserve">Disclaimer: When working on the project ensure to clock in and clock out, to ensure the log stays up to date. </t>
  </si>
  <si>
    <t>Katelyn</t>
  </si>
  <si>
    <t>*The times are in military time*</t>
  </si>
  <si>
    <t>Aidan</t>
  </si>
  <si>
    <t>Joshua</t>
  </si>
  <si>
    <t>John</t>
  </si>
  <si>
    <t>Group</t>
  </si>
  <si>
    <t>Individual Time</t>
  </si>
  <si>
    <t>Wednesday, March 31, 2021</t>
  </si>
  <si>
    <t xml:space="preserve">Design </t>
  </si>
  <si>
    <t xml:space="preserve">Discussion </t>
  </si>
  <si>
    <t xml:space="preserve">Documentatiom </t>
  </si>
  <si>
    <t xml:space="preserve">Logic </t>
  </si>
  <si>
    <t xml:space="preserve">Logic/design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</si>
</sst>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h]:mm"/>
  </numFmts>
  <fonts count="12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9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rgb="FFEA9999"/>
      <name val="Calibri"/>
    </font>
    <font>
      <sz val="11"/>
      <color rgb="FF000000"/>
      <name val="Inconsolata"/>
    </font>
    <font>
      <b/>
      <sz val="11"/>
      <color rgb="FFEA9999"/>
      <name val="Calibri"/>
    </font>
    <font>
      <sz val="11"/>
      <color rgb="FFF4CCCC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6FA8D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0" fontId="1" fillId="5" borderId="1" xfId="0" applyNumberFormat="1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 applyAlignment="1"/>
    <xf numFmtId="0" fontId="1" fillId="10" borderId="1" xfId="0" applyFont="1" applyFill="1" applyBorder="1"/>
    <xf numFmtId="20" fontId="5" fillId="4" borderId="1" xfId="0" applyNumberFormat="1" applyFont="1" applyFill="1" applyBorder="1" applyAlignment="1"/>
    <xf numFmtId="0" fontId="5" fillId="10" borderId="1" xfId="0" applyFont="1" applyFill="1" applyBorder="1" applyAlignment="1"/>
    <xf numFmtId="0" fontId="5" fillId="5" borderId="1" xfId="0" applyFont="1" applyFill="1" applyBorder="1"/>
    <xf numFmtId="20" fontId="5" fillId="6" borderId="1" xfId="0" applyNumberFormat="1" applyFont="1" applyFill="1" applyBorder="1" applyAlignment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20" fontId="5" fillId="4" borderId="1" xfId="0" applyNumberFormat="1" applyFont="1" applyFill="1" applyBorder="1"/>
    <xf numFmtId="0" fontId="5" fillId="6" borderId="1" xfId="0" applyFont="1" applyFill="1" applyBorder="1"/>
    <xf numFmtId="0" fontId="5" fillId="4" borderId="1" xfId="0" applyFont="1" applyFill="1" applyBorder="1"/>
    <xf numFmtId="20" fontId="5" fillId="5" borderId="1" xfId="0" applyNumberFormat="1" applyFont="1" applyFill="1" applyBorder="1" applyAlignment="1"/>
    <xf numFmtId="20" fontId="5" fillId="9" borderId="1" xfId="0" applyNumberFormat="1" applyFont="1" applyFill="1" applyBorder="1"/>
    <xf numFmtId="0" fontId="4" fillId="0" borderId="0" xfId="0" applyFont="1" applyAlignment="1"/>
    <xf numFmtId="0" fontId="2" fillId="12" borderId="0" xfId="0" applyFont="1" applyFill="1" applyAlignment="1"/>
    <xf numFmtId="0" fontId="2" fillId="12" borderId="0" xfId="0" applyFont="1" applyFill="1"/>
    <xf numFmtId="0" fontId="6" fillId="0" borderId="0" xfId="0" applyFont="1" applyAlignment="1"/>
    <xf numFmtId="0" fontId="4" fillId="9" borderId="0" xfId="0" applyFont="1" applyFill="1"/>
    <xf numFmtId="0" fontId="8" fillId="0" borderId="8" xfId="0" applyFont="1" applyBorder="1" applyAlignment="1"/>
    <xf numFmtId="0" fontId="1" fillId="0" borderId="8" xfId="0" applyFont="1" applyBorder="1" applyAlignment="1"/>
    <xf numFmtId="0" fontId="1" fillId="0" borderId="0" xfId="0" applyFont="1" applyAlignment="1"/>
    <xf numFmtId="0" fontId="7" fillId="8" borderId="0" xfId="0" applyFont="1" applyFill="1"/>
    <xf numFmtId="0" fontId="9" fillId="0" borderId="0" xfId="0" applyFont="1" applyAlignment="1"/>
    <xf numFmtId="0" fontId="4" fillId="7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12" borderId="0" xfId="0" applyFont="1" applyFill="1" applyAlignment="1"/>
    <xf numFmtId="0" fontId="4" fillId="12" borderId="0" xfId="0" applyFont="1" applyFill="1"/>
    <xf numFmtId="0" fontId="4" fillId="4" borderId="0" xfId="0" applyFont="1" applyFill="1"/>
    <xf numFmtId="20" fontId="5" fillId="5" borderId="1" xfId="0" applyNumberFormat="1" applyFont="1" applyFill="1" applyBorder="1"/>
    <xf numFmtId="165" fontId="1" fillId="5" borderId="0" xfId="0" applyNumberFormat="1" applyFont="1" applyFill="1"/>
    <xf numFmtId="165" fontId="7" fillId="9" borderId="0" xfId="0" applyNumberFormat="1" applyFont="1" applyFill="1"/>
    <xf numFmtId="165" fontId="7" fillId="8" borderId="0" xfId="0" applyNumberFormat="1" applyFont="1" applyFill="1"/>
    <xf numFmtId="165" fontId="7" fillId="7" borderId="0" xfId="0" applyNumberFormat="1" applyFont="1" applyFill="1"/>
    <xf numFmtId="165" fontId="7" fillId="6" borderId="0" xfId="0" applyNumberFormat="1" applyFont="1" applyFill="1"/>
    <xf numFmtId="165" fontId="4" fillId="5" borderId="0" xfId="0" applyNumberFormat="1" applyFont="1" applyFill="1"/>
    <xf numFmtId="165" fontId="7" fillId="4" borderId="0" xfId="0" applyNumberFormat="1" applyFont="1" applyFill="1"/>
    <xf numFmtId="165" fontId="1" fillId="11" borderId="1" xfId="0" applyNumberFormat="1" applyFont="1" applyFill="1" applyBorder="1"/>
    <xf numFmtId="0" fontId="10" fillId="13" borderId="0" xfId="0" applyFont="1" applyFill="1" applyAlignment="1"/>
    <xf numFmtId="14" fontId="1" fillId="14" borderId="1" xfId="0" applyNumberFormat="1" applyFont="1" applyFill="1" applyBorder="1"/>
    <xf numFmtId="164" fontId="1" fillId="14" borderId="1" xfId="0" applyNumberFormat="1" applyFont="1" applyFill="1" applyBorder="1"/>
    <xf numFmtId="0" fontId="11" fillId="10" borderId="1" xfId="0" applyFont="1" applyFill="1" applyBorder="1"/>
    <xf numFmtId="20" fontId="5" fillId="6" borderId="1" xfId="0" applyNumberFormat="1" applyFont="1" applyFill="1" applyBorder="1"/>
    <xf numFmtId="20" fontId="5" fillId="7" borderId="1" xfId="0" applyNumberFormat="1" applyFont="1" applyFill="1" applyBorder="1"/>
    <xf numFmtId="20" fontId="5" fillId="8" borderId="1" xfId="0" applyNumberFormat="1" applyFont="1" applyFill="1" applyBorder="1"/>
    <xf numFmtId="165" fontId="5" fillId="9" borderId="1" xfId="0" applyNumberFormat="1" applyFont="1" applyFill="1" applyBorder="1"/>
    <xf numFmtId="0" fontId="1" fillId="3" borderId="2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/>
    <xf numFmtId="0" fontId="2" fillId="0" borderId="7" xfId="0" applyFont="1" applyBorder="1"/>
    <xf numFmtId="165" fontId="4" fillId="3" borderId="4" xfId="0" applyNumberFormat="1" applyFont="1" applyFill="1" applyBorder="1"/>
    <xf numFmtId="165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D1" zoomScale="93" zoomScaleNormal="145" workbookViewId="0">
      <selection activeCell="F15" sqref="F15"/>
    </sheetView>
  </sheetViews>
  <sheetFormatPr defaultColWidth="12.6875" defaultRowHeight="15" customHeight="1"/>
  <cols>
    <col min="1" max="1" width="22.1875" customWidth="1"/>
    <col min="2" max="26" width="7.6875" customWidth="1"/>
  </cols>
  <sheetData>
    <row r="1" spans="1:20" ht="14.25" customHeight="1">
      <c r="A1" s="1" t="s">
        <v>0</v>
      </c>
      <c r="B1" s="56" t="s">
        <v>1</v>
      </c>
      <c r="C1" s="57"/>
      <c r="D1" s="2" t="s">
        <v>2</v>
      </c>
      <c r="E1" s="2"/>
      <c r="F1" s="56" t="s">
        <v>3</v>
      </c>
      <c r="G1" s="57"/>
      <c r="H1" s="3" t="s">
        <v>4</v>
      </c>
      <c r="I1" s="4"/>
      <c r="J1" s="5" t="s">
        <v>5</v>
      </c>
      <c r="K1" s="5"/>
      <c r="L1" s="6" t="s">
        <v>6</v>
      </c>
      <c r="M1" s="6"/>
      <c r="N1" s="7" t="s">
        <v>7</v>
      </c>
      <c r="O1" s="7"/>
      <c r="P1" s="8" t="s">
        <v>8</v>
      </c>
      <c r="Q1" s="8"/>
      <c r="R1" s="60" t="s">
        <v>9</v>
      </c>
      <c r="S1" s="62">
        <f>R3+R4+R5+R6+R7+R8+R9+R10+R11+R12+R13</f>
        <v>1.3631944444444446</v>
      </c>
    </row>
    <row r="2" spans="1:20" ht="14.25" customHeight="1">
      <c r="A2" s="49" t="s">
        <v>10</v>
      </c>
      <c r="B2" s="58"/>
      <c r="C2" s="59"/>
      <c r="D2" s="2" t="s">
        <v>11</v>
      </c>
      <c r="E2" s="2" t="s">
        <v>12</v>
      </c>
      <c r="F2" s="58"/>
      <c r="G2" s="59"/>
      <c r="H2" s="3" t="s">
        <v>13</v>
      </c>
      <c r="I2" s="3" t="s">
        <v>12</v>
      </c>
      <c r="J2" s="5" t="s">
        <v>11</v>
      </c>
      <c r="K2" s="5" t="s">
        <v>12</v>
      </c>
      <c r="L2" s="6" t="s">
        <v>11</v>
      </c>
      <c r="M2" s="6" t="s">
        <v>12</v>
      </c>
      <c r="N2" s="7" t="s">
        <v>11</v>
      </c>
      <c r="O2" s="7" t="s">
        <v>12</v>
      </c>
      <c r="P2" s="8" t="s">
        <v>11</v>
      </c>
      <c r="Q2" s="8" t="s">
        <v>12</v>
      </c>
      <c r="R2" s="61"/>
      <c r="S2" s="63"/>
    </row>
    <row r="3" spans="1:20" ht="14.25" customHeight="1">
      <c r="A3" s="50">
        <v>44280</v>
      </c>
      <c r="B3" s="9"/>
      <c r="C3" s="10"/>
      <c r="D3" s="11"/>
      <c r="E3" s="11"/>
      <c r="F3" s="12"/>
      <c r="G3" s="10"/>
      <c r="H3" s="13"/>
      <c r="I3" s="13"/>
      <c r="J3" s="14"/>
      <c r="K3" s="14"/>
      <c r="L3" s="15"/>
      <c r="M3" s="15"/>
      <c r="N3" s="16"/>
      <c r="O3" s="16"/>
      <c r="P3" s="17"/>
      <c r="Q3" s="17"/>
      <c r="R3" s="47">
        <f t="shared" ref="R3:R7" si="0">(E3-D3)+(I3-H3)+(K3-J3)+(M3-L3)+(O3-N3)+(Q3-P3)</f>
        <v>0</v>
      </c>
    </row>
    <row r="4" spans="1:20" ht="14.25" customHeight="1">
      <c r="A4" s="50">
        <v>44281</v>
      </c>
      <c r="B4" s="10" t="s">
        <v>26</v>
      </c>
      <c r="C4" s="10"/>
      <c r="D4" s="18">
        <v>0.62013888888888891</v>
      </c>
      <c r="E4" s="18">
        <v>0.64583333333333337</v>
      </c>
      <c r="F4" s="10"/>
      <c r="G4" s="10"/>
      <c r="H4" s="13"/>
      <c r="I4" s="13"/>
      <c r="J4" s="19"/>
      <c r="K4" s="19"/>
      <c r="L4" s="15"/>
      <c r="M4" s="15"/>
      <c r="N4" s="16"/>
      <c r="O4" s="16"/>
      <c r="P4" s="17"/>
      <c r="Q4" s="17"/>
      <c r="R4" s="47">
        <f t="shared" si="0"/>
        <v>2.5694444444444464E-2</v>
      </c>
    </row>
    <row r="5" spans="1:20" ht="14.25" customHeight="1">
      <c r="A5" s="50">
        <v>44282</v>
      </c>
      <c r="B5" s="10"/>
      <c r="C5" s="10"/>
      <c r="D5" s="20"/>
      <c r="E5" s="20"/>
      <c r="F5" s="10"/>
      <c r="G5" s="10"/>
      <c r="H5" s="13"/>
      <c r="I5" s="13"/>
      <c r="J5" s="19"/>
      <c r="K5" s="19"/>
      <c r="L5" s="15"/>
      <c r="M5" s="15"/>
      <c r="N5" s="16"/>
      <c r="O5" s="16"/>
      <c r="P5" s="17"/>
      <c r="Q5" s="17"/>
      <c r="R5" s="47">
        <f t="shared" si="0"/>
        <v>0</v>
      </c>
    </row>
    <row r="6" spans="1:20" ht="14.25" customHeight="1">
      <c r="A6" s="50">
        <v>44283</v>
      </c>
      <c r="B6" s="10"/>
      <c r="C6" s="10"/>
      <c r="D6" s="20"/>
      <c r="E6" s="20"/>
      <c r="F6" s="10"/>
      <c r="G6" s="10"/>
      <c r="H6" s="13"/>
      <c r="I6" s="13"/>
      <c r="J6" s="19"/>
      <c r="K6" s="19"/>
      <c r="L6" s="15"/>
      <c r="M6" s="15"/>
      <c r="N6" s="16"/>
      <c r="O6" s="16"/>
      <c r="P6" s="17"/>
      <c r="Q6" s="17"/>
      <c r="R6" s="47">
        <f t="shared" si="0"/>
        <v>0</v>
      </c>
    </row>
    <row r="7" spans="1:20" ht="14.25" customHeight="1">
      <c r="A7" s="50">
        <v>44284</v>
      </c>
      <c r="B7" s="12"/>
      <c r="C7" s="10"/>
      <c r="D7" s="11"/>
      <c r="E7" s="11"/>
      <c r="F7" s="10"/>
      <c r="G7" s="10"/>
      <c r="H7" s="13"/>
      <c r="I7" s="13"/>
      <c r="J7" s="19"/>
      <c r="K7" s="19"/>
      <c r="L7" s="15"/>
      <c r="M7" s="15"/>
      <c r="N7" s="16"/>
      <c r="O7" s="16"/>
      <c r="P7" s="17"/>
      <c r="Q7" s="17"/>
      <c r="R7" s="47">
        <f t="shared" si="0"/>
        <v>0</v>
      </c>
    </row>
    <row r="8" spans="1:20" ht="14.25" customHeight="1">
      <c r="A8" s="50">
        <v>44285</v>
      </c>
      <c r="B8" s="10"/>
      <c r="C8" s="10"/>
      <c r="D8" s="18"/>
      <c r="E8" s="11"/>
      <c r="F8" s="10"/>
      <c r="G8" s="10"/>
      <c r="H8" s="13"/>
      <c r="I8" s="13"/>
      <c r="J8" s="19"/>
      <c r="K8" s="19"/>
      <c r="L8" s="15"/>
      <c r="M8" s="15"/>
      <c r="N8" s="16"/>
      <c r="O8" s="16"/>
      <c r="P8" s="17"/>
      <c r="Q8" s="17"/>
      <c r="R8" s="47">
        <f>(E8-D8)+(G8-F8)+(I8-H8)+(K8-J8)+(M8-L8)+(O8-N8)+(Q8-P8)</f>
        <v>0</v>
      </c>
    </row>
    <row r="9" spans="1:20" ht="14.25" customHeight="1">
      <c r="A9" s="48" t="s">
        <v>24</v>
      </c>
      <c r="B9" s="10"/>
      <c r="C9" s="10"/>
      <c r="D9" s="18"/>
      <c r="E9" s="11"/>
      <c r="F9" s="9"/>
      <c r="G9" s="10"/>
      <c r="H9" s="21"/>
      <c r="I9" s="21"/>
      <c r="J9" s="14"/>
      <c r="K9" s="14"/>
      <c r="L9" s="15"/>
      <c r="M9" s="15"/>
      <c r="N9" s="54"/>
      <c r="O9" s="54"/>
      <c r="P9" s="22"/>
      <c r="Q9" s="17"/>
      <c r="R9" s="47">
        <f t="shared" ref="R9:R13" si="1">(E9-D9)+(I9-H9)+(K9-J9)+(M9-L9)+(O9-N9)+(Q9-P9)</f>
        <v>0</v>
      </c>
    </row>
    <row r="10" spans="1:20" ht="14.25" customHeight="1">
      <c r="A10" s="50">
        <v>44287</v>
      </c>
      <c r="B10" s="10"/>
      <c r="C10" s="10"/>
      <c r="D10" s="18"/>
      <c r="E10" s="18"/>
      <c r="F10" s="9"/>
      <c r="G10" s="10"/>
      <c r="H10" s="21"/>
      <c r="I10" s="21"/>
      <c r="J10" s="14"/>
      <c r="K10" s="14"/>
      <c r="L10" s="15"/>
      <c r="M10" s="15"/>
      <c r="N10" s="16"/>
      <c r="O10" s="16"/>
      <c r="P10" s="22"/>
      <c r="Q10" s="22"/>
      <c r="R10" s="47">
        <f>(E10-D10)+(I10-H10)</f>
        <v>0</v>
      </c>
    </row>
    <row r="11" spans="1:20" ht="14.25" customHeight="1">
      <c r="A11" s="50">
        <v>44288</v>
      </c>
      <c r="B11" s="10" t="s">
        <v>25</v>
      </c>
      <c r="C11" s="10"/>
      <c r="D11" s="18">
        <v>0.53472222222222221</v>
      </c>
      <c r="E11" s="18">
        <v>0.55833333333333335</v>
      </c>
      <c r="F11" s="51" t="s">
        <v>27</v>
      </c>
      <c r="G11" s="10"/>
      <c r="H11" s="39"/>
      <c r="I11" s="39"/>
      <c r="J11" s="52"/>
      <c r="K11" s="52"/>
      <c r="L11" s="53"/>
      <c r="M11" s="53"/>
      <c r="N11" s="54"/>
      <c r="O11" s="54"/>
      <c r="P11" s="22">
        <v>0.5</v>
      </c>
      <c r="Q11" s="22">
        <v>0.5625</v>
      </c>
      <c r="R11" s="47">
        <f>(E11-D11)+(I11-H11)+(K11-J11)+(M11-L11)+(O11-N11)+(Q11-P11)</f>
        <v>8.6111111111111138E-2</v>
      </c>
    </row>
    <row r="12" spans="1:20" ht="14.25" customHeight="1">
      <c r="A12" s="50">
        <v>44289</v>
      </c>
      <c r="B12" s="51"/>
      <c r="C12" s="10"/>
      <c r="D12" s="18"/>
      <c r="E12" s="18"/>
      <c r="F12" s="10" t="s">
        <v>28</v>
      </c>
      <c r="G12" s="10"/>
      <c r="H12" s="39">
        <v>0.41666666666666669</v>
      </c>
      <c r="I12" s="39">
        <v>0.66666666666666663</v>
      </c>
      <c r="J12" s="52">
        <v>0.45833333333333331</v>
      </c>
      <c r="K12" s="52">
        <v>1.0104166666666667</v>
      </c>
      <c r="L12" s="53"/>
      <c r="M12" s="53"/>
      <c r="N12" s="54"/>
      <c r="O12" s="54"/>
      <c r="P12" s="22">
        <v>0.45833333333333331</v>
      </c>
      <c r="Q12" s="22">
        <v>0.54166666666666663</v>
      </c>
      <c r="R12" s="47">
        <f t="shared" si="1"/>
        <v>0.88541666666666674</v>
      </c>
    </row>
    <row r="13" spans="1:20" ht="14.25" customHeight="1">
      <c r="A13" s="50">
        <v>44290</v>
      </c>
      <c r="B13" s="10"/>
      <c r="C13" s="10"/>
      <c r="D13" s="18"/>
      <c r="E13" s="18"/>
      <c r="F13" s="10" t="s">
        <v>29</v>
      </c>
      <c r="G13" s="10"/>
      <c r="H13" s="39">
        <v>0.375</v>
      </c>
      <c r="I13" s="39">
        <v>0.58333333333333337</v>
      </c>
      <c r="J13" s="52">
        <v>0.45833333333333331</v>
      </c>
      <c r="K13" s="52">
        <v>0.4909722222222222</v>
      </c>
      <c r="L13" s="53"/>
      <c r="M13" s="53"/>
      <c r="N13" s="54"/>
      <c r="O13" s="54"/>
      <c r="P13" s="22">
        <v>0.375</v>
      </c>
      <c r="Q13" s="55">
        <v>0.5</v>
      </c>
      <c r="R13" s="47">
        <f t="shared" si="1"/>
        <v>0.36597222222222225</v>
      </c>
    </row>
    <row r="14" spans="1:20" ht="14.25" customHeight="1">
      <c r="S14" s="23"/>
    </row>
    <row r="15" spans="1:20" ht="14.25" customHeight="1">
      <c r="R15" s="24" t="s">
        <v>14</v>
      </c>
      <c r="S15" s="25"/>
      <c r="T15" s="25"/>
    </row>
    <row r="16" spans="1:20" ht="14.25" customHeight="1">
      <c r="A16" s="26"/>
      <c r="Q16" s="23" t="s">
        <v>15</v>
      </c>
      <c r="R16" s="27"/>
      <c r="S16" s="41">
        <f>(Q3-P3)+(Q4-P4)+(Q5-P5)+(Q6-P6)+(Q7-P7)+(Q8-P8)+(Q9-P9)+(Q10-P10)+(Q11-P11)+(Q12-P12)+(Q13-P13)+(E3-D3)+(E4-D4)+(E5-D5)+(E6-D6)+(E7-D7)+(E8-D8)+(E9-D9)+(E10-D10)+(E11-D11)+(E12-D12)+(E13-D13)</f>
        <v>0.32013888888888892</v>
      </c>
    </row>
    <row r="17" spans="1:19" ht="14.25" customHeight="1">
      <c r="A17" s="28" t="s">
        <v>16</v>
      </c>
      <c r="B17" s="29"/>
      <c r="C17" s="29"/>
      <c r="D17" s="29"/>
      <c r="E17" s="29"/>
      <c r="F17" s="29"/>
      <c r="G17" s="29"/>
      <c r="H17" s="29"/>
      <c r="I17" s="30"/>
      <c r="Q17" s="23" t="s">
        <v>17</v>
      </c>
      <c r="R17" s="31"/>
      <c r="S17" s="42">
        <f>(O3-N3)+(O4-N4)+(O5-N5)+(O6-N6)+(O7-N7)+(O8-N8)+(O9-N9)+(O10-N10)+(O11-N11)+(O12-N12)+(O13-N13)+(E3-D3)+(E4-D4)+(E5-D5)+(E6-D6)+(E7-D7)+(E8-D8)+(E9-D9)+(E10-D10)+(E11-D11)+(E12-D12)+(E13-D13)</f>
        <v>4.9305555555555602E-2</v>
      </c>
    </row>
    <row r="18" spans="1:19" ht="14.25" customHeight="1">
      <c r="A18" s="32" t="s">
        <v>18</v>
      </c>
      <c r="Q18" s="23" t="s">
        <v>19</v>
      </c>
      <c r="R18" s="33"/>
      <c r="S18" s="43">
        <f>(M3-L3)+(M4-L4)+(M5-L5)+(M6-L6)+(M7-L7)+(M8-L8)+(M9-L9)+(M10-L10)+(M11-L11)+(M12-L12)+(M13-L13)+(E3-D3)+(E4-D4)+(E5-D5)+(E6-D6)+(E7-D7)+(E8-D8)+(E9-D9)+(E10-D10)+(E11-D11)+(E12-D12)+(E13-D13)</f>
        <v>4.9305555555555602E-2</v>
      </c>
    </row>
    <row r="19" spans="1:19" ht="14.25" customHeight="1">
      <c r="Q19" s="23" t="s">
        <v>20</v>
      </c>
      <c r="R19" s="34"/>
      <c r="S19" s="44">
        <f>(K3-J3)+(K4-J4)+(K5-J5)+(K6-J6)+(K7-J7)+(K8-J8)+(K9-J9)+(K10-J10)+(K11-J11)+(K12-J12)+(K13-J13)+(E3-D3)+(E4-D4)+(E5-D5)+(E6-D6)+(E7-D7)+(E8-D8)+(E9-D9)+(E10-D10)+(E11-D11)+(E12-D12)+(E13-D13)</f>
        <v>0.63402777777777797</v>
      </c>
    </row>
    <row r="20" spans="1:19" ht="14.25" customHeight="1">
      <c r="Q20" s="23" t="s">
        <v>21</v>
      </c>
      <c r="R20" s="35"/>
      <c r="S20" s="40">
        <f>(I3-H3)+(I4-H4)+(I5-H5)+(I6-H6)+(I7-H7)+(I8-H8)+(I9-H9)+(I10-H10)+(I11-H11)+(I12-H12)+(I13-H13)+(E3-D3)+(E4-D4)+(E5-D5)+(E6-D6)+(E7-D7)+(E8-D8)+(E9-D9)+(E10-D10)+(E11-D11)+(E12-D12)+(E13-D13)</f>
        <v>0.50763888888888897</v>
      </c>
    </row>
    <row r="21" spans="1:19" ht="14.25" customHeight="1">
      <c r="R21" s="36" t="s">
        <v>22</v>
      </c>
      <c r="S21" s="37"/>
    </row>
    <row r="22" spans="1:19" ht="14.25" customHeight="1">
      <c r="R22" s="38"/>
      <c r="S22" s="46">
        <f>(E3-D3)+(E4-D4)+(E5-D5)+(E6-D6)+(E7-D7)+(E8-D8)+(E9-D9)+(E10-D10)+(E11-D11)+(E12-D12)+(E13-D13)</f>
        <v>4.9305555555555602E-2</v>
      </c>
    </row>
    <row r="23" spans="1:19" ht="14.25" customHeight="1">
      <c r="R23" s="24" t="s">
        <v>23</v>
      </c>
      <c r="S23" s="25"/>
    </row>
    <row r="24" spans="1:19" ht="14.25" customHeight="1">
      <c r="Q24" s="23" t="s">
        <v>15</v>
      </c>
      <c r="R24" s="27"/>
      <c r="S24" s="41">
        <f>(Q3-P3)+(Q4-P4)+(Q5-P5)+(Q6-P6)+(Q7-P7)+(Q8-P8)+(Q9-P9)+(Q10-P10)+(Q11-P11)+(Q12-P12)+(Q13-P13)</f>
        <v>0.27083333333333331</v>
      </c>
    </row>
    <row r="25" spans="1:19" ht="14.25" customHeight="1">
      <c r="Q25" s="23" t="s">
        <v>17</v>
      </c>
      <c r="R25" s="31"/>
      <c r="S25" s="42">
        <f>(O3-N3)+(O4-N4)+(O5-N5)+(O6-N6)+(O7-N7)+(O8-N8)+(O9-N9)+(O10-N10)+(O11-N11)+(O12-N12)+(O13-N13)</f>
        <v>0</v>
      </c>
    </row>
    <row r="26" spans="1:19" ht="14.25" customHeight="1">
      <c r="Q26" s="23" t="s">
        <v>19</v>
      </c>
      <c r="R26" s="33"/>
      <c r="S26" s="43">
        <f>(M3-L3)+(M4-L4)+(M5-L5)+(M6-L6)+(M7-L7)+(M8-L8)+(M9-L9)+(M10-L10)+(M11-L11)+(M12-L12)+(M13-L13)</f>
        <v>0</v>
      </c>
    </row>
    <row r="27" spans="1:19" ht="14.25" customHeight="1">
      <c r="Q27" s="23" t="s">
        <v>20</v>
      </c>
      <c r="R27" s="34"/>
      <c r="S27" s="44">
        <f>(K3-J3)+(K4-J4)+(K5-J5)+(K6-J6)+(K7-J7)+(K8-J8)+(K9-J9)+(K10-J10)+(K11-J11)+(K12-J12)+(K13-J13)</f>
        <v>0.58472222222222237</v>
      </c>
    </row>
    <row r="28" spans="1:19" ht="14.25" customHeight="1">
      <c r="Q28" s="23" t="s">
        <v>21</v>
      </c>
      <c r="R28" s="35"/>
      <c r="S28" s="45">
        <f>(I3-H3)+(I4-H4)+(I5-H5)+(I6-H6)+(I7-H7)+(I8-H8)+(I9-H9)+(I10-H10)+(I11-H11)+(I12-H12)+(I13-H13)</f>
        <v>0.45833333333333331</v>
      </c>
    </row>
    <row r="29" spans="1:19" ht="14.25" customHeight="1"/>
    <row r="30" spans="1:19" ht="14.25" customHeight="1"/>
    <row r="31" spans="1:19" ht="14.25" customHeight="1"/>
    <row r="32" spans="1:1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C2"/>
    <mergeCell ref="F1:G2"/>
    <mergeCell ref="R1:R2"/>
    <mergeCell ref="S1:S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madriz</dc:creator>
  <cp:lastModifiedBy>miriam madriz</cp:lastModifiedBy>
  <dcterms:created xsi:type="dcterms:W3CDTF">2021-02-19T16:17:15Z</dcterms:created>
  <dcterms:modified xsi:type="dcterms:W3CDTF">2021-04-05T02:01:41Z</dcterms:modified>
</cp:coreProperties>
</file>