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8_{06707F94-AA54-4719-A951-28FDAEC44933}" xr6:coauthVersionLast="47" xr6:coauthVersionMax="47" xr10:uidLastSave="{00000000-0000-0000-0000-000000000000}"/>
  <bookViews>
    <workbookView xWindow="-28920" yWindow="-120" windowWidth="29040" windowHeight="15840" xr2:uid="{00000000-000D-0000-FFFF-FFFF00000000}"/>
  </bookViews>
  <sheets>
    <sheet name="Contents" sheetId="1" r:id="rId1"/>
    <sheet name="Table_1" sheetId="2" r:id="rId2"/>
    <sheet name="Table_2" sheetId="3" r:id="rId3"/>
    <sheet name="Table_3" sheetId="4" r:id="rId4"/>
    <sheet name="Table_4" sheetId="5" r:id="rId5"/>
    <sheet name="Table_5" sheetId="6" r:id="rId6"/>
    <sheet name="Table_6" sheetId="7" r:id="rId7"/>
    <sheet name="Note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A9" i="1"/>
  <c r="A8" i="1"/>
  <c r="A7" i="1"/>
  <c r="A6" i="1"/>
  <c r="A5" i="1"/>
  <c r="A4" i="1"/>
  <c r="A3" i="1"/>
</calcChain>
</file>

<file path=xl/sharedStrings.xml><?xml version="1.0" encoding="utf-8"?>
<sst xmlns="http://schemas.openxmlformats.org/spreadsheetml/2006/main" count="4327" uniqueCount="276">
  <si>
    <t>Progression tables 2023</t>
  </si>
  <si>
    <t>This release presents a summary of progression from National 4 to National 5, National 5 to Higher, and Higher to Advanced Higher in 2023.</t>
  </si>
  <si>
    <t>Reference: 23PROG</t>
  </si>
  <si>
    <t>Release date: 30 January 2024</t>
  </si>
  <si>
    <t>Correction date: 07 February 2024</t>
  </si>
  <si>
    <t>Lead analyst: Ryan MacGregor</t>
  </si>
  <si>
    <t>Contact: data.analytics@sqa.org.uk</t>
  </si>
  <si>
    <t>Table 1: Candidates progressing from National 4 to National 5</t>
  </si>
  <si>
    <t>This worksheet contains one table.</t>
  </si>
  <si>
    <t>Some shorthand is used in this table, [c] where the value is suppressed to protect against the risk of disclosure of personal information.</t>
  </si>
  <si>
    <t>National 4 Title</t>
  </si>
  <si>
    <t>National 5 Title</t>
  </si>
  <si>
    <t>Total Candidates Progressing</t>
  </si>
  <si>
    <t>Administration and IT</t>
  </si>
  <si>
    <t>220</t>
  </si>
  <si>
    <t>Applications of Mathematics</t>
  </si>
  <si>
    <t>1,460</t>
  </si>
  <si>
    <t>Art and Design</t>
  </si>
  <si>
    <t>390</t>
  </si>
  <si>
    <t>Biology</t>
  </si>
  <si>
    <t>1,390</t>
  </si>
  <si>
    <t>Business</t>
  </si>
  <si>
    <t>Business Management</t>
  </si>
  <si>
    <t>280</t>
  </si>
  <si>
    <t>Care</t>
  </si>
  <si>
    <t>[c]</t>
  </si>
  <si>
    <t>Chemistry</t>
  </si>
  <si>
    <t>480</t>
  </si>
  <si>
    <t>Chinese Languages</t>
  </si>
  <si>
    <t>0</t>
  </si>
  <si>
    <t>Classical Studies</t>
  </si>
  <si>
    <t>Computing Science</t>
  </si>
  <si>
    <t>190</t>
  </si>
  <si>
    <t>Design and Manufacture</t>
  </si>
  <si>
    <t>120</t>
  </si>
  <si>
    <t>Drama</t>
  </si>
  <si>
    <t>60</t>
  </si>
  <si>
    <t>Engineering Science</t>
  </si>
  <si>
    <t>20</t>
  </si>
  <si>
    <t>English</t>
  </si>
  <si>
    <t>4,200</t>
  </si>
  <si>
    <t>English for Speakers of Other Languages</t>
  </si>
  <si>
    <t>180</t>
  </si>
  <si>
    <t>Environmental Science</t>
  </si>
  <si>
    <t>Fashion and Textile Technology</t>
  </si>
  <si>
    <t>French</t>
  </si>
  <si>
    <t>Gaelic (Learners)</t>
  </si>
  <si>
    <t>10</t>
  </si>
  <si>
    <t>Gàidhlig</t>
  </si>
  <si>
    <t>Geography</t>
  </si>
  <si>
    <t>250</t>
  </si>
  <si>
    <t>German</t>
  </si>
  <si>
    <t>Graphic Communication</t>
  </si>
  <si>
    <t>110</t>
  </si>
  <si>
    <t>Health and Food Technology</t>
  </si>
  <si>
    <t>History</t>
  </si>
  <si>
    <t>560</t>
  </si>
  <si>
    <t>Italian</t>
  </si>
  <si>
    <t>Latin</t>
  </si>
  <si>
    <t>Mathematics</t>
  </si>
  <si>
    <t>4,590</t>
  </si>
  <si>
    <t>Media</t>
  </si>
  <si>
    <t>Modern Studies</t>
  </si>
  <si>
    <t>340</t>
  </si>
  <si>
    <t>Music</t>
  </si>
  <si>
    <t>140</t>
  </si>
  <si>
    <t>Music Technology</t>
  </si>
  <si>
    <t>30</t>
  </si>
  <si>
    <t>Physical Education</t>
  </si>
  <si>
    <t>430</t>
  </si>
  <si>
    <t>Physics</t>
  </si>
  <si>
    <t>530</t>
  </si>
  <si>
    <t>Practical Cookery</t>
  </si>
  <si>
    <t>370</t>
  </si>
  <si>
    <t>Practical Electronics</t>
  </si>
  <si>
    <t>Practical Metalworking</t>
  </si>
  <si>
    <t>Practical Woodworking</t>
  </si>
  <si>
    <t>Religious, Moral and Philosophical Studies</t>
  </si>
  <si>
    <t>70</t>
  </si>
  <si>
    <t>Spanish</t>
  </si>
  <si>
    <t>50</t>
  </si>
  <si>
    <t>Urdu</t>
  </si>
  <si>
    <t>Table 2: Candidates progressing from National 5 to Higher</t>
  </si>
  <si>
    <t>Higher Title</t>
  </si>
  <si>
    <t>Accounting</t>
  </si>
  <si>
    <t>1,870</t>
  </si>
  <si>
    <t>1,000</t>
  </si>
  <si>
    <t>4,710</t>
  </si>
  <si>
    <t>5,610</t>
  </si>
  <si>
    <t>Human Biology</t>
  </si>
  <si>
    <t>5,500</t>
  </si>
  <si>
    <t>4,270</t>
  </si>
  <si>
    <t>8,010</t>
  </si>
  <si>
    <t>2,750</t>
  </si>
  <si>
    <t>Dance</t>
  </si>
  <si>
    <t>1,300</t>
  </si>
  <si>
    <t>1,990</t>
  </si>
  <si>
    <t>Economics</t>
  </si>
  <si>
    <t>880</t>
  </si>
  <si>
    <t>31,390</t>
  </si>
  <si>
    <t>150</t>
  </si>
  <si>
    <t>1,760</t>
  </si>
  <si>
    <t>100</t>
  </si>
  <si>
    <t>4,750</t>
  </si>
  <si>
    <t>380</t>
  </si>
  <si>
    <t>2,040</t>
  </si>
  <si>
    <t>470</t>
  </si>
  <si>
    <t>7,440</t>
  </si>
  <si>
    <t>90</t>
  </si>
  <si>
    <t>16,090</t>
  </si>
  <si>
    <t>330</t>
  </si>
  <si>
    <t>6,410</t>
  </si>
  <si>
    <t>3,680</t>
  </si>
  <si>
    <t>460</t>
  </si>
  <si>
    <t>Philosophy</t>
  </si>
  <si>
    <t>8,770</t>
  </si>
  <si>
    <t>6,390</t>
  </si>
  <si>
    <t>Psychology</t>
  </si>
  <si>
    <t>920</t>
  </si>
  <si>
    <t>Sociology</t>
  </si>
  <si>
    <t>1,880</t>
  </si>
  <si>
    <t>40</t>
  </si>
  <si>
    <t>Table 3: Candidates progressing from Higher to Advanced Higher</t>
  </si>
  <si>
    <t>Advanced Higher Title</t>
  </si>
  <si>
    <t>Art and Design (Design)</t>
  </si>
  <si>
    <t>630</t>
  </si>
  <si>
    <t>Art and Design (Expressive)</t>
  </si>
  <si>
    <t>1,140</t>
  </si>
  <si>
    <t>1,740</t>
  </si>
  <si>
    <t>830</t>
  </si>
  <si>
    <t>2,830</t>
  </si>
  <si>
    <t>80</t>
  </si>
  <si>
    <t>660</t>
  </si>
  <si>
    <t>520</t>
  </si>
  <si>
    <t>2,620</t>
  </si>
  <si>
    <t>960</t>
  </si>
  <si>
    <t>420</t>
  </si>
  <si>
    <t>1,380</t>
  </si>
  <si>
    <t>1,340</t>
  </si>
  <si>
    <t>4,080</t>
  </si>
  <si>
    <t>Mathematics of Mechanics</t>
  </si>
  <si>
    <t>Statistics</t>
  </si>
  <si>
    <t>160</t>
  </si>
  <si>
    <t>1,070</t>
  </si>
  <si>
    <t>1,620</t>
  </si>
  <si>
    <t>Music: Portfolio</t>
  </si>
  <si>
    <t>870</t>
  </si>
  <si>
    <t>2,070</t>
  </si>
  <si>
    <t>360</t>
  </si>
  <si>
    <t>Table 4: National 4 to National 5 grade breakdown</t>
  </si>
  <si>
    <t>Some shorthand is used in this table, [c] where the value is suppressed to protect against the risk of disclosure of personal information, [low] for a value less than 0.5% and [z] for not applicable</t>
  </si>
  <si>
    <t>Grade A</t>
  </si>
  <si>
    <t>Grade B</t>
  </si>
  <si>
    <t>Grade C</t>
  </si>
  <si>
    <t>Grade D</t>
  </si>
  <si>
    <t>No Award</t>
  </si>
  <si>
    <t>Total</t>
  </si>
  <si>
    <t>14%</t>
  </si>
  <si>
    <t>26%</t>
  </si>
  <si>
    <t>27%</t>
  </si>
  <si>
    <t>18%</t>
  </si>
  <si>
    <t>100%</t>
  </si>
  <si>
    <t>7%</t>
  </si>
  <si>
    <t>11%</t>
  </si>
  <si>
    <t>19%</t>
  </si>
  <si>
    <t>22%</t>
  </si>
  <si>
    <t>40%</t>
  </si>
  <si>
    <t>23%</t>
  </si>
  <si>
    <t>38%</t>
  </si>
  <si>
    <t>24%</t>
  </si>
  <si>
    <t>4%</t>
  </si>
  <si>
    <t>9%</t>
  </si>
  <si>
    <t>20%</t>
  </si>
  <si>
    <t>16%</t>
  </si>
  <si>
    <t>31%</t>
  </si>
  <si>
    <t>30%</t>
  </si>
  <si>
    <t>13%</t>
  </si>
  <si>
    <t>32%</t>
  </si>
  <si>
    <t>[z]</t>
  </si>
  <si>
    <t>29%</t>
  </si>
  <si>
    <t>15%</t>
  </si>
  <si>
    <t>21%</t>
  </si>
  <si>
    <t>28%</t>
  </si>
  <si>
    <t>12%</t>
  </si>
  <si>
    <t>36%</t>
  </si>
  <si>
    <t>25%</t>
  </si>
  <si>
    <t>0%</t>
  </si>
  <si>
    <t>6%</t>
  </si>
  <si>
    <t>69%</t>
  </si>
  <si>
    <t>5%</t>
  </si>
  <si>
    <t>58%</t>
  </si>
  <si>
    <t>10%</t>
  </si>
  <si>
    <t>8%</t>
  </si>
  <si>
    <t>17%</t>
  </si>
  <si>
    <t>42%</t>
  </si>
  <si>
    <t>44%</t>
  </si>
  <si>
    <t>3%</t>
  </si>
  <si>
    <t>37%</t>
  </si>
  <si>
    <t>35%</t>
  </si>
  <si>
    <t>2%</t>
  </si>
  <si>
    <t>41%</t>
  </si>
  <si>
    <t>Table 5: National 5 to Higher grade breakdown</t>
  </si>
  <si>
    <t>Some shorthand is used in this table, [c] where the value is suppressed to protect against the risk of disclosure of personal information, [low] for a value less than 0.5% and [z] for not applicable.</t>
  </si>
  <si>
    <t>National 5 Grade</t>
  </si>
  <si>
    <t>A</t>
  </si>
  <si>
    <t>71%</t>
  </si>
  <si>
    <t>B</t>
  </si>
  <si>
    <t>C</t>
  </si>
  <si>
    <t>43%</t>
  </si>
  <si>
    <t>D</t>
  </si>
  <si>
    <t>33%</t>
  </si>
  <si>
    <t>59%</t>
  </si>
  <si>
    <t>1%</t>
  </si>
  <si>
    <t>34%</t>
  </si>
  <si>
    <t>50%</t>
  </si>
  <si>
    <t>[low]</t>
  </si>
  <si>
    <t>47%</t>
  </si>
  <si>
    <t>62%</t>
  </si>
  <si>
    <t>64%</t>
  </si>
  <si>
    <t>90%</t>
  </si>
  <si>
    <t>68%</t>
  </si>
  <si>
    <t>93%</t>
  </si>
  <si>
    <t>54%</t>
  </si>
  <si>
    <t>86%</t>
  </si>
  <si>
    <t>75%</t>
  </si>
  <si>
    <t>48%</t>
  </si>
  <si>
    <t>78%</t>
  </si>
  <si>
    <t>52%</t>
  </si>
  <si>
    <t>60%</t>
  </si>
  <si>
    <t>56%</t>
  </si>
  <si>
    <t>79%</t>
  </si>
  <si>
    <t>39%</t>
  </si>
  <si>
    <t>45%</t>
  </si>
  <si>
    <t>63%</t>
  </si>
  <si>
    <t>61%</t>
  </si>
  <si>
    <t>51%</t>
  </si>
  <si>
    <t>80%</t>
  </si>
  <si>
    <t>72%</t>
  </si>
  <si>
    <t>57%</t>
  </si>
  <si>
    <t>67%</t>
  </si>
  <si>
    <t>85%</t>
  </si>
  <si>
    <t>94%</t>
  </si>
  <si>
    <t>65%</t>
  </si>
  <si>
    <t>89%</t>
  </si>
  <si>
    <t>73%</t>
  </si>
  <si>
    <t>66%</t>
  </si>
  <si>
    <t>49%</t>
  </si>
  <si>
    <t>Table 6: Higher to Advanced Higher grade breakdown</t>
  </si>
  <si>
    <t>Higher Grade</t>
  </si>
  <si>
    <t>55%</t>
  </si>
  <si>
    <t>46%</t>
  </si>
  <si>
    <t>53%</t>
  </si>
  <si>
    <t>Notes accompanying this release</t>
  </si>
  <si>
    <t>Note number</t>
  </si>
  <si>
    <t>Note text</t>
  </si>
  <si>
    <t>[note 1]</t>
  </si>
  <si>
    <t>The 'Total Candidates Progressing' figure is the total number of candidates progressing from the lower qualification level to the higher qualification level.</t>
  </si>
  <si>
    <t>[note 2]</t>
  </si>
  <si>
    <t>'Total Candidates Progressing' figures between one and nine inclusive have been supressed to protect against the risk of disclosure of personal information and are marked up with the shorthand [c]. All percentage figures relating to that course have also been suppressed. The remaining 'Total Candidates Progressing' figures are rounded to the nearest ten.</t>
  </si>
  <si>
    <t>[note 3]</t>
  </si>
  <si>
    <t>Not applicable is used where no candidates have progressed from the given grade at the lower level to any grade at the higher level. Cells containing such figures are marked up with the shorthand [z].</t>
  </si>
  <si>
    <t>[note 4]</t>
  </si>
  <si>
    <t>Percentages are calculated using figures prior to rounding. Percentages are rounded to the nearest integer, with a value greater than zero and less than 0.5% marked up with the shorthand [low].</t>
  </si>
  <si>
    <t>[note 5]</t>
  </si>
  <si>
    <t>SQA produces progression analysis for the purpose of recording learner movement within subject areas. The data show actual observed attainment of learners across a consecutive set of years. As this analysis does not take into account a variety of factors which influence learner attainment, and is based on recorded statistical data, it should not be used to support measures or decisions with respect to particular individuals. As a consequence, progression information should not be used to determine what qualification/level choices are appropriate for any particular learner as such information does not take into account the individual circumstances of the learner.</t>
  </si>
  <si>
    <t>[note 6]</t>
  </si>
  <si>
    <t>Figures for courses available in different languages are combined and reported as a single course for reporting purposes. These courses are as follows: Mandarin (Traditional), Mandarin (Simplified) and Cantonese are reported as Chinese Languages. Mathematics and Matamataig are reported as Mathematics. Applications of Mathematics and Gnìomhachas Matamataigs are reported as Applications of Mathematics. Geography and Cruinn-eòlas are reported as Geography. History and Eachdraidh are reported as History. Modern Studies and Nuadh-eòlas are reported as Modern Studies. Biology and Bith-eòlas at National 4 are reported as Biology.</t>
  </si>
  <si>
    <t>[note 7]</t>
  </si>
  <si>
    <t>Progression from National 4 to National 5 is reported as the number of candidates progressing from any National 4 result to each of the available National 5 grades (A to No Award).</t>
  </si>
  <si>
    <t>[note 8]</t>
  </si>
  <si>
    <t>Only subjects with a direct progression route are included. Typically, these progression routes will involve a qualification at consecutive levels with the same qualification code. A small number of alternative subject progression routes are considered where the number of learners involved is moderate or high, and/or no direct progression is available between levels (eg Human Biology is not available at Advanced Higher level, so the progression route Higher Human Biology to Advanced Higher Biology is given).</t>
  </si>
  <si>
    <t>[note 9]</t>
  </si>
  <si>
    <t>[note 10]</t>
  </si>
  <si>
    <t>This is the first time progression statistics are being published as official statistics in development. To ensure the statistics are developed in a way which is useful, we invite users to provide their views and feedback on future developments or improvements that could be made to these statistics to meet your needs. If you have comments or questions, please contact us using data.analytics@sqa.org.uk.</t>
  </si>
  <si>
    <t>[note 11]</t>
  </si>
  <si>
    <t>Table 1 has been updated due to a data processing error. This resulted in the incorrect suppression and rounding being applied to the 'Total Candidates Progressing'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</si>
</sst>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Arial"/>
    </font>
    <font>
      <b/>
      <sz val="14"/>
      <color rgb="FF000000"/>
      <name val="Arial"/>
    </font>
    <font>
      <u/>
      <sz val="12"/>
      <color rgb="FF0000EE"/>
      <name val="Arial"/>
    </font>
    <font>
      <b/>
      <sz val="12"/>
      <color rgb="FF000000"/>
      <name val="Arial"/>
    </font>
    <font>
      <u/>
      <sz val="12"/>
      <color theme="10"/>
      <name val="Arial"/>
    </font>
    <font>
      <b/>
      <sz val="14"/>
      <name val="Arial"/>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Alignment="0" applyProtection="0"/>
  </cellStyleXfs>
  <cellXfs count="8">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4" fillId="0" borderId="0" xfId="1" applyAlignment="1">
      <alignment wrapText="1"/>
    </xf>
    <xf numFmtId="0" fontId="5" fillId="0" borderId="0" xfId="2" applyAlignment="1">
      <alignment vertical="center"/>
    </xf>
  </cellXfs>
  <cellStyles count="3">
    <cellStyle name="Heading 1" xfId="2" builtinId="16" customBuiltin="1"/>
    <cellStyle name="Hyperlink" xfId="1" builtinId="8"/>
    <cellStyle name="Normal" xfId="0" builtinId="0"/>
  </cellStyles>
  <dxfs count="1">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BA437-FEC3-4599-B108-C74C40297877}" name="table_1_candidates_progressing_from_national_4_to_national_52" displayName="table_1_candidates_progressing_from_national_4_to_national_52" ref="A4:C45" totalsRowShown="0">
  <tableColumns count="3">
    <tableColumn id="1" xr3:uid="{9A3BAC37-F570-4185-9D20-5DE2205A0311}" name="National 4 Title"/>
    <tableColumn id="2" xr3:uid="{8C498D15-9463-480F-B9EB-9A30F562B6C7}" name="National 5 Title"/>
    <tableColumn id="3" xr3:uid="{EC51833A-9F55-494F-9039-E61B82F69889}" name="Total Candidates Progressing"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candidates_progressing_from_national_5_to_higher" displayName="table_2_candidates_progressing_from_national_5_to_higher" ref="A4:C48" totalsRowShown="0">
  <tableColumns count="3">
    <tableColumn id="1" xr3:uid="{00000000-0010-0000-0100-000001000000}" name="National 5 Title"/>
    <tableColumn id="2" xr3:uid="{00000000-0010-0000-0100-000002000000}" name="Higher Title"/>
    <tableColumn id="3" xr3:uid="{00000000-0010-0000-0100-000003000000}" name="Total Candidates Progressing"/>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candidates_progressing_from_higher_to_advanced_higher" displayName="table_3_candidates_progressing_from_higher_to_advanced_higher" ref="A4:C39" totalsRowShown="0">
  <tableColumns count="3">
    <tableColumn id="1" xr3:uid="{00000000-0010-0000-0200-000001000000}" name="Higher Title"/>
    <tableColumn id="2" xr3:uid="{00000000-0010-0000-0200-000002000000}" name="Advanced Higher Title"/>
    <tableColumn id="3" xr3:uid="{00000000-0010-0000-0200-000003000000}" name="Total Candidates Progressing"/>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390F5A-1DFD-4AB1-BAF4-14C30E06E0B0}" name="table_4_national_4_to_national_5_grade_breakdown3" displayName="table_4_national_4_to_national_5_grade_breakdown3" ref="A4:H45" totalsRowShown="0">
  <tableColumns count="8">
    <tableColumn id="1" xr3:uid="{15BFF191-0F14-41DD-B041-61911DB46334}" name="National 4 Title"/>
    <tableColumn id="2" xr3:uid="{C9AE79DF-AA48-4082-ACCE-1DEA74C28594}" name="National 5 Title"/>
    <tableColumn id="3" xr3:uid="{4FDF6A10-5871-49BF-BD4D-55AA67E7CF52}" name="Grade A"/>
    <tableColumn id="4" xr3:uid="{675C09D6-838E-4B59-9922-C129CC58BE8E}" name="Grade B"/>
    <tableColumn id="5" xr3:uid="{7591A969-8DB2-4F1D-AA56-7F6B6F8A3082}" name="Grade C"/>
    <tableColumn id="6" xr3:uid="{48ED7FF6-A820-469C-8924-83118395EA0E}" name="Grade D"/>
    <tableColumn id="7" xr3:uid="{D77BF26A-AE3C-4C5B-ACEA-8859F937DC38}" name="No Award"/>
    <tableColumn id="8" xr3:uid="{DE5F1E9C-5775-4772-8AF0-161D4BB1A116}" name="Total"/>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national_5_to_higher_grade_breakdown" displayName="table_5_national_5_to_higher_grade_breakdown" ref="A4:I224" totalsRowShown="0">
  <tableColumns count="9">
    <tableColumn id="1" xr3:uid="{00000000-0010-0000-0400-000001000000}" name="National 5 Title"/>
    <tableColumn id="2" xr3:uid="{00000000-0010-0000-0400-000002000000}" name="Higher Title"/>
    <tableColumn id="3" xr3:uid="{00000000-0010-0000-0400-000003000000}" name="National 5 Grade"/>
    <tableColumn id="4" xr3:uid="{00000000-0010-0000-0400-000004000000}" name="Grade A"/>
    <tableColumn id="5" xr3:uid="{00000000-0010-0000-0400-000005000000}" name="Grade B"/>
    <tableColumn id="6" xr3:uid="{00000000-0010-0000-0400-000006000000}" name="Grade C"/>
    <tableColumn id="7" xr3:uid="{00000000-0010-0000-0400-000007000000}" name="Grade D"/>
    <tableColumn id="8" xr3:uid="{00000000-0010-0000-0400-000008000000}" name="No Award"/>
    <tableColumn id="9" xr3:uid="{00000000-0010-0000-0400-000009000000}" name="Total"/>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higher_to_advanced_higher_grade_breakdown" displayName="table_6_higher_to_advanced_higher_grade_breakdown" ref="A4:I179" totalsRowShown="0">
  <tableColumns count="9">
    <tableColumn id="1" xr3:uid="{00000000-0010-0000-0500-000001000000}" name="Higher Title"/>
    <tableColumn id="2" xr3:uid="{00000000-0010-0000-0500-000002000000}" name="Advanced Higher Title"/>
    <tableColumn id="3" xr3:uid="{00000000-0010-0000-0500-000003000000}" name="Higher Grade"/>
    <tableColumn id="4" xr3:uid="{00000000-0010-0000-0500-000004000000}" name="Grade A"/>
    <tableColumn id="5" xr3:uid="{00000000-0010-0000-0500-000005000000}" name="Grade B"/>
    <tableColumn id="6" xr3:uid="{00000000-0010-0000-0500-000006000000}" name="Grade C"/>
    <tableColumn id="7" xr3:uid="{00000000-0010-0000-0500-000007000000}" name="Grade D"/>
    <tableColumn id="8" xr3:uid="{00000000-0010-0000-0500-000008000000}" name="No Award"/>
    <tableColumn id="9" xr3:uid="{00000000-0010-0000-0500-000009000000}" name="Total"/>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notes_accompanying_this_release" displayName="notes_accompanying_this_release" ref="A2:B13" totalsRowShown="0">
  <tableColumns count="2">
    <tableColumn id="1" xr3:uid="{00000000-0010-0000-0600-000001000000}" name="Note number"/>
    <tableColumn id="2" xr3:uid="{00000000-0010-0000-0600-000002000000}" name="Note text"/>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heetViews>
  <sheetFormatPr defaultColWidth="11.5546875" defaultRowHeight="15.6"/>
  <cols>
    <col min="1" max="1" width="70.6640625" customWidth="1"/>
  </cols>
  <sheetData>
    <row r="1" spans="1:2" ht="30" customHeight="1">
      <c r="A1" s="7" t="s">
        <v>0</v>
      </c>
      <c r="B1" s="1"/>
    </row>
    <row r="2" spans="1:2" ht="30.95">
      <c r="A2" s="2" t="s">
        <v>1</v>
      </c>
    </row>
    <row r="3" spans="1:2" ht="30" customHeight="1">
      <c r="A3" s="3" t="str">
        <f>HYPERLINK("#'Table_1'!A1", "Table 1: Candidates progressing from National 4 to National 5")</f>
        <v>Table 1: Candidates progressing from National 4 to National 5</v>
      </c>
    </row>
    <row r="4" spans="1:2">
      <c r="A4" s="3" t="str">
        <f>HYPERLINK("#'Table_2'!A1", "Table 2: Candidates progressing from National 5 to Higher")</f>
        <v>Table 2: Candidates progressing from National 5 to Higher</v>
      </c>
    </row>
    <row r="5" spans="1:2">
      <c r="A5" s="3" t="str">
        <f>HYPERLINK("#'Table_3'!A1", "Table 3: Candidates progressing from Higher to Advanced Higher")</f>
        <v>Table 3: Candidates progressing from Higher to Advanced Higher</v>
      </c>
    </row>
    <row r="6" spans="1:2">
      <c r="A6" s="3" t="str">
        <f>HYPERLINK("#'Table_4'!A1", "Table 4: National 4 to National 5 grade breakdown")</f>
        <v>Table 4: National 4 to National 5 grade breakdown</v>
      </c>
    </row>
    <row r="7" spans="1:2">
      <c r="A7" s="3" t="str">
        <f>HYPERLINK("#'Table_5'!A1", "Table 5: National 5 to Higher grade breakdown")</f>
        <v>Table 5: National 5 to Higher grade breakdown</v>
      </c>
    </row>
    <row r="8" spans="1:2">
      <c r="A8" s="3" t="str">
        <f>HYPERLINK("#'Table_6'!A1", "Table 6: Higher to Advanced Higher grade breakdown")</f>
        <v>Table 6: Higher to Advanced Higher grade breakdown</v>
      </c>
    </row>
    <row r="9" spans="1:2" ht="30" customHeight="1">
      <c r="A9" s="3" t="str">
        <f>HYPERLINK("#'Notes'!A1", "Notes accompanying this release")</f>
        <v>Notes accompanying this release</v>
      </c>
    </row>
    <row r="10" spans="1:2" ht="30" customHeight="1">
      <c r="A10" t="s">
        <v>2</v>
      </c>
    </row>
    <row r="11" spans="1:2">
      <c r="A11" t="s">
        <v>3</v>
      </c>
    </row>
    <row r="12" spans="1:2">
      <c r="A12" t="s">
        <v>4</v>
      </c>
    </row>
    <row r="13" spans="1:2">
      <c r="A13" t="s">
        <v>5</v>
      </c>
    </row>
    <row r="14" spans="1:2">
      <c r="A14"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5"/>
  <sheetViews>
    <sheetView zoomScaleNormal="100" workbookViewId="0"/>
  </sheetViews>
  <sheetFormatPr defaultColWidth="11.109375" defaultRowHeight="15.6"/>
  <cols>
    <col min="1" max="2" width="43.6640625" customWidth="1"/>
    <col min="3" max="3" width="29.6640625" customWidth="1"/>
  </cols>
  <sheetData>
    <row r="1" spans="1:3" ht="30" customHeight="1">
      <c r="A1" s="7" t="s">
        <v>7</v>
      </c>
    </row>
    <row r="2" spans="1:3">
      <c r="A2" t="s">
        <v>8</v>
      </c>
    </row>
    <row r="3" spans="1:3">
      <c r="A3" t="s">
        <v>9</v>
      </c>
    </row>
    <row r="4" spans="1:3">
      <c r="A4" s="4" t="s">
        <v>10</v>
      </c>
      <c r="B4" s="4" t="s">
        <v>11</v>
      </c>
      <c r="C4" s="4" t="s">
        <v>12</v>
      </c>
    </row>
    <row r="5" spans="1:3">
      <c r="A5" t="s">
        <v>13</v>
      </c>
      <c r="B5" t="s">
        <v>13</v>
      </c>
      <c r="C5" s="5" t="s">
        <v>14</v>
      </c>
    </row>
    <row r="6" spans="1:3">
      <c r="A6" t="s">
        <v>15</v>
      </c>
      <c r="B6" t="s">
        <v>15</v>
      </c>
      <c r="C6" s="5" t="s">
        <v>16</v>
      </c>
    </row>
    <row r="7" spans="1:3">
      <c r="A7" t="s">
        <v>17</v>
      </c>
      <c r="B7" t="s">
        <v>17</v>
      </c>
      <c r="C7" s="5" t="s">
        <v>18</v>
      </c>
    </row>
    <row r="8" spans="1:3">
      <c r="A8" t="s">
        <v>19</v>
      </c>
      <c r="B8" t="s">
        <v>19</v>
      </c>
      <c r="C8" s="5" t="s">
        <v>20</v>
      </c>
    </row>
    <row r="9" spans="1:3">
      <c r="A9" t="s">
        <v>21</v>
      </c>
      <c r="B9" t="s">
        <v>22</v>
      </c>
      <c r="C9" s="5" t="s">
        <v>23</v>
      </c>
    </row>
    <row r="10" spans="1:3">
      <c r="A10" t="s">
        <v>24</v>
      </c>
      <c r="B10" t="s">
        <v>24</v>
      </c>
      <c r="C10" s="5" t="s">
        <v>25</v>
      </c>
    </row>
    <row r="11" spans="1:3">
      <c r="A11" t="s">
        <v>26</v>
      </c>
      <c r="B11" t="s">
        <v>26</v>
      </c>
      <c r="C11" s="5" t="s">
        <v>27</v>
      </c>
    </row>
    <row r="12" spans="1:3">
      <c r="A12" t="s">
        <v>28</v>
      </c>
      <c r="B12" t="s">
        <v>28</v>
      </c>
      <c r="C12" s="5" t="s">
        <v>29</v>
      </c>
    </row>
    <row r="13" spans="1:3">
      <c r="A13" t="s">
        <v>30</v>
      </c>
      <c r="B13" t="s">
        <v>30</v>
      </c>
      <c r="C13" s="5" t="s">
        <v>25</v>
      </c>
    </row>
    <row r="14" spans="1:3">
      <c r="A14" t="s">
        <v>31</v>
      </c>
      <c r="B14" t="s">
        <v>31</v>
      </c>
      <c r="C14" s="5" t="s">
        <v>32</v>
      </c>
    </row>
    <row r="15" spans="1:3">
      <c r="A15" t="s">
        <v>33</v>
      </c>
      <c r="B15" t="s">
        <v>33</v>
      </c>
      <c r="C15" s="5" t="s">
        <v>34</v>
      </c>
    </row>
    <row r="16" spans="1:3">
      <c r="A16" t="s">
        <v>35</v>
      </c>
      <c r="B16" t="s">
        <v>35</v>
      </c>
      <c r="C16" s="5" t="s">
        <v>36</v>
      </c>
    </row>
    <row r="17" spans="1:3">
      <c r="A17" t="s">
        <v>37</v>
      </c>
      <c r="B17" t="s">
        <v>37</v>
      </c>
      <c r="C17" s="5" t="s">
        <v>38</v>
      </c>
    </row>
    <row r="18" spans="1:3">
      <c r="A18" t="s">
        <v>39</v>
      </c>
      <c r="B18" t="s">
        <v>39</v>
      </c>
      <c r="C18" s="5" t="s">
        <v>40</v>
      </c>
    </row>
    <row r="19" spans="1:3">
      <c r="A19" t="s">
        <v>41</v>
      </c>
      <c r="B19" t="s">
        <v>41</v>
      </c>
      <c r="C19" s="5" t="s">
        <v>42</v>
      </c>
    </row>
    <row r="20" spans="1:3">
      <c r="A20" t="s">
        <v>43</v>
      </c>
      <c r="B20" t="s">
        <v>43</v>
      </c>
      <c r="C20" s="5" t="s">
        <v>38</v>
      </c>
    </row>
    <row r="21" spans="1:3">
      <c r="A21" t="s">
        <v>44</v>
      </c>
      <c r="B21" t="s">
        <v>44</v>
      </c>
      <c r="C21" s="5" t="s">
        <v>38</v>
      </c>
    </row>
    <row r="22" spans="1:3">
      <c r="A22" t="s">
        <v>45</v>
      </c>
      <c r="B22" t="s">
        <v>45</v>
      </c>
      <c r="C22" s="5" t="s">
        <v>36</v>
      </c>
    </row>
    <row r="23" spans="1:3">
      <c r="A23" t="s">
        <v>46</v>
      </c>
      <c r="B23" t="s">
        <v>46</v>
      </c>
      <c r="C23" s="5" t="s">
        <v>47</v>
      </c>
    </row>
    <row r="24" spans="1:3">
      <c r="A24" t="s">
        <v>48</v>
      </c>
      <c r="B24" t="s">
        <v>48</v>
      </c>
      <c r="C24" s="5" t="s">
        <v>47</v>
      </c>
    </row>
    <row r="25" spans="1:3">
      <c r="A25" t="s">
        <v>49</v>
      </c>
      <c r="B25" t="s">
        <v>49</v>
      </c>
      <c r="C25" s="5" t="s">
        <v>50</v>
      </c>
    </row>
    <row r="26" spans="1:3">
      <c r="A26" t="s">
        <v>51</v>
      </c>
      <c r="B26" t="s">
        <v>51</v>
      </c>
      <c r="C26" s="5" t="s">
        <v>47</v>
      </c>
    </row>
    <row r="27" spans="1:3">
      <c r="A27" t="s">
        <v>52</v>
      </c>
      <c r="B27" t="s">
        <v>52</v>
      </c>
      <c r="C27" s="5" t="s">
        <v>53</v>
      </c>
    </row>
    <row r="28" spans="1:3">
      <c r="A28" t="s">
        <v>54</v>
      </c>
      <c r="B28" t="s">
        <v>54</v>
      </c>
      <c r="C28" s="5" t="s">
        <v>38</v>
      </c>
    </row>
    <row r="29" spans="1:3">
      <c r="A29" t="s">
        <v>55</v>
      </c>
      <c r="B29" t="s">
        <v>55</v>
      </c>
      <c r="C29" s="5" t="s">
        <v>56</v>
      </c>
    </row>
    <row r="30" spans="1:3">
      <c r="A30" t="s">
        <v>57</v>
      </c>
      <c r="B30" t="s">
        <v>57</v>
      </c>
      <c r="C30" s="5" t="s">
        <v>25</v>
      </c>
    </row>
    <row r="31" spans="1:3">
      <c r="A31" t="s">
        <v>58</v>
      </c>
      <c r="B31" t="s">
        <v>58</v>
      </c>
      <c r="C31" s="5" t="s">
        <v>29</v>
      </c>
    </row>
    <row r="32" spans="1:3">
      <c r="A32" t="s">
        <v>59</v>
      </c>
      <c r="B32" t="s">
        <v>59</v>
      </c>
      <c r="C32" s="5" t="s">
        <v>60</v>
      </c>
    </row>
    <row r="33" spans="1:3">
      <c r="A33" t="s">
        <v>61</v>
      </c>
      <c r="B33" t="s">
        <v>61</v>
      </c>
      <c r="C33" s="5" t="s">
        <v>38</v>
      </c>
    </row>
    <row r="34" spans="1:3">
      <c r="A34" t="s">
        <v>62</v>
      </c>
      <c r="B34" t="s">
        <v>62</v>
      </c>
      <c r="C34" s="5" t="s">
        <v>63</v>
      </c>
    </row>
    <row r="35" spans="1:3">
      <c r="A35" t="s">
        <v>64</v>
      </c>
      <c r="B35" t="s">
        <v>64</v>
      </c>
      <c r="C35" s="5" t="s">
        <v>65</v>
      </c>
    </row>
    <row r="36" spans="1:3">
      <c r="A36" t="s">
        <v>66</v>
      </c>
      <c r="B36" t="s">
        <v>66</v>
      </c>
      <c r="C36" s="5" t="s">
        <v>67</v>
      </c>
    </row>
    <row r="37" spans="1:3">
      <c r="A37" t="s">
        <v>68</v>
      </c>
      <c r="B37" t="s">
        <v>68</v>
      </c>
      <c r="C37" s="5" t="s">
        <v>69</v>
      </c>
    </row>
    <row r="38" spans="1:3">
      <c r="A38" t="s">
        <v>70</v>
      </c>
      <c r="B38" t="s">
        <v>70</v>
      </c>
      <c r="C38" s="5" t="s">
        <v>71</v>
      </c>
    </row>
    <row r="39" spans="1:3">
      <c r="A39" t="s">
        <v>72</v>
      </c>
      <c r="B39" t="s">
        <v>72</v>
      </c>
      <c r="C39" s="5" t="s">
        <v>73</v>
      </c>
    </row>
    <row r="40" spans="1:3">
      <c r="A40" t="s">
        <v>74</v>
      </c>
      <c r="B40" t="s">
        <v>74</v>
      </c>
      <c r="C40" s="5" t="s">
        <v>25</v>
      </c>
    </row>
    <row r="41" spans="1:3">
      <c r="A41" t="s">
        <v>75</v>
      </c>
      <c r="B41" t="s">
        <v>75</v>
      </c>
      <c r="C41" s="5" t="s">
        <v>47</v>
      </c>
    </row>
    <row r="42" spans="1:3">
      <c r="A42" t="s">
        <v>76</v>
      </c>
      <c r="B42" t="s">
        <v>76</v>
      </c>
      <c r="C42" s="5" t="s">
        <v>42</v>
      </c>
    </row>
    <row r="43" spans="1:3">
      <c r="A43" t="s">
        <v>77</v>
      </c>
      <c r="B43" t="s">
        <v>77</v>
      </c>
      <c r="C43" s="5" t="s">
        <v>78</v>
      </c>
    </row>
    <row r="44" spans="1:3">
      <c r="A44" t="s">
        <v>79</v>
      </c>
      <c r="B44" t="s">
        <v>79</v>
      </c>
      <c r="C44" s="5" t="s">
        <v>80</v>
      </c>
    </row>
    <row r="45" spans="1:3">
      <c r="A45" t="s">
        <v>81</v>
      </c>
      <c r="B45" t="s">
        <v>81</v>
      </c>
      <c r="C45" s="5" t="s">
        <v>25</v>
      </c>
    </row>
  </sheetData>
  <pageMargins left="0.7" right="0.7" top="0.75" bottom="0.75" header="0.3" footer="0.3"/>
  <pageSetup paperSize="9" orientation="portrait" horizontalDpi="300" verticalDpi="300"/>
  <ignoredErrors>
    <ignoredError sqref="C5 C6:C45"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
  <sheetViews>
    <sheetView workbookViewId="0"/>
  </sheetViews>
  <sheetFormatPr defaultColWidth="11.5546875" defaultRowHeight="15.6"/>
  <cols>
    <col min="1" max="2" width="43.6640625" customWidth="1"/>
    <col min="3" max="3" width="29.6640625" customWidth="1"/>
  </cols>
  <sheetData>
    <row r="1" spans="1:3" ht="30" customHeight="1">
      <c r="A1" s="7" t="s">
        <v>82</v>
      </c>
    </row>
    <row r="2" spans="1:3">
      <c r="A2" t="s">
        <v>8</v>
      </c>
    </row>
    <row r="3" spans="1:3">
      <c r="A3" t="s">
        <v>9</v>
      </c>
    </row>
    <row r="4" spans="1:3">
      <c r="A4" s="4" t="s">
        <v>11</v>
      </c>
      <c r="B4" s="4" t="s">
        <v>83</v>
      </c>
      <c r="C4" s="4" t="s">
        <v>12</v>
      </c>
    </row>
    <row r="5" spans="1:3">
      <c r="A5" t="s">
        <v>84</v>
      </c>
      <c r="B5" t="s">
        <v>84</v>
      </c>
      <c r="C5" s="5" t="s">
        <v>18</v>
      </c>
    </row>
    <row r="6" spans="1:3">
      <c r="A6" t="s">
        <v>13</v>
      </c>
      <c r="B6" t="s">
        <v>13</v>
      </c>
      <c r="C6" s="5" t="s">
        <v>85</v>
      </c>
    </row>
    <row r="7" spans="1:3">
      <c r="A7" t="s">
        <v>15</v>
      </c>
      <c r="B7" t="s">
        <v>15</v>
      </c>
      <c r="C7" s="5" t="s">
        <v>86</v>
      </c>
    </row>
    <row r="8" spans="1:3">
      <c r="A8" t="s">
        <v>17</v>
      </c>
      <c r="B8" t="s">
        <v>17</v>
      </c>
      <c r="C8" s="5" t="s">
        <v>87</v>
      </c>
    </row>
    <row r="9" spans="1:3">
      <c r="A9" t="s">
        <v>19</v>
      </c>
      <c r="B9" t="s">
        <v>19</v>
      </c>
      <c r="C9" s="5" t="s">
        <v>88</v>
      </c>
    </row>
    <row r="10" spans="1:3">
      <c r="A10" t="s">
        <v>19</v>
      </c>
      <c r="B10" t="s">
        <v>89</v>
      </c>
      <c r="C10" s="5" t="s">
        <v>90</v>
      </c>
    </row>
    <row r="11" spans="1:3">
      <c r="A11" t="s">
        <v>22</v>
      </c>
      <c r="B11" t="s">
        <v>22</v>
      </c>
      <c r="C11" s="5" t="s">
        <v>91</v>
      </c>
    </row>
    <row r="12" spans="1:3">
      <c r="A12" t="s">
        <v>24</v>
      </c>
      <c r="B12" t="s">
        <v>24</v>
      </c>
      <c r="C12" s="5" t="s">
        <v>80</v>
      </c>
    </row>
    <row r="13" spans="1:3">
      <c r="A13" t="s">
        <v>26</v>
      </c>
      <c r="B13" t="s">
        <v>26</v>
      </c>
      <c r="C13" s="5" t="s">
        <v>92</v>
      </c>
    </row>
    <row r="14" spans="1:3">
      <c r="A14" t="s">
        <v>28</v>
      </c>
      <c r="B14" t="s">
        <v>28</v>
      </c>
      <c r="C14" s="5" t="s">
        <v>53</v>
      </c>
    </row>
    <row r="15" spans="1:3">
      <c r="A15" t="s">
        <v>30</v>
      </c>
      <c r="B15" t="s">
        <v>30</v>
      </c>
      <c r="C15" s="5" t="s">
        <v>36</v>
      </c>
    </row>
    <row r="16" spans="1:3">
      <c r="A16" t="s">
        <v>31</v>
      </c>
      <c r="B16" t="s">
        <v>31</v>
      </c>
      <c r="C16" s="5" t="s">
        <v>93</v>
      </c>
    </row>
    <row r="17" spans="1:3">
      <c r="A17" t="s">
        <v>94</v>
      </c>
      <c r="B17" t="s">
        <v>94</v>
      </c>
      <c r="C17" s="5" t="s">
        <v>50</v>
      </c>
    </row>
    <row r="18" spans="1:3">
      <c r="A18" t="s">
        <v>33</v>
      </c>
      <c r="B18" t="s">
        <v>33</v>
      </c>
      <c r="C18" s="5" t="s">
        <v>95</v>
      </c>
    </row>
    <row r="19" spans="1:3">
      <c r="A19" t="s">
        <v>35</v>
      </c>
      <c r="B19" t="s">
        <v>35</v>
      </c>
      <c r="C19" s="5" t="s">
        <v>96</v>
      </c>
    </row>
    <row r="20" spans="1:3">
      <c r="A20" t="s">
        <v>97</v>
      </c>
      <c r="B20" t="s">
        <v>97</v>
      </c>
      <c r="C20" s="5" t="s">
        <v>42</v>
      </c>
    </row>
    <row r="21" spans="1:3">
      <c r="A21" t="s">
        <v>37</v>
      </c>
      <c r="B21" t="s">
        <v>37</v>
      </c>
      <c r="C21" s="5" t="s">
        <v>98</v>
      </c>
    </row>
    <row r="22" spans="1:3">
      <c r="A22" t="s">
        <v>39</v>
      </c>
      <c r="B22" t="s">
        <v>39</v>
      </c>
      <c r="C22" s="5" t="s">
        <v>99</v>
      </c>
    </row>
    <row r="23" spans="1:3">
      <c r="A23" t="s">
        <v>41</v>
      </c>
      <c r="B23" t="s">
        <v>41</v>
      </c>
      <c r="C23" s="5" t="s">
        <v>63</v>
      </c>
    </row>
    <row r="24" spans="1:3">
      <c r="A24" t="s">
        <v>43</v>
      </c>
      <c r="B24" t="s">
        <v>43</v>
      </c>
      <c r="C24" s="5" t="s">
        <v>36</v>
      </c>
    </row>
    <row r="25" spans="1:3">
      <c r="A25" t="s">
        <v>44</v>
      </c>
      <c r="B25" t="s">
        <v>44</v>
      </c>
      <c r="C25" s="5" t="s">
        <v>100</v>
      </c>
    </row>
    <row r="26" spans="1:3">
      <c r="A26" t="s">
        <v>45</v>
      </c>
      <c r="B26" t="s">
        <v>45</v>
      </c>
      <c r="C26" s="5" t="s">
        <v>101</v>
      </c>
    </row>
    <row r="27" spans="1:3">
      <c r="A27" t="s">
        <v>46</v>
      </c>
      <c r="B27" t="s">
        <v>46</v>
      </c>
      <c r="C27" s="5" t="s">
        <v>67</v>
      </c>
    </row>
    <row r="28" spans="1:3">
      <c r="A28" t="s">
        <v>48</v>
      </c>
      <c r="B28" t="s">
        <v>48</v>
      </c>
      <c r="C28" s="5" t="s">
        <v>102</v>
      </c>
    </row>
    <row r="29" spans="1:3">
      <c r="A29" t="s">
        <v>49</v>
      </c>
      <c r="B29" t="s">
        <v>49</v>
      </c>
      <c r="C29" s="5" t="s">
        <v>103</v>
      </c>
    </row>
    <row r="30" spans="1:3">
      <c r="A30" t="s">
        <v>51</v>
      </c>
      <c r="B30" t="s">
        <v>51</v>
      </c>
      <c r="C30" s="5" t="s">
        <v>104</v>
      </c>
    </row>
    <row r="31" spans="1:3">
      <c r="A31" t="s">
        <v>52</v>
      </c>
      <c r="B31" t="s">
        <v>52</v>
      </c>
      <c r="C31" s="5" t="s">
        <v>105</v>
      </c>
    </row>
    <row r="32" spans="1:3">
      <c r="A32" t="s">
        <v>54</v>
      </c>
      <c r="B32" t="s">
        <v>54</v>
      </c>
      <c r="C32" s="5" t="s">
        <v>106</v>
      </c>
    </row>
    <row r="33" spans="1:3">
      <c r="A33" t="s">
        <v>55</v>
      </c>
      <c r="B33" t="s">
        <v>55</v>
      </c>
      <c r="C33" s="5" t="s">
        <v>107</v>
      </c>
    </row>
    <row r="34" spans="1:3">
      <c r="A34" t="s">
        <v>57</v>
      </c>
      <c r="B34" t="s">
        <v>57</v>
      </c>
      <c r="C34" s="5" t="s">
        <v>108</v>
      </c>
    </row>
    <row r="35" spans="1:3">
      <c r="A35" t="s">
        <v>58</v>
      </c>
      <c r="B35" t="s">
        <v>58</v>
      </c>
      <c r="C35" s="5" t="s">
        <v>42</v>
      </c>
    </row>
    <row r="36" spans="1:3">
      <c r="A36" t="s">
        <v>59</v>
      </c>
      <c r="B36" t="s">
        <v>59</v>
      </c>
      <c r="C36" s="5" t="s">
        <v>109</v>
      </c>
    </row>
    <row r="37" spans="1:3">
      <c r="A37" t="s">
        <v>61</v>
      </c>
      <c r="B37" t="s">
        <v>61</v>
      </c>
      <c r="C37" s="5" t="s">
        <v>110</v>
      </c>
    </row>
    <row r="38" spans="1:3">
      <c r="A38" t="s">
        <v>62</v>
      </c>
      <c r="B38" t="s">
        <v>62</v>
      </c>
      <c r="C38" s="5" t="s">
        <v>111</v>
      </c>
    </row>
    <row r="39" spans="1:3">
      <c r="A39" t="s">
        <v>64</v>
      </c>
      <c r="B39" t="s">
        <v>64</v>
      </c>
      <c r="C39" s="5" t="s">
        <v>112</v>
      </c>
    </row>
    <row r="40" spans="1:3">
      <c r="A40" t="s">
        <v>66</v>
      </c>
      <c r="B40" t="s">
        <v>66</v>
      </c>
      <c r="C40" s="5" t="s">
        <v>113</v>
      </c>
    </row>
    <row r="41" spans="1:3">
      <c r="A41" t="s">
        <v>114</v>
      </c>
      <c r="B41" t="s">
        <v>114</v>
      </c>
      <c r="C41" s="5" t="s">
        <v>102</v>
      </c>
    </row>
    <row r="42" spans="1:3">
      <c r="A42" t="s">
        <v>68</v>
      </c>
      <c r="B42" t="s">
        <v>68</v>
      </c>
      <c r="C42" s="5" t="s">
        <v>115</v>
      </c>
    </row>
    <row r="43" spans="1:3">
      <c r="A43" t="s">
        <v>70</v>
      </c>
      <c r="B43" t="s">
        <v>70</v>
      </c>
      <c r="C43" s="5" t="s">
        <v>116</v>
      </c>
    </row>
    <row r="44" spans="1:3">
      <c r="A44" t="s">
        <v>117</v>
      </c>
      <c r="B44" t="s">
        <v>117</v>
      </c>
      <c r="C44" s="5" t="s">
        <v>73</v>
      </c>
    </row>
    <row r="45" spans="1:3">
      <c r="A45" t="s">
        <v>77</v>
      </c>
      <c r="B45" t="s">
        <v>77</v>
      </c>
      <c r="C45" s="5" t="s">
        <v>118</v>
      </c>
    </row>
    <row r="46" spans="1:3">
      <c r="A46" t="s">
        <v>119</v>
      </c>
      <c r="B46" t="s">
        <v>119</v>
      </c>
      <c r="C46" s="5" t="s">
        <v>108</v>
      </c>
    </row>
    <row r="47" spans="1:3">
      <c r="A47" t="s">
        <v>79</v>
      </c>
      <c r="B47" t="s">
        <v>79</v>
      </c>
      <c r="C47" s="5" t="s">
        <v>120</v>
      </c>
    </row>
    <row r="48" spans="1:3">
      <c r="A48" t="s">
        <v>81</v>
      </c>
      <c r="B48" t="s">
        <v>81</v>
      </c>
      <c r="C48" s="5" t="s">
        <v>121</v>
      </c>
    </row>
  </sheetData>
  <pageMargins left="0.7" right="0.7" top="0.75" bottom="0.75" header="0.3" footer="0.3"/>
  <pageSetup paperSize="9" orientation="portrait" horizontalDpi="300" verticalDpi="300"/>
  <ignoredErrors>
    <ignoredError sqref="C4:C48"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defaultColWidth="11.5546875" defaultRowHeight="15.6"/>
  <cols>
    <col min="1" max="2" width="43.6640625" customWidth="1"/>
    <col min="3" max="3" width="29.6640625" customWidth="1"/>
  </cols>
  <sheetData>
    <row r="1" spans="1:3" ht="30" customHeight="1">
      <c r="A1" s="7" t="s">
        <v>122</v>
      </c>
    </row>
    <row r="2" spans="1:3">
      <c r="A2" t="s">
        <v>8</v>
      </c>
    </row>
    <row r="3" spans="1:3">
      <c r="A3" t="s">
        <v>9</v>
      </c>
    </row>
    <row r="4" spans="1:3">
      <c r="A4" s="4" t="s">
        <v>83</v>
      </c>
      <c r="B4" s="4" t="s">
        <v>123</v>
      </c>
      <c r="C4" s="4" t="s">
        <v>12</v>
      </c>
    </row>
    <row r="5" spans="1:3">
      <c r="A5" t="s">
        <v>84</v>
      </c>
      <c r="B5" t="s">
        <v>84</v>
      </c>
      <c r="C5" s="5" t="s">
        <v>36</v>
      </c>
    </row>
    <row r="6" spans="1:3">
      <c r="A6" t="s">
        <v>17</v>
      </c>
      <c r="B6" t="s">
        <v>124</v>
      </c>
      <c r="C6" s="5" t="s">
        <v>125</v>
      </c>
    </row>
    <row r="7" spans="1:3">
      <c r="A7" t="s">
        <v>17</v>
      </c>
      <c r="B7" t="s">
        <v>126</v>
      </c>
      <c r="C7" s="5" t="s">
        <v>127</v>
      </c>
    </row>
    <row r="8" spans="1:3">
      <c r="A8" t="s">
        <v>19</v>
      </c>
      <c r="B8" t="s">
        <v>19</v>
      </c>
      <c r="C8" s="5" t="s">
        <v>128</v>
      </c>
    </row>
    <row r="9" spans="1:3">
      <c r="A9" t="s">
        <v>22</v>
      </c>
      <c r="B9" t="s">
        <v>22</v>
      </c>
      <c r="C9" s="5" t="s">
        <v>129</v>
      </c>
    </row>
    <row r="10" spans="1:3">
      <c r="A10" t="s">
        <v>26</v>
      </c>
      <c r="B10" t="s">
        <v>26</v>
      </c>
      <c r="C10" s="5" t="s">
        <v>130</v>
      </c>
    </row>
    <row r="11" spans="1:3">
      <c r="A11" t="s">
        <v>28</v>
      </c>
      <c r="B11" t="s">
        <v>28</v>
      </c>
      <c r="C11" s="5" t="s">
        <v>131</v>
      </c>
    </row>
    <row r="12" spans="1:3">
      <c r="A12" t="s">
        <v>30</v>
      </c>
      <c r="B12" t="s">
        <v>30</v>
      </c>
      <c r="C12" s="5" t="s">
        <v>67</v>
      </c>
    </row>
    <row r="13" spans="1:3">
      <c r="A13" t="s">
        <v>31</v>
      </c>
      <c r="B13" t="s">
        <v>31</v>
      </c>
      <c r="C13" s="5" t="s">
        <v>132</v>
      </c>
    </row>
    <row r="14" spans="1:3">
      <c r="A14" t="s">
        <v>33</v>
      </c>
      <c r="B14" t="s">
        <v>33</v>
      </c>
      <c r="C14" s="5" t="s">
        <v>53</v>
      </c>
    </row>
    <row r="15" spans="1:3">
      <c r="A15" t="s">
        <v>35</v>
      </c>
      <c r="B15" t="s">
        <v>35</v>
      </c>
      <c r="C15" s="5" t="s">
        <v>133</v>
      </c>
    </row>
    <row r="16" spans="1:3">
      <c r="A16" t="s">
        <v>97</v>
      </c>
      <c r="B16" t="s">
        <v>97</v>
      </c>
      <c r="C16" s="5" t="s">
        <v>34</v>
      </c>
    </row>
    <row r="17" spans="1:3">
      <c r="A17" t="s">
        <v>37</v>
      </c>
      <c r="B17" t="s">
        <v>37</v>
      </c>
      <c r="C17" s="5" t="s">
        <v>80</v>
      </c>
    </row>
    <row r="18" spans="1:3">
      <c r="A18" t="s">
        <v>39</v>
      </c>
      <c r="B18" t="s">
        <v>39</v>
      </c>
      <c r="C18" s="5" t="s">
        <v>134</v>
      </c>
    </row>
    <row r="19" spans="1:3">
      <c r="A19" t="s">
        <v>45</v>
      </c>
      <c r="B19" t="s">
        <v>45</v>
      </c>
      <c r="C19" s="5" t="s">
        <v>69</v>
      </c>
    </row>
    <row r="20" spans="1:3">
      <c r="A20" t="s">
        <v>46</v>
      </c>
      <c r="B20" t="s">
        <v>46</v>
      </c>
      <c r="C20" s="5" t="s">
        <v>25</v>
      </c>
    </row>
    <row r="21" spans="1:3">
      <c r="A21" t="s">
        <v>48</v>
      </c>
      <c r="B21" t="s">
        <v>48</v>
      </c>
      <c r="C21" s="5" t="s">
        <v>38</v>
      </c>
    </row>
    <row r="22" spans="1:3">
      <c r="A22" t="s">
        <v>49</v>
      </c>
      <c r="B22" t="s">
        <v>49</v>
      </c>
      <c r="C22" s="5" t="s">
        <v>135</v>
      </c>
    </row>
    <row r="23" spans="1:3">
      <c r="A23" t="s">
        <v>51</v>
      </c>
      <c r="B23" t="s">
        <v>51</v>
      </c>
      <c r="C23" s="5" t="s">
        <v>78</v>
      </c>
    </row>
    <row r="24" spans="1:3">
      <c r="A24" t="s">
        <v>52</v>
      </c>
      <c r="B24" t="s">
        <v>52</v>
      </c>
      <c r="C24" s="5" t="s">
        <v>136</v>
      </c>
    </row>
    <row r="25" spans="1:3">
      <c r="A25" t="s">
        <v>54</v>
      </c>
      <c r="B25" t="s">
        <v>54</v>
      </c>
      <c r="C25" s="5" t="s">
        <v>67</v>
      </c>
    </row>
    <row r="26" spans="1:3">
      <c r="A26" t="s">
        <v>55</v>
      </c>
      <c r="B26" t="s">
        <v>55</v>
      </c>
      <c r="C26" s="5" t="s">
        <v>137</v>
      </c>
    </row>
    <row r="27" spans="1:3">
      <c r="A27" t="s">
        <v>89</v>
      </c>
      <c r="B27" t="s">
        <v>19</v>
      </c>
      <c r="C27" s="5" t="s">
        <v>138</v>
      </c>
    </row>
    <row r="28" spans="1:3">
      <c r="A28" t="s">
        <v>57</v>
      </c>
      <c r="B28" t="s">
        <v>57</v>
      </c>
      <c r="C28" s="5" t="s">
        <v>25</v>
      </c>
    </row>
    <row r="29" spans="1:3">
      <c r="A29" t="s">
        <v>58</v>
      </c>
      <c r="B29" t="s">
        <v>58</v>
      </c>
      <c r="C29" s="5" t="s">
        <v>121</v>
      </c>
    </row>
    <row r="30" spans="1:3">
      <c r="A30" t="s">
        <v>59</v>
      </c>
      <c r="B30" t="s">
        <v>59</v>
      </c>
      <c r="C30" s="5" t="s">
        <v>139</v>
      </c>
    </row>
    <row r="31" spans="1:3">
      <c r="A31" t="s">
        <v>59</v>
      </c>
      <c r="B31" t="s">
        <v>140</v>
      </c>
      <c r="C31" s="5" t="s">
        <v>63</v>
      </c>
    </row>
    <row r="32" spans="1:3">
      <c r="A32" t="s">
        <v>59</v>
      </c>
      <c r="B32" t="s">
        <v>141</v>
      </c>
      <c r="C32" s="5" t="s">
        <v>142</v>
      </c>
    </row>
    <row r="33" spans="1:3">
      <c r="A33" t="s">
        <v>62</v>
      </c>
      <c r="B33" t="s">
        <v>62</v>
      </c>
      <c r="C33" s="5" t="s">
        <v>143</v>
      </c>
    </row>
    <row r="34" spans="1:3">
      <c r="A34" t="s">
        <v>64</v>
      </c>
      <c r="B34" t="s">
        <v>64</v>
      </c>
      <c r="C34" s="5" t="s">
        <v>144</v>
      </c>
    </row>
    <row r="35" spans="1:3">
      <c r="A35" t="s">
        <v>64</v>
      </c>
      <c r="B35" t="s">
        <v>145</v>
      </c>
      <c r="C35" s="5" t="s">
        <v>25</v>
      </c>
    </row>
    <row r="36" spans="1:3">
      <c r="A36" t="s">
        <v>68</v>
      </c>
      <c r="B36" t="s">
        <v>68</v>
      </c>
      <c r="C36" s="5" t="s">
        <v>146</v>
      </c>
    </row>
    <row r="37" spans="1:3">
      <c r="A37" t="s">
        <v>70</v>
      </c>
      <c r="B37" t="s">
        <v>70</v>
      </c>
      <c r="C37" s="5" t="s">
        <v>147</v>
      </c>
    </row>
    <row r="38" spans="1:3">
      <c r="A38" t="s">
        <v>77</v>
      </c>
      <c r="B38" t="s">
        <v>77</v>
      </c>
      <c r="C38" s="5" t="s">
        <v>42</v>
      </c>
    </row>
    <row r="39" spans="1:3">
      <c r="A39" t="s">
        <v>79</v>
      </c>
      <c r="B39" t="s">
        <v>79</v>
      </c>
      <c r="C39" s="5" t="s">
        <v>148</v>
      </c>
    </row>
  </sheetData>
  <pageMargins left="0.7" right="0.7" top="0.75" bottom="0.75" header="0.3" footer="0.3"/>
  <pageSetup paperSize="9" orientation="portrait" horizontalDpi="300" verticalDpi="300"/>
  <ignoredErrors>
    <ignoredError sqref="C5:C39"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5"/>
  <sheetViews>
    <sheetView workbookViewId="0"/>
  </sheetViews>
  <sheetFormatPr defaultColWidth="11.109375" defaultRowHeight="15.6"/>
  <cols>
    <col min="1" max="2" width="43.6640625" customWidth="1"/>
    <col min="3" max="6" width="8.6640625" customWidth="1"/>
    <col min="7" max="7" width="9.6640625" customWidth="1"/>
    <col min="8" max="8" width="6.6640625" customWidth="1"/>
  </cols>
  <sheetData>
    <row r="1" spans="1:8" ht="30" customHeight="1">
      <c r="A1" s="7" t="s">
        <v>149</v>
      </c>
    </row>
    <row r="2" spans="1:8">
      <c r="A2" t="s">
        <v>8</v>
      </c>
    </row>
    <row r="3" spans="1:8">
      <c r="A3" t="s">
        <v>150</v>
      </c>
    </row>
    <row r="4" spans="1:8">
      <c r="A4" s="4" t="s">
        <v>10</v>
      </c>
      <c r="B4" s="4" t="s">
        <v>11</v>
      </c>
      <c r="C4" s="4" t="s">
        <v>151</v>
      </c>
      <c r="D4" s="4" t="s">
        <v>152</v>
      </c>
      <c r="E4" s="4" t="s">
        <v>153</v>
      </c>
      <c r="F4" s="4" t="s">
        <v>154</v>
      </c>
      <c r="G4" s="4" t="s">
        <v>155</v>
      </c>
      <c r="H4" s="4" t="s">
        <v>156</v>
      </c>
    </row>
    <row r="5" spans="1:8">
      <c r="A5" t="s">
        <v>13</v>
      </c>
      <c r="B5" t="s">
        <v>13</v>
      </c>
      <c r="C5" s="5" t="s">
        <v>157</v>
      </c>
      <c r="D5" s="5" t="s">
        <v>158</v>
      </c>
      <c r="E5" s="5" t="s">
        <v>159</v>
      </c>
      <c r="F5" s="5" t="s">
        <v>160</v>
      </c>
      <c r="G5" s="5" t="s">
        <v>157</v>
      </c>
      <c r="H5" s="5" t="s">
        <v>161</v>
      </c>
    </row>
    <row r="6" spans="1:8">
      <c r="A6" t="s">
        <v>15</v>
      </c>
      <c r="B6" t="s">
        <v>15</v>
      </c>
      <c r="C6" s="5" t="s">
        <v>162</v>
      </c>
      <c r="D6" s="5" t="s">
        <v>163</v>
      </c>
      <c r="E6" s="5" t="s">
        <v>164</v>
      </c>
      <c r="F6" s="5" t="s">
        <v>165</v>
      </c>
      <c r="G6" s="5" t="s">
        <v>166</v>
      </c>
      <c r="H6" s="5" t="s">
        <v>161</v>
      </c>
    </row>
    <row r="7" spans="1:8">
      <c r="A7" t="s">
        <v>17</v>
      </c>
      <c r="B7" t="s">
        <v>17</v>
      </c>
      <c r="C7" s="5" t="s">
        <v>163</v>
      </c>
      <c r="D7" s="5" t="s">
        <v>167</v>
      </c>
      <c r="E7" s="5" t="s">
        <v>168</v>
      </c>
      <c r="F7" s="5" t="s">
        <v>169</v>
      </c>
      <c r="G7" s="5" t="s">
        <v>170</v>
      </c>
      <c r="H7" s="5" t="s">
        <v>161</v>
      </c>
    </row>
    <row r="8" spans="1:8">
      <c r="A8" t="s">
        <v>19</v>
      </c>
      <c r="B8" t="s">
        <v>19</v>
      </c>
      <c r="C8" s="5" t="s">
        <v>170</v>
      </c>
      <c r="D8" s="5" t="s">
        <v>171</v>
      </c>
      <c r="E8" s="5" t="s">
        <v>172</v>
      </c>
      <c r="F8" s="5" t="s">
        <v>159</v>
      </c>
      <c r="G8" s="5" t="s">
        <v>166</v>
      </c>
      <c r="H8" s="5" t="s">
        <v>161</v>
      </c>
    </row>
    <row r="9" spans="1:8">
      <c r="A9" t="s">
        <v>21</v>
      </c>
      <c r="B9" t="s">
        <v>22</v>
      </c>
      <c r="C9" s="5" t="s">
        <v>170</v>
      </c>
      <c r="D9" s="5" t="s">
        <v>173</v>
      </c>
      <c r="E9" s="5" t="s">
        <v>174</v>
      </c>
      <c r="F9" s="5" t="s">
        <v>175</v>
      </c>
      <c r="G9" s="5" t="s">
        <v>160</v>
      </c>
      <c r="H9" s="5" t="s">
        <v>161</v>
      </c>
    </row>
    <row r="10" spans="1:8">
      <c r="A10" t="s">
        <v>24</v>
      </c>
      <c r="B10" t="s">
        <v>24</v>
      </c>
      <c r="C10" s="5" t="s">
        <v>25</v>
      </c>
      <c r="D10" s="5" t="s">
        <v>25</v>
      </c>
      <c r="E10" s="5" t="s">
        <v>25</v>
      </c>
      <c r="F10" s="5" t="s">
        <v>25</v>
      </c>
      <c r="G10" s="5" t="s">
        <v>25</v>
      </c>
      <c r="H10" s="5" t="s">
        <v>25</v>
      </c>
    </row>
    <row r="11" spans="1:8">
      <c r="A11" t="s">
        <v>26</v>
      </c>
      <c r="B11" t="s">
        <v>26</v>
      </c>
      <c r="C11" s="5" t="s">
        <v>163</v>
      </c>
      <c r="D11" s="5" t="s">
        <v>176</v>
      </c>
      <c r="E11" s="5" t="s">
        <v>172</v>
      </c>
      <c r="F11" s="5" t="s">
        <v>169</v>
      </c>
      <c r="G11" s="5" t="s">
        <v>177</v>
      </c>
      <c r="H11" s="5" t="s">
        <v>161</v>
      </c>
    </row>
    <row r="12" spans="1:8">
      <c r="A12" t="s">
        <v>28</v>
      </c>
      <c r="B12" t="s">
        <v>28</v>
      </c>
      <c r="C12" s="5" t="s">
        <v>178</v>
      </c>
      <c r="D12" s="5" t="s">
        <v>178</v>
      </c>
      <c r="E12" s="5" t="s">
        <v>178</v>
      </c>
      <c r="F12" s="5" t="s">
        <v>178</v>
      </c>
      <c r="G12" s="5" t="s">
        <v>178</v>
      </c>
      <c r="H12" s="5" t="s">
        <v>178</v>
      </c>
    </row>
    <row r="13" spans="1:8">
      <c r="A13" t="s">
        <v>30</v>
      </c>
      <c r="B13" t="s">
        <v>30</v>
      </c>
      <c r="C13" s="5" t="s">
        <v>25</v>
      </c>
      <c r="D13" s="5" t="s">
        <v>25</v>
      </c>
      <c r="E13" s="5" t="s">
        <v>25</v>
      </c>
      <c r="F13" s="5" t="s">
        <v>25</v>
      </c>
      <c r="G13" s="5" t="s">
        <v>25</v>
      </c>
      <c r="H13" s="5" t="s">
        <v>25</v>
      </c>
    </row>
    <row r="14" spans="1:8">
      <c r="A14" t="s">
        <v>31</v>
      </c>
      <c r="B14" t="s">
        <v>31</v>
      </c>
      <c r="C14" s="5" t="s">
        <v>162</v>
      </c>
      <c r="D14" s="5" t="s">
        <v>164</v>
      </c>
      <c r="E14" s="5" t="s">
        <v>165</v>
      </c>
      <c r="F14" s="5" t="s">
        <v>167</v>
      </c>
      <c r="G14" s="5" t="s">
        <v>179</v>
      </c>
      <c r="H14" s="5" t="s">
        <v>161</v>
      </c>
    </row>
    <row r="15" spans="1:8">
      <c r="A15" t="s">
        <v>33</v>
      </c>
      <c r="B15" t="s">
        <v>33</v>
      </c>
      <c r="C15" s="5" t="s">
        <v>162</v>
      </c>
      <c r="D15" s="5" t="s">
        <v>160</v>
      </c>
      <c r="E15" s="5" t="s">
        <v>179</v>
      </c>
      <c r="F15" s="5" t="s">
        <v>174</v>
      </c>
      <c r="G15" s="5" t="s">
        <v>180</v>
      </c>
      <c r="H15" s="5" t="s">
        <v>161</v>
      </c>
    </row>
    <row r="16" spans="1:8">
      <c r="A16" t="s">
        <v>35</v>
      </c>
      <c r="B16" t="s">
        <v>35</v>
      </c>
      <c r="C16" s="5" t="s">
        <v>181</v>
      </c>
      <c r="D16" s="5" t="s">
        <v>158</v>
      </c>
      <c r="E16" s="5" t="s">
        <v>182</v>
      </c>
      <c r="F16" s="5" t="s">
        <v>157</v>
      </c>
      <c r="G16" s="5" t="s">
        <v>183</v>
      </c>
      <c r="H16" s="5" t="s">
        <v>161</v>
      </c>
    </row>
    <row r="17" spans="1:8">
      <c r="A17" t="s">
        <v>37</v>
      </c>
      <c r="B17" t="s">
        <v>37</v>
      </c>
      <c r="C17" s="5" t="s">
        <v>171</v>
      </c>
      <c r="D17" s="5" t="s">
        <v>160</v>
      </c>
      <c r="E17" s="5" t="s">
        <v>157</v>
      </c>
      <c r="F17" s="5" t="s">
        <v>167</v>
      </c>
      <c r="G17" s="5" t="s">
        <v>184</v>
      </c>
      <c r="H17" s="5" t="s">
        <v>161</v>
      </c>
    </row>
    <row r="18" spans="1:8">
      <c r="A18" t="s">
        <v>39</v>
      </c>
      <c r="B18" t="s">
        <v>39</v>
      </c>
      <c r="C18" s="5" t="s">
        <v>171</v>
      </c>
      <c r="D18" s="5" t="s">
        <v>167</v>
      </c>
      <c r="E18" s="5" t="s">
        <v>177</v>
      </c>
      <c r="F18" s="5" t="s">
        <v>165</v>
      </c>
      <c r="G18" s="5" t="s">
        <v>180</v>
      </c>
      <c r="H18" s="5" t="s">
        <v>161</v>
      </c>
    </row>
    <row r="19" spans="1:8">
      <c r="A19" t="s">
        <v>41</v>
      </c>
      <c r="B19" t="s">
        <v>41</v>
      </c>
      <c r="C19" s="5" t="s">
        <v>183</v>
      </c>
      <c r="D19" s="5" t="s">
        <v>185</v>
      </c>
      <c r="E19" s="5" t="s">
        <v>179</v>
      </c>
      <c r="F19" s="5" t="s">
        <v>181</v>
      </c>
      <c r="G19" s="5" t="s">
        <v>176</v>
      </c>
      <c r="H19" s="5" t="s">
        <v>161</v>
      </c>
    </row>
    <row r="20" spans="1:8">
      <c r="A20" t="s">
        <v>43</v>
      </c>
      <c r="B20" t="s">
        <v>43</v>
      </c>
      <c r="C20" s="5" t="s">
        <v>186</v>
      </c>
      <c r="D20" s="5" t="s">
        <v>186</v>
      </c>
      <c r="E20" s="5" t="s">
        <v>185</v>
      </c>
      <c r="F20" s="5" t="s">
        <v>187</v>
      </c>
      <c r="G20" s="5" t="s">
        <v>188</v>
      </c>
      <c r="H20" s="5" t="s">
        <v>161</v>
      </c>
    </row>
    <row r="21" spans="1:8">
      <c r="A21" t="s">
        <v>44</v>
      </c>
      <c r="B21" t="s">
        <v>44</v>
      </c>
      <c r="C21" s="5" t="s">
        <v>189</v>
      </c>
      <c r="D21" s="5" t="s">
        <v>189</v>
      </c>
      <c r="E21" s="5" t="s">
        <v>190</v>
      </c>
      <c r="F21" s="5" t="s">
        <v>163</v>
      </c>
      <c r="G21" s="5" t="s">
        <v>181</v>
      </c>
      <c r="H21" s="5" t="s">
        <v>161</v>
      </c>
    </row>
    <row r="22" spans="1:8">
      <c r="A22" t="s">
        <v>45</v>
      </c>
      <c r="B22" t="s">
        <v>45</v>
      </c>
      <c r="C22" s="5" t="s">
        <v>168</v>
      </c>
      <c r="D22" s="5" t="s">
        <v>179</v>
      </c>
      <c r="E22" s="5" t="s">
        <v>176</v>
      </c>
      <c r="F22" s="5" t="s">
        <v>163</v>
      </c>
      <c r="G22" s="5" t="s">
        <v>163</v>
      </c>
      <c r="H22" s="5" t="s">
        <v>161</v>
      </c>
    </row>
    <row r="23" spans="1:8">
      <c r="A23" t="s">
        <v>46</v>
      </c>
      <c r="B23" t="s">
        <v>46</v>
      </c>
      <c r="C23" s="5" t="s">
        <v>172</v>
      </c>
      <c r="D23" s="5" t="s">
        <v>175</v>
      </c>
      <c r="E23" s="5" t="s">
        <v>166</v>
      </c>
      <c r="F23" s="5" t="s">
        <v>191</v>
      </c>
      <c r="G23" s="5" t="s">
        <v>186</v>
      </c>
      <c r="H23" s="5" t="s">
        <v>161</v>
      </c>
    </row>
    <row r="24" spans="1:8">
      <c r="A24" t="s">
        <v>48</v>
      </c>
      <c r="B24" t="s">
        <v>48</v>
      </c>
      <c r="C24" s="5" t="s">
        <v>192</v>
      </c>
      <c r="D24" s="5" t="s">
        <v>193</v>
      </c>
      <c r="E24" s="5" t="s">
        <v>194</v>
      </c>
      <c r="F24" s="5" t="s">
        <v>193</v>
      </c>
      <c r="G24" s="5" t="s">
        <v>193</v>
      </c>
      <c r="H24" s="5" t="s">
        <v>161</v>
      </c>
    </row>
    <row r="25" spans="1:8">
      <c r="A25" t="s">
        <v>49</v>
      </c>
      <c r="B25" t="s">
        <v>49</v>
      </c>
      <c r="C25" s="5" t="s">
        <v>170</v>
      </c>
      <c r="D25" s="5" t="s">
        <v>171</v>
      </c>
      <c r="E25" s="5" t="s">
        <v>164</v>
      </c>
      <c r="F25" s="5" t="s">
        <v>158</v>
      </c>
      <c r="G25" s="5" t="s">
        <v>194</v>
      </c>
      <c r="H25" s="5" t="s">
        <v>161</v>
      </c>
    </row>
    <row r="26" spans="1:8">
      <c r="A26" t="s">
        <v>51</v>
      </c>
      <c r="B26" t="s">
        <v>51</v>
      </c>
      <c r="C26" s="5" t="s">
        <v>167</v>
      </c>
      <c r="D26" s="5" t="s">
        <v>167</v>
      </c>
      <c r="E26" s="5" t="s">
        <v>167</v>
      </c>
      <c r="F26" s="5" t="s">
        <v>167</v>
      </c>
      <c r="G26" s="5" t="s">
        <v>192</v>
      </c>
      <c r="H26" s="5" t="s">
        <v>161</v>
      </c>
    </row>
    <row r="27" spans="1:8">
      <c r="A27" t="s">
        <v>52</v>
      </c>
      <c r="B27" t="s">
        <v>52</v>
      </c>
      <c r="C27" s="5" t="s">
        <v>162</v>
      </c>
      <c r="D27" s="5" t="s">
        <v>169</v>
      </c>
      <c r="E27" s="5" t="s">
        <v>169</v>
      </c>
      <c r="F27" s="5" t="s">
        <v>165</v>
      </c>
      <c r="G27" s="5" t="s">
        <v>181</v>
      </c>
      <c r="H27" s="5" t="s">
        <v>161</v>
      </c>
    </row>
    <row r="28" spans="1:8">
      <c r="A28" t="s">
        <v>54</v>
      </c>
      <c r="B28" t="s">
        <v>54</v>
      </c>
      <c r="C28" s="5" t="s">
        <v>192</v>
      </c>
      <c r="D28" s="5" t="s">
        <v>169</v>
      </c>
      <c r="E28" s="5" t="s">
        <v>166</v>
      </c>
      <c r="F28" s="5" t="s">
        <v>192</v>
      </c>
      <c r="G28" s="5" t="s">
        <v>172</v>
      </c>
      <c r="H28" s="5" t="s">
        <v>161</v>
      </c>
    </row>
    <row r="29" spans="1:8">
      <c r="A29" t="s">
        <v>55</v>
      </c>
      <c r="B29" t="s">
        <v>55</v>
      </c>
      <c r="C29" s="5" t="s">
        <v>187</v>
      </c>
      <c r="D29" s="5" t="s">
        <v>173</v>
      </c>
      <c r="E29" s="5" t="s">
        <v>185</v>
      </c>
      <c r="F29" s="5" t="s">
        <v>169</v>
      </c>
      <c r="G29" s="5" t="s">
        <v>182</v>
      </c>
      <c r="H29" s="5" t="s">
        <v>161</v>
      </c>
    </row>
    <row r="30" spans="1:8">
      <c r="A30" t="s">
        <v>57</v>
      </c>
      <c r="B30" t="s">
        <v>57</v>
      </c>
      <c r="C30" s="5" t="s">
        <v>25</v>
      </c>
      <c r="D30" s="5" t="s">
        <v>25</v>
      </c>
      <c r="E30" s="5" t="s">
        <v>25</v>
      </c>
      <c r="F30" s="5" t="s">
        <v>25</v>
      </c>
      <c r="G30" s="5" t="s">
        <v>25</v>
      </c>
      <c r="H30" s="5" t="s">
        <v>25</v>
      </c>
    </row>
    <row r="31" spans="1:8">
      <c r="A31" t="s">
        <v>58</v>
      </c>
      <c r="B31" t="s">
        <v>58</v>
      </c>
      <c r="C31" s="5" t="s">
        <v>178</v>
      </c>
      <c r="D31" s="5" t="s">
        <v>178</v>
      </c>
      <c r="E31" s="5" t="s">
        <v>178</v>
      </c>
      <c r="F31" s="5" t="s">
        <v>178</v>
      </c>
      <c r="G31" s="5" t="s">
        <v>178</v>
      </c>
      <c r="H31" s="5" t="s">
        <v>178</v>
      </c>
    </row>
    <row r="32" spans="1:8">
      <c r="A32" t="s">
        <v>59</v>
      </c>
      <c r="B32" t="s">
        <v>59</v>
      </c>
      <c r="C32" s="5" t="s">
        <v>170</v>
      </c>
      <c r="D32" s="5" t="s">
        <v>192</v>
      </c>
      <c r="E32" s="5" t="s">
        <v>193</v>
      </c>
      <c r="F32" s="5" t="s">
        <v>158</v>
      </c>
      <c r="G32" s="5" t="s">
        <v>195</v>
      </c>
      <c r="H32" s="5" t="s">
        <v>161</v>
      </c>
    </row>
    <row r="33" spans="1:8">
      <c r="A33" t="s">
        <v>61</v>
      </c>
      <c r="B33" t="s">
        <v>61</v>
      </c>
      <c r="C33" s="5" t="s">
        <v>158</v>
      </c>
      <c r="D33" s="5" t="s">
        <v>165</v>
      </c>
      <c r="E33" s="5" t="s">
        <v>158</v>
      </c>
      <c r="F33" s="5" t="s">
        <v>171</v>
      </c>
      <c r="G33" s="5" t="s">
        <v>193</v>
      </c>
      <c r="H33" s="5" t="s">
        <v>161</v>
      </c>
    </row>
    <row r="34" spans="1:8">
      <c r="A34" t="s">
        <v>62</v>
      </c>
      <c r="B34" t="s">
        <v>62</v>
      </c>
      <c r="C34" s="5" t="s">
        <v>196</v>
      </c>
      <c r="D34" s="5" t="s">
        <v>191</v>
      </c>
      <c r="E34" s="5" t="s">
        <v>172</v>
      </c>
      <c r="F34" s="5" t="s">
        <v>185</v>
      </c>
      <c r="G34" s="5" t="s">
        <v>194</v>
      </c>
      <c r="H34" s="5" t="s">
        <v>161</v>
      </c>
    </row>
    <row r="35" spans="1:8">
      <c r="A35" t="s">
        <v>64</v>
      </c>
      <c r="B35" t="s">
        <v>64</v>
      </c>
      <c r="C35" s="5" t="s">
        <v>159</v>
      </c>
      <c r="D35" s="5" t="s">
        <v>158</v>
      </c>
      <c r="E35" s="5" t="s">
        <v>185</v>
      </c>
      <c r="F35" s="5" t="s">
        <v>157</v>
      </c>
      <c r="G35" s="5" t="s">
        <v>192</v>
      </c>
      <c r="H35" s="5" t="s">
        <v>161</v>
      </c>
    </row>
    <row r="36" spans="1:8">
      <c r="A36" t="s">
        <v>66</v>
      </c>
      <c r="B36" t="s">
        <v>66</v>
      </c>
      <c r="C36" s="5" t="s">
        <v>164</v>
      </c>
      <c r="D36" s="5" t="s">
        <v>164</v>
      </c>
      <c r="E36" s="5" t="s">
        <v>197</v>
      </c>
      <c r="F36" s="5" t="s">
        <v>163</v>
      </c>
      <c r="G36" s="5" t="s">
        <v>180</v>
      </c>
      <c r="H36" s="5" t="s">
        <v>161</v>
      </c>
    </row>
    <row r="37" spans="1:8">
      <c r="A37" t="s">
        <v>68</v>
      </c>
      <c r="B37" t="s">
        <v>68</v>
      </c>
      <c r="C37" s="5" t="s">
        <v>158</v>
      </c>
      <c r="D37" s="5" t="s">
        <v>198</v>
      </c>
      <c r="E37" s="5" t="s">
        <v>158</v>
      </c>
      <c r="F37" s="5" t="s">
        <v>191</v>
      </c>
      <c r="G37" s="5" t="s">
        <v>196</v>
      </c>
      <c r="H37" s="5" t="s">
        <v>161</v>
      </c>
    </row>
    <row r="38" spans="1:8">
      <c r="A38" t="s">
        <v>70</v>
      </c>
      <c r="B38" t="s">
        <v>70</v>
      </c>
      <c r="C38" s="5" t="s">
        <v>199</v>
      </c>
      <c r="D38" s="5" t="s">
        <v>171</v>
      </c>
      <c r="E38" s="5" t="s">
        <v>160</v>
      </c>
      <c r="F38" s="5" t="s">
        <v>175</v>
      </c>
      <c r="G38" s="5" t="s">
        <v>200</v>
      </c>
      <c r="H38" s="5" t="s">
        <v>161</v>
      </c>
    </row>
    <row r="39" spans="1:8">
      <c r="A39" t="s">
        <v>72</v>
      </c>
      <c r="B39" t="s">
        <v>72</v>
      </c>
      <c r="C39" s="5" t="s">
        <v>165</v>
      </c>
      <c r="D39" s="5" t="s">
        <v>159</v>
      </c>
      <c r="E39" s="5" t="s">
        <v>159</v>
      </c>
      <c r="F39" s="5" t="s">
        <v>173</v>
      </c>
      <c r="G39" s="5" t="s">
        <v>171</v>
      </c>
      <c r="H39" s="5" t="s">
        <v>161</v>
      </c>
    </row>
    <row r="40" spans="1:8">
      <c r="A40" t="s">
        <v>74</v>
      </c>
      <c r="B40" t="s">
        <v>74</v>
      </c>
      <c r="C40" s="5" t="s">
        <v>25</v>
      </c>
      <c r="D40" s="5" t="s">
        <v>25</v>
      </c>
      <c r="E40" s="5" t="s">
        <v>25</v>
      </c>
      <c r="F40" s="5" t="s">
        <v>25</v>
      </c>
      <c r="G40" s="5" t="s">
        <v>25</v>
      </c>
      <c r="H40" s="5" t="s">
        <v>25</v>
      </c>
    </row>
    <row r="41" spans="1:8">
      <c r="A41" t="s">
        <v>75</v>
      </c>
      <c r="B41" t="s">
        <v>75</v>
      </c>
      <c r="C41" s="5" t="s">
        <v>184</v>
      </c>
      <c r="D41" s="5" t="s">
        <v>171</v>
      </c>
      <c r="E41" s="5" t="s">
        <v>159</v>
      </c>
      <c r="F41" s="5" t="s">
        <v>171</v>
      </c>
      <c r="G41" s="5" t="s">
        <v>160</v>
      </c>
      <c r="H41" s="5" t="s">
        <v>161</v>
      </c>
    </row>
    <row r="42" spans="1:8">
      <c r="A42" t="s">
        <v>76</v>
      </c>
      <c r="B42" t="s">
        <v>76</v>
      </c>
      <c r="C42" s="5" t="s">
        <v>194</v>
      </c>
      <c r="D42" s="5" t="s">
        <v>185</v>
      </c>
      <c r="E42" s="5" t="s">
        <v>181</v>
      </c>
      <c r="F42" s="5" t="s">
        <v>189</v>
      </c>
      <c r="G42" s="5" t="s">
        <v>162</v>
      </c>
      <c r="H42" s="5" t="s">
        <v>161</v>
      </c>
    </row>
    <row r="43" spans="1:8">
      <c r="A43" t="s">
        <v>77</v>
      </c>
      <c r="B43" t="s">
        <v>77</v>
      </c>
      <c r="C43" s="5" t="s">
        <v>157</v>
      </c>
      <c r="D43" s="5" t="s">
        <v>163</v>
      </c>
      <c r="E43" s="5" t="s">
        <v>172</v>
      </c>
      <c r="F43" s="5" t="s">
        <v>167</v>
      </c>
      <c r="G43" s="5" t="s">
        <v>177</v>
      </c>
      <c r="H43" s="5" t="s">
        <v>161</v>
      </c>
    </row>
    <row r="44" spans="1:8">
      <c r="A44" t="s">
        <v>79</v>
      </c>
      <c r="B44" t="s">
        <v>79</v>
      </c>
      <c r="C44" s="5" t="s">
        <v>167</v>
      </c>
      <c r="D44" s="5" t="s">
        <v>167</v>
      </c>
      <c r="E44" s="5" t="s">
        <v>193</v>
      </c>
      <c r="F44" s="5" t="s">
        <v>181</v>
      </c>
      <c r="G44" s="5" t="s">
        <v>180</v>
      </c>
      <c r="H44" s="5" t="s">
        <v>161</v>
      </c>
    </row>
    <row r="45" spans="1:8">
      <c r="A45" t="s">
        <v>81</v>
      </c>
      <c r="B45" t="s">
        <v>81</v>
      </c>
      <c r="C45" s="5" t="s">
        <v>25</v>
      </c>
      <c r="D45" s="5" t="s">
        <v>25</v>
      </c>
      <c r="E45" s="5" t="s">
        <v>25</v>
      </c>
      <c r="F45" s="5" t="s">
        <v>25</v>
      </c>
      <c r="G45" s="5" t="s">
        <v>25</v>
      </c>
      <c r="H45" s="5" t="s">
        <v>25</v>
      </c>
    </row>
  </sheetData>
  <pageMargins left="0.7" right="0.7" top="0.75" bottom="0.75" header="0.3" footer="0.3"/>
  <pageSetup paperSize="9" orientation="portrait" horizontalDpi="300" verticalDpi="300"/>
  <ignoredErrors>
    <ignoredError sqref="C5:H45" numberStoredAsText="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4"/>
  <sheetViews>
    <sheetView workbookViewId="0"/>
  </sheetViews>
  <sheetFormatPr defaultColWidth="11.5546875" defaultRowHeight="15.6"/>
  <cols>
    <col min="1" max="2" width="43.6640625" customWidth="1"/>
    <col min="3" max="3" width="17.6640625" customWidth="1"/>
    <col min="4" max="7" width="8.6640625" customWidth="1"/>
    <col min="8" max="8" width="9.6640625" customWidth="1"/>
    <col min="9" max="9" width="6.6640625" customWidth="1"/>
  </cols>
  <sheetData>
    <row r="1" spans="1:10" ht="30" customHeight="1">
      <c r="A1" s="7" t="s">
        <v>201</v>
      </c>
    </row>
    <row r="2" spans="1:10">
      <c r="A2" t="s">
        <v>8</v>
      </c>
    </row>
    <row r="3" spans="1:10">
      <c r="A3" t="s">
        <v>202</v>
      </c>
    </row>
    <row r="4" spans="1:10">
      <c r="A4" s="4" t="s">
        <v>11</v>
      </c>
      <c r="B4" s="4" t="s">
        <v>83</v>
      </c>
      <c r="C4" s="4" t="s">
        <v>203</v>
      </c>
      <c r="D4" s="4" t="s">
        <v>151</v>
      </c>
      <c r="E4" s="4" t="s">
        <v>152</v>
      </c>
      <c r="F4" s="4" t="s">
        <v>153</v>
      </c>
      <c r="G4" s="4" t="s">
        <v>154</v>
      </c>
      <c r="H4" s="4" t="s">
        <v>155</v>
      </c>
      <c r="I4" s="4" t="s">
        <v>156</v>
      </c>
    </row>
    <row r="5" spans="1:10">
      <c r="A5" t="s">
        <v>84</v>
      </c>
      <c r="B5" t="s">
        <v>84</v>
      </c>
      <c r="C5" t="s">
        <v>204</v>
      </c>
      <c r="D5" s="5" t="s">
        <v>205</v>
      </c>
      <c r="E5" s="5" t="s">
        <v>157</v>
      </c>
      <c r="F5" s="5" t="s">
        <v>171</v>
      </c>
      <c r="G5" s="5" t="s">
        <v>170</v>
      </c>
      <c r="H5" s="5" t="s">
        <v>199</v>
      </c>
      <c r="I5" s="5" t="s">
        <v>161</v>
      </c>
      <c r="J5" s="5"/>
    </row>
    <row r="6" spans="1:10">
      <c r="A6" t="s">
        <v>84</v>
      </c>
      <c r="B6" t="s">
        <v>84</v>
      </c>
      <c r="C6" t="s">
        <v>206</v>
      </c>
      <c r="D6" s="5" t="s">
        <v>171</v>
      </c>
      <c r="E6" s="5" t="s">
        <v>181</v>
      </c>
      <c r="F6" s="5" t="s">
        <v>182</v>
      </c>
      <c r="G6" s="5" t="s">
        <v>181</v>
      </c>
      <c r="H6" s="5" t="s">
        <v>165</v>
      </c>
      <c r="I6" s="5" t="s">
        <v>161</v>
      </c>
      <c r="J6" s="5"/>
    </row>
    <row r="7" spans="1:10">
      <c r="A7" t="s">
        <v>84</v>
      </c>
      <c r="B7" t="s">
        <v>84</v>
      </c>
      <c r="C7" t="s">
        <v>207</v>
      </c>
      <c r="D7" s="5" t="s">
        <v>191</v>
      </c>
      <c r="E7" s="5" t="s">
        <v>189</v>
      </c>
      <c r="F7" s="5" t="s">
        <v>157</v>
      </c>
      <c r="G7" s="5" t="s">
        <v>208</v>
      </c>
      <c r="H7" s="5" t="s">
        <v>179</v>
      </c>
      <c r="I7" s="5" t="s">
        <v>161</v>
      </c>
      <c r="J7" s="5"/>
    </row>
    <row r="8" spans="1:10">
      <c r="A8" t="s">
        <v>84</v>
      </c>
      <c r="B8" t="s">
        <v>84</v>
      </c>
      <c r="C8" t="s">
        <v>209</v>
      </c>
      <c r="D8" s="5" t="s">
        <v>186</v>
      </c>
      <c r="E8" s="5" t="s">
        <v>186</v>
      </c>
      <c r="F8" s="5" t="s">
        <v>210</v>
      </c>
      <c r="G8" s="5" t="s">
        <v>210</v>
      </c>
      <c r="H8" s="5" t="s">
        <v>210</v>
      </c>
      <c r="I8" s="5" t="s">
        <v>161</v>
      </c>
      <c r="J8" s="5"/>
    </row>
    <row r="9" spans="1:10">
      <c r="A9" t="s">
        <v>84</v>
      </c>
      <c r="B9" t="s">
        <v>84</v>
      </c>
      <c r="C9" t="s">
        <v>155</v>
      </c>
      <c r="D9" s="5" t="s">
        <v>178</v>
      </c>
      <c r="E9" s="5" t="s">
        <v>178</v>
      </c>
      <c r="F9" s="5" t="s">
        <v>178</v>
      </c>
      <c r="G9" s="5" t="s">
        <v>178</v>
      </c>
      <c r="H9" s="5" t="s">
        <v>178</v>
      </c>
      <c r="I9" s="5" t="s">
        <v>178</v>
      </c>
      <c r="J9" s="5"/>
    </row>
    <row r="10" spans="1:10">
      <c r="A10" t="s">
        <v>13</v>
      </c>
      <c r="B10" t="s">
        <v>13</v>
      </c>
      <c r="C10" t="s">
        <v>204</v>
      </c>
      <c r="D10" s="5" t="s">
        <v>211</v>
      </c>
      <c r="E10" s="5" t="s">
        <v>175</v>
      </c>
      <c r="F10" s="5" t="s">
        <v>192</v>
      </c>
      <c r="G10" s="5" t="s">
        <v>199</v>
      </c>
      <c r="H10" s="5" t="s">
        <v>212</v>
      </c>
      <c r="I10" s="5" t="s">
        <v>161</v>
      </c>
      <c r="J10" s="5"/>
    </row>
    <row r="11" spans="1:10">
      <c r="A11" t="s">
        <v>13</v>
      </c>
      <c r="B11" t="s">
        <v>13</v>
      </c>
      <c r="C11" t="s">
        <v>206</v>
      </c>
      <c r="D11" s="5" t="s">
        <v>176</v>
      </c>
      <c r="E11" s="5" t="s">
        <v>184</v>
      </c>
      <c r="F11" s="5" t="s">
        <v>175</v>
      </c>
      <c r="G11" s="5" t="s">
        <v>160</v>
      </c>
      <c r="H11" s="5" t="s">
        <v>196</v>
      </c>
      <c r="I11" s="5" t="s">
        <v>161</v>
      </c>
      <c r="J11" s="5"/>
    </row>
    <row r="12" spans="1:10">
      <c r="A12" t="s">
        <v>13</v>
      </c>
      <c r="B12" t="s">
        <v>13</v>
      </c>
      <c r="C12" t="s">
        <v>207</v>
      </c>
      <c r="D12" s="5" t="s">
        <v>189</v>
      </c>
      <c r="E12" s="5" t="s">
        <v>181</v>
      </c>
      <c r="F12" s="5" t="s">
        <v>177</v>
      </c>
      <c r="G12" s="5" t="s">
        <v>182</v>
      </c>
      <c r="H12" s="5" t="s">
        <v>180</v>
      </c>
      <c r="I12" s="5" t="s">
        <v>161</v>
      </c>
      <c r="J12" s="5"/>
    </row>
    <row r="13" spans="1:10">
      <c r="A13" t="s">
        <v>13</v>
      </c>
      <c r="B13" t="s">
        <v>13</v>
      </c>
      <c r="C13" t="s">
        <v>209</v>
      </c>
      <c r="D13" s="5" t="s">
        <v>186</v>
      </c>
      <c r="E13" s="5" t="s">
        <v>187</v>
      </c>
      <c r="F13" s="5" t="s">
        <v>173</v>
      </c>
      <c r="G13" s="5" t="s">
        <v>197</v>
      </c>
      <c r="H13" s="5" t="s">
        <v>166</v>
      </c>
      <c r="I13" s="5" t="s">
        <v>161</v>
      </c>
      <c r="J13" s="5"/>
    </row>
    <row r="14" spans="1:10">
      <c r="A14" t="s">
        <v>13</v>
      </c>
      <c r="B14" t="s">
        <v>13</v>
      </c>
      <c r="C14" t="s">
        <v>155</v>
      </c>
      <c r="D14" s="5" t="s">
        <v>186</v>
      </c>
      <c r="E14" s="5" t="s">
        <v>175</v>
      </c>
      <c r="F14" s="5" t="s">
        <v>175</v>
      </c>
      <c r="G14" s="5" t="s">
        <v>191</v>
      </c>
      <c r="H14" s="5" t="s">
        <v>175</v>
      </c>
      <c r="I14" s="5" t="s">
        <v>161</v>
      </c>
      <c r="J14" s="5"/>
    </row>
    <row r="15" spans="1:10">
      <c r="A15" t="s">
        <v>15</v>
      </c>
      <c r="B15" t="s">
        <v>15</v>
      </c>
      <c r="C15" t="s">
        <v>204</v>
      </c>
      <c r="D15" s="5" t="s">
        <v>184</v>
      </c>
      <c r="E15" s="5" t="s">
        <v>175</v>
      </c>
      <c r="F15" s="5" t="s">
        <v>169</v>
      </c>
      <c r="G15" s="5" t="s">
        <v>192</v>
      </c>
      <c r="H15" s="5" t="s">
        <v>199</v>
      </c>
      <c r="I15" s="5" t="s">
        <v>161</v>
      </c>
      <c r="J15" s="5"/>
    </row>
    <row r="16" spans="1:10">
      <c r="A16" t="s">
        <v>15</v>
      </c>
      <c r="B16" t="s">
        <v>15</v>
      </c>
      <c r="C16" t="s">
        <v>206</v>
      </c>
      <c r="D16" s="5" t="s">
        <v>183</v>
      </c>
      <c r="E16" s="5" t="s">
        <v>167</v>
      </c>
      <c r="F16" s="5" t="s">
        <v>213</v>
      </c>
      <c r="G16" s="5" t="s">
        <v>181</v>
      </c>
      <c r="H16" s="5" t="s">
        <v>191</v>
      </c>
      <c r="I16" s="5" t="s">
        <v>161</v>
      </c>
      <c r="J16" s="5"/>
    </row>
    <row r="17" spans="1:10">
      <c r="A17" t="s">
        <v>15</v>
      </c>
      <c r="B17" t="s">
        <v>15</v>
      </c>
      <c r="C17" t="s">
        <v>207</v>
      </c>
      <c r="D17" s="5" t="s">
        <v>199</v>
      </c>
      <c r="E17" s="5" t="s">
        <v>193</v>
      </c>
      <c r="F17" s="5" t="s">
        <v>159</v>
      </c>
      <c r="G17" s="5" t="s">
        <v>184</v>
      </c>
      <c r="H17" s="5" t="s">
        <v>164</v>
      </c>
      <c r="I17" s="5" t="s">
        <v>161</v>
      </c>
      <c r="J17" s="5"/>
    </row>
    <row r="18" spans="1:10">
      <c r="A18" t="s">
        <v>15</v>
      </c>
      <c r="B18" t="s">
        <v>15</v>
      </c>
      <c r="C18" t="s">
        <v>209</v>
      </c>
      <c r="D18" s="5" t="s">
        <v>196</v>
      </c>
      <c r="E18" s="5" t="s">
        <v>189</v>
      </c>
      <c r="F18" s="5" t="s">
        <v>179</v>
      </c>
      <c r="G18" s="5" t="s">
        <v>200</v>
      </c>
      <c r="H18" s="5" t="s">
        <v>165</v>
      </c>
      <c r="I18" s="5" t="s">
        <v>161</v>
      </c>
      <c r="J18" s="5"/>
    </row>
    <row r="19" spans="1:10">
      <c r="A19" t="s">
        <v>15</v>
      </c>
      <c r="B19" t="s">
        <v>15</v>
      </c>
      <c r="C19" t="s">
        <v>155</v>
      </c>
      <c r="D19" s="5" t="s">
        <v>186</v>
      </c>
      <c r="E19" s="5" t="s">
        <v>186</v>
      </c>
      <c r="F19" s="5" t="s">
        <v>186</v>
      </c>
      <c r="G19" s="5" t="s">
        <v>214</v>
      </c>
      <c r="H19" s="5" t="s">
        <v>214</v>
      </c>
      <c r="I19" s="5" t="s">
        <v>161</v>
      </c>
      <c r="J19" s="5"/>
    </row>
    <row r="20" spans="1:10">
      <c r="A20" t="s">
        <v>17</v>
      </c>
      <c r="B20" t="s">
        <v>17</v>
      </c>
      <c r="C20" t="s">
        <v>204</v>
      </c>
      <c r="D20" s="5" t="s">
        <v>213</v>
      </c>
      <c r="E20" s="5" t="s">
        <v>168</v>
      </c>
      <c r="F20" s="5" t="s">
        <v>167</v>
      </c>
      <c r="G20" s="5" t="s">
        <v>189</v>
      </c>
      <c r="H20" s="5" t="s">
        <v>215</v>
      </c>
      <c r="I20" s="5" t="s">
        <v>161</v>
      </c>
      <c r="J20" s="5"/>
    </row>
    <row r="21" spans="1:10">
      <c r="A21" t="s">
        <v>17</v>
      </c>
      <c r="B21" t="s">
        <v>17</v>
      </c>
      <c r="C21" t="s">
        <v>206</v>
      </c>
      <c r="D21" s="5" t="s">
        <v>170</v>
      </c>
      <c r="E21" s="5" t="s">
        <v>167</v>
      </c>
      <c r="F21" s="5" t="s">
        <v>216</v>
      </c>
      <c r="G21" s="5" t="s">
        <v>167</v>
      </c>
      <c r="H21" s="5" t="s">
        <v>199</v>
      </c>
      <c r="I21" s="5" t="s">
        <v>161</v>
      </c>
      <c r="J21" s="5"/>
    </row>
    <row r="22" spans="1:10">
      <c r="A22" t="s">
        <v>17</v>
      </c>
      <c r="B22" t="s">
        <v>17</v>
      </c>
      <c r="C22" t="s">
        <v>207</v>
      </c>
      <c r="D22" s="5" t="s">
        <v>215</v>
      </c>
      <c r="E22" s="5" t="s">
        <v>171</v>
      </c>
      <c r="F22" s="5" t="s">
        <v>166</v>
      </c>
      <c r="G22" s="5" t="s">
        <v>166</v>
      </c>
      <c r="H22" s="5" t="s">
        <v>191</v>
      </c>
      <c r="I22" s="5" t="s">
        <v>161</v>
      </c>
      <c r="J22" s="5"/>
    </row>
    <row r="23" spans="1:10">
      <c r="A23" t="s">
        <v>17</v>
      </c>
      <c r="B23" t="s">
        <v>17</v>
      </c>
      <c r="C23" t="s">
        <v>209</v>
      </c>
      <c r="D23" s="5" t="s">
        <v>186</v>
      </c>
      <c r="E23" s="5" t="s">
        <v>187</v>
      </c>
      <c r="F23" s="5" t="s">
        <v>169</v>
      </c>
      <c r="G23" s="5" t="s">
        <v>216</v>
      </c>
      <c r="H23" s="5" t="s">
        <v>167</v>
      </c>
      <c r="I23" s="5" t="s">
        <v>161</v>
      </c>
      <c r="J23" s="5"/>
    </row>
    <row r="24" spans="1:10">
      <c r="A24" t="s">
        <v>17</v>
      </c>
      <c r="B24" t="s">
        <v>17</v>
      </c>
      <c r="C24" t="s">
        <v>155</v>
      </c>
      <c r="D24" s="5" t="s">
        <v>186</v>
      </c>
      <c r="E24" s="5" t="s">
        <v>185</v>
      </c>
      <c r="F24" s="5" t="s">
        <v>185</v>
      </c>
      <c r="G24" s="5" t="s">
        <v>185</v>
      </c>
      <c r="H24" s="5" t="s">
        <v>185</v>
      </c>
      <c r="I24" s="5" t="s">
        <v>161</v>
      </c>
      <c r="J24" s="5"/>
    </row>
    <row r="25" spans="1:10">
      <c r="A25" t="s">
        <v>19</v>
      </c>
      <c r="B25" t="s">
        <v>19</v>
      </c>
      <c r="C25" t="s">
        <v>204</v>
      </c>
      <c r="D25" s="5" t="s">
        <v>217</v>
      </c>
      <c r="E25" s="5" t="s">
        <v>185</v>
      </c>
      <c r="F25" s="5" t="s">
        <v>191</v>
      </c>
      <c r="G25" s="5" t="s">
        <v>196</v>
      </c>
      <c r="H25" s="5" t="s">
        <v>215</v>
      </c>
      <c r="I25" s="5" t="s">
        <v>161</v>
      </c>
      <c r="J25" s="5"/>
    </row>
    <row r="26" spans="1:10">
      <c r="A26" t="s">
        <v>19</v>
      </c>
      <c r="B26" t="s">
        <v>19</v>
      </c>
      <c r="C26" t="s">
        <v>206</v>
      </c>
      <c r="D26" s="5" t="s">
        <v>187</v>
      </c>
      <c r="E26" s="5" t="s">
        <v>158</v>
      </c>
      <c r="F26" s="5" t="s">
        <v>198</v>
      </c>
      <c r="G26" s="5" t="s">
        <v>185</v>
      </c>
      <c r="H26" s="5" t="s">
        <v>162</v>
      </c>
      <c r="I26" s="5" t="s">
        <v>161</v>
      </c>
      <c r="J26" s="5"/>
    </row>
    <row r="27" spans="1:10">
      <c r="A27" t="s">
        <v>19</v>
      </c>
      <c r="B27" t="s">
        <v>19</v>
      </c>
      <c r="C27" t="s">
        <v>207</v>
      </c>
      <c r="D27" s="5" t="s">
        <v>212</v>
      </c>
      <c r="E27" s="5" t="s">
        <v>171</v>
      </c>
      <c r="F27" s="5" t="s">
        <v>181</v>
      </c>
      <c r="G27" s="5" t="s">
        <v>168</v>
      </c>
      <c r="H27" s="5" t="s">
        <v>177</v>
      </c>
      <c r="I27" s="5" t="s">
        <v>161</v>
      </c>
      <c r="J27" s="5"/>
    </row>
    <row r="28" spans="1:10">
      <c r="A28" t="s">
        <v>19</v>
      </c>
      <c r="B28" t="s">
        <v>19</v>
      </c>
      <c r="C28" t="s">
        <v>209</v>
      </c>
      <c r="D28" s="5" t="s">
        <v>186</v>
      </c>
      <c r="E28" s="5" t="s">
        <v>196</v>
      </c>
      <c r="F28" s="5" t="s">
        <v>189</v>
      </c>
      <c r="G28" s="5" t="s">
        <v>182</v>
      </c>
      <c r="H28" s="5" t="s">
        <v>218</v>
      </c>
      <c r="I28" s="5" t="s">
        <v>161</v>
      </c>
      <c r="J28" s="5"/>
    </row>
    <row r="29" spans="1:10">
      <c r="A29" t="s">
        <v>19</v>
      </c>
      <c r="B29" t="s">
        <v>19</v>
      </c>
      <c r="C29" t="s">
        <v>155</v>
      </c>
      <c r="D29" s="5" t="s">
        <v>186</v>
      </c>
      <c r="E29" s="5" t="s">
        <v>191</v>
      </c>
      <c r="F29" s="5" t="s">
        <v>186</v>
      </c>
      <c r="G29" s="5" t="s">
        <v>186</v>
      </c>
      <c r="H29" s="5" t="s">
        <v>219</v>
      </c>
      <c r="I29" s="5" t="s">
        <v>161</v>
      </c>
      <c r="J29" s="5"/>
    </row>
    <row r="30" spans="1:10">
      <c r="A30" t="s">
        <v>19</v>
      </c>
      <c r="B30" t="s">
        <v>89</v>
      </c>
      <c r="C30" t="s">
        <v>204</v>
      </c>
      <c r="D30" s="5" t="s">
        <v>211</v>
      </c>
      <c r="E30" s="5" t="s">
        <v>158</v>
      </c>
      <c r="F30" s="5" t="s">
        <v>183</v>
      </c>
      <c r="G30" s="5" t="s">
        <v>196</v>
      </c>
      <c r="H30" s="5" t="s">
        <v>212</v>
      </c>
      <c r="I30" s="5" t="s">
        <v>161</v>
      </c>
      <c r="J30" s="5"/>
    </row>
    <row r="31" spans="1:10">
      <c r="A31" t="s">
        <v>19</v>
      </c>
      <c r="B31" t="s">
        <v>89</v>
      </c>
      <c r="C31" t="s">
        <v>206</v>
      </c>
      <c r="D31" s="5" t="s">
        <v>187</v>
      </c>
      <c r="E31" s="5" t="s">
        <v>169</v>
      </c>
      <c r="F31" s="5" t="s">
        <v>184</v>
      </c>
      <c r="G31" s="5" t="s">
        <v>169</v>
      </c>
      <c r="H31" s="5" t="s">
        <v>171</v>
      </c>
      <c r="I31" s="5" t="s">
        <v>161</v>
      </c>
      <c r="J31" s="5"/>
    </row>
    <row r="32" spans="1:10">
      <c r="A32" t="s">
        <v>19</v>
      </c>
      <c r="B32" t="s">
        <v>89</v>
      </c>
      <c r="C32" t="s">
        <v>207</v>
      </c>
      <c r="D32" s="5" t="s">
        <v>212</v>
      </c>
      <c r="E32" s="5" t="s">
        <v>162</v>
      </c>
      <c r="F32" s="5" t="s">
        <v>165</v>
      </c>
      <c r="G32" s="5" t="s">
        <v>197</v>
      </c>
      <c r="H32" s="5" t="s">
        <v>210</v>
      </c>
      <c r="I32" s="5" t="s">
        <v>161</v>
      </c>
      <c r="J32" s="5"/>
    </row>
    <row r="33" spans="1:10">
      <c r="A33" t="s">
        <v>19</v>
      </c>
      <c r="B33" t="s">
        <v>89</v>
      </c>
      <c r="C33" t="s">
        <v>209</v>
      </c>
      <c r="D33" s="5" t="s">
        <v>186</v>
      </c>
      <c r="E33" s="5" t="s">
        <v>186</v>
      </c>
      <c r="F33" s="5" t="s">
        <v>187</v>
      </c>
      <c r="G33" s="5" t="s">
        <v>158</v>
      </c>
      <c r="H33" s="5" t="s">
        <v>220</v>
      </c>
      <c r="I33" s="5" t="s">
        <v>161</v>
      </c>
      <c r="J33" s="5"/>
    </row>
    <row r="34" spans="1:10">
      <c r="A34" t="s">
        <v>19</v>
      </c>
      <c r="B34" t="s">
        <v>89</v>
      </c>
      <c r="C34" t="s">
        <v>155</v>
      </c>
      <c r="D34" s="5" t="s">
        <v>186</v>
      </c>
      <c r="E34" s="5" t="s">
        <v>186</v>
      </c>
      <c r="F34" s="5" t="s">
        <v>186</v>
      </c>
      <c r="G34" s="5" t="s">
        <v>162</v>
      </c>
      <c r="H34" s="5" t="s">
        <v>221</v>
      </c>
      <c r="I34" s="5" t="s">
        <v>161</v>
      </c>
      <c r="J34" s="5"/>
    </row>
    <row r="35" spans="1:10">
      <c r="A35" t="s">
        <v>22</v>
      </c>
      <c r="B35" t="s">
        <v>22</v>
      </c>
      <c r="C35" t="s">
        <v>204</v>
      </c>
      <c r="D35" s="5" t="s">
        <v>220</v>
      </c>
      <c r="E35" s="5" t="s">
        <v>165</v>
      </c>
      <c r="F35" s="5" t="s">
        <v>192</v>
      </c>
      <c r="G35" s="5" t="s">
        <v>199</v>
      </c>
      <c r="H35" s="5" t="s">
        <v>215</v>
      </c>
      <c r="I35" s="5" t="s">
        <v>161</v>
      </c>
      <c r="J35" s="5"/>
    </row>
    <row r="36" spans="1:10">
      <c r="A36" t="s">
        <v>22</v>
      </c>
      <c r="B36" t="s">
        <v>22</v>
      </c>
      <c r="C36" t="s">
        <v>206</v>
      </c>
      <c r="D36" s="5" t="s">
        <v>164</v>
      </c>
      <c r="E36" s="5" t="s">
        <v>177</v>
      </c>
      <c r="F36" s="5" t="s">
        <v>182</v>
      </c>
      <c r="G36" s="5" t="s">
        <v>157</v>
      </c>
      <c r="H36" s="5" t="s">
        <v>162</v>
      </c>
      <c r="I36" s="5" t="s">
        <v>161</v>
      </c>
      <c r="J36" s="5"/>
    </row>
    <row r="37" spans="1:10">
      <c r="A37" t="s">
        <v>22</v>
      </c>
      <c r="B37" t="s">
        <v>22</v>
      </c>
      <c r="C37" t="s">
        <v>207</v>
      </c>
      <c r="D37" s="5" t="s">
        <v>187</v>
      </c>
      <c r="E37" s="5" t="s">
        <v>163</v>
      </c>
      <c r="F37" s="5" t="s">
        <v>179</v>
      </c>
      <c r="G37" s="5" t="s">
        <v>179</v>
      </c>
      <c r="H37" s="5" t="s">
        <v>185</v>
      </c>
      <c r="I37" s="5" t="s">
        <v>161</v>
      </c>
      <c r="J37" s="5"/>
    </row>
    <row r="38" spans="1:10">
      <c r="A38" t="s">
        <v>22</v>
      </c>
      <c r="B38" t="s">
        <v>22</v>
      </c>
      <c r="C38" t="s">
        <v>209</v>
      </c>
      <c r="D38" s="5" t="s">
        <v>186</v>
      </c>
      <c r="E38" s="5" t="s">
        <v>189</v>
      </c>
      <c r="F38" s="5" t="s">
        <v>180</v>
      </c>
      <c r="G38" s="5" t="s">
        <v>159</v>
      </c>
      <c r="H38" s="5" t="s">
        <v>222</v>
      </c>
      <c r="I38" s="5" t="s">
        <v>161</v>
      </c>
      <c r="J38" s="5"/>
    </row>
    <row r="39" spans="1:10">
      <c r="A39" t="s">
        <v>22</v>
      </c>
      <c r="B39" t="s">
        <v>22</v>
      </c>
      <c r="C39" t="s">
        <v>155</v>
      </c>
      <c r="D39" s="5" t="s">
        <v>189</v>
      </c>
      <c r="E39" s="5" t="s">
        <v>159</v>
      </c>
      <c r="F39" s="5" t="s">
        <v>189</v>
      </c>
      <c r="G39" s="5" t="s">
        <v>159</v>
      </c>
      <c r="H39" s="5" t="s">
        <v>184</v>
      </c>
      <c r="I39" s="5" t="s">
        <v>161</v>
      </c>
      <c r="J39" s="5"/>
    </row>
    <row r="40" spans="1:10">
      <c r="A40" t="s">
        <v>24</v>
      </c>
      <c r="B40" t="s">
        <v>24</v>
      </c>
      <c r="C40" t="s">
        <v>204</v>
      </c>
      <c r="D40" s="5" t="s">
        <v>185</v>
      </c>
      <c r="E40" s="5" t="s">
        <v>168</v>
      </c>
      <c r="F40" s="5" t="s">
        <v>174</v>
      </c>
      <c r="G40" s="5" t="s">
        <v>187</v>
      </c>
      <c r="H40" s="5" t="s">
        <v>186</v>
      </c>
      <c r="I40" s="5" t="s">
        <v>161</v>
      </c>
      <c r="J40" s="5"/>
    </row>
    <row r="41" spans="1:10">
      <c r="A41" t="s">
        <v>24</v>
      </c>
      <c r="B41" t="s">
        <v>24</v>
      </c>
      <c r="C41" t="s">
        <v>206</v>
      </c>
      <c r="D41" s="5" t="s">
        <v>183</v>
      </c>
      <c r="E41" s="5" t="s">
        <v>198</v>
      </c>
      <c r="F41" s="5" t="s">
        <v>216</v>
      </c>
      <c r="G41" s="5" t="s">
        <v>187</v>
      </c>
      <c r="H41" s="5" t="s">
        <v>186</v>
      </c>
      <c r="I41" s="5" t="s">
        <v>161</v>
      </c>
      <c r="J41" s="5"/>
    </row>
    <row r="42" spans="1:10">
      <c r="A42" t="s">
        <v>24</v>
      </c>
      <c r="B42" t="s">
        <v>24</v>
      </c>
      <c r="C42" t="s">
        <v>207</v>
      </c>
      <c r="D42" s="5" t="s">
        <v>162</v>
      </c>
      <c r="E42" s="5" t="s">
        <v>162</v>
      </c>
      <c r="F42" s="5" t="s">
        <v>166</v>
      </c>
      <c r="G42" s="5" t="s">
        <v>159</v>
      </c>
      <c r="H42" s="5" t="s">
        <v>172</v>
      </c>
      <c r="I42" s="5" t="s">
        <v>161</v>
      </c>
      <c r="J42" s="5"/>
    </row>
    <row r="43" spans="1:10">
      <c r="A43" t="s">
        <v>24</v>
      </c>
      <c r="B43" t="s">
        <v>24</v>
      </c>
      <c r="C43" t="s">
        <v>209</v>
      </c>
      <c r="D43" s="5" t="s">
        <v>186</v>
      </c>
      <c r="E43" s="5" t="s">
        <v>214</v>
      </c>
      <c r="F43" s="5" t="s">
        <v>186</v>
      </c>
      <c r="G43" s="5" t="s">
        <v>214</v>
      </c>
      <c r="H43" s="5" t="s">
        <v>186</v>
      </c>
      <c r="I43" s="5" t="s">
        <v>161</v>
      </c>
      <c r="J43" s="5"/>
    </row>
    <row r="44" spans="1:10">
      <c r="A44" t="s">
        <v>24</v>
      </c>
      <c r="B44" t="s">
        <v>24</v>
      </c>
      <c r="C44" t="s">
        <v>155</v>
      </c>
      <c r="D44" s="5" t="s">
        <v>186</v>
      </c>
      <c r="E44" s="5" t="s">
        <v>186</v>
      </c>
      <c r="F44" s="5" t="s">
        <v>186</v>
      </c>
      <c r="G44" s="5" t="s">
        <v>161</v>
      </c>
      <c r="H44" s="5" t="s">
        <v>186</v>
      </c>
      <c r="I44" s="5" t="s">
        <v>161</v>
      </c>
      <c r="J44" s="5"/>
    </row>
    <row r="45" spans="1:10">
      <c r="A45" t="s">
        <v>26</v>
      </c>
      <c r="B45" t="s">
        <v>26</v>
      </c>
      <c r="C45" t="s">
        <v>204</v>
      </c>
      <c r="D45" s="5" t="s">
        <v>222</v>
      </c>
      <c r="E45" s="5" t="s">
        <v>182</v>
      </c>
      <c r="F45" s="5" t="s">
        <v>157</v>
      </c>
      <c r="G45" s="5" t="s">
        <v>170</v>
      </c>
      <c r="H45" s="5" t="s">
        <v>212</v>
      </c>
      <c r="I45" s="5" t="s">
        <v>161</v>
      </c>
      <c r="J45" s="5"/>
    </row>
    <row r="46" spans="1:10">
      <c r="A46" t="s">
        <v>26</v>
      </c>
      <c r="B46" t="s">
        <v>26</v>
      </c>
      <c r="C46" t="s">
        <v>206</v>
      </c>
      <c r="D46" s="5" t="s">
        <v>196</v>
      </c>
      <c r="E46" s="5" t="s">
        <v>164</v>
      </c>
      <c r="F46" s="5" t="s">
        <v>168</v>
      </c>
      <c r="G46" s="5" t="s">
        <v>179</v>
      </c>
      <c r="H46" s="5" t="s">
        <v>163</v>
      </c>
      <c r="I46" s="5" t="s">
        <v>161</v>
      </c>
      <c r="J46" s="5"/>
    </row>
    <row r="47" spans="1:10">
      <c r="A47" t="s">
        <v>26</v>
      </c>
      <c r="B47" t="s">
        <v>26</v>
      </c>
      <c r="C47" t="s">
        <v>207</v>
      </c>
      <c r="D47" s="5" t="s">
        <v>212</v>
      </c>
      <c r="E47" s="5" t="s">
        <v>170</v>
      </c>
      <c r="F47" s="5" t="s">
        <v>181</v>
      </c>
      <c r="G47" s="5" t="s">
        <v>194</v>
      </c>
      <c r="H47" s="5" t="s">
        <v>177</v>
      </c>
      <c r="I47" s="5" t="s">
        <v>161</v>
      </c>
      <c r="J47" s="5"/>
    </row>
    <row r="48" spans="1:10">
      <c r="A48" t="s">
        <v>26</v>
      </c>
      <c r="B48" t="s">
        <v>26</v>
      </c>
      <c r="C48" t="s">
        <v>209</v>
      </c>
      <c r="D48" s="5" t="s">
        <v>186</v>
      </c>
      <c r="E48" s="5" t="s">
        <v>196</v>
      </c>
      <c r="F48" s="5" t="s">
        <v>171</v>
      </c>
      <c r="G48" s="5" t="s">
        <v>168</v>
      </c>
      <c r="H48" s="5" t="s">
        <v>214</v>
      </c>
      <c r="I48" s="5" t="s">
        <v>161</v>
      </c>
      <c r="J48" s="5"/>
    </row>
    <row r="49" spans="1:10">
      <c r="A49" t="s">
        <v>26</v>
      </c>
      <c r="B49" t="s">
        <v>26</v>
      </c>
      <c r="C49" t="s">
        <v>155</v>
      </c>
      <c r="D49" s="5" t="s">
        <v>186</v>
      </c>
      <c r="E49" s="5" t="s">
        <v>186</v>
      </c>
      <c r="F49" s="5" t="s">
        <v>162</v>
      </c>
      <c r="G49" s="5" t="s">
        <v>162</v>
      </c>
      <c r="H49" s="5" t="s">
        <v>223</v>
      </c>
      <c r="I49" s="5" t="s">
        <v>161</v>
      </c>
      <c r="J49" s="5"/>
    </row>
    <row r="50" spans="1:10">
      <c r="A50" t="s">
        <v>28</v>
      </c>
      <c r="B50" t="s">
        <v>28</v>
      </c>
      <c r="C50" t="s">
        <v>204</v>
      </c>
      <c r="D50" s="5" t="s">
        <v>224</v>
      </c>
      <c r="E50" s="5" t="s">
        <v>183</v>
      </c>
      <c r="F50" s="5" t="s">
        <v>171</v>
      </c>
      <c r="G50" s="5" t="s">
        <v>196</v>
      </c>
      <c r="H50" s="5" t="s">
        <v>212</v>
      </c>
      <c r="I50" s="5" t="s">
        <v>161</v>
      </c>
      <c r="J50" s="5"/>
    </row>
    <row r="51" spans="1:10">
      <c r="A51" t="s">
        <v>28</v>
      </c>
      <c r="B51" t="s">
        <v>28</v>
      </c>
      <c r="C51" t="s">
        <v>206</v>
      </c>
      <c r="D51" s="5" t="s">
        <v>186</v>
      </c>
      <c r="E51" s="5" t="s">
        <v>186</v>
      </c>
      <c r="F51" s="5" t="s">
        <v>186</v>
      </c>
      <c r="G51" s="5" t="s">
        <v>161</v>
      </c>
      <c r="H51" s="5" t="s">
        <v>186</v>
      </c>
      <c r="I51" s="5" t="s">
        <v>161</v>
      </c>
      <c r="J51" s="5"/>
    </row>
    <row r="52" spans="1:10">
      <c r="A52" t="s">
        <v>28</v>
      </c>
      <c r="B52" t="s">
        <v>28</v>
      </c>
      <c r="C52" t="s">
        <v>207</v>
      </c>
      <c r="D52" s="5" t="s">
        <v>186</v>
      </c>
      <c r="E52" s="5" t="s">
        <v>186</v>
      </c>
      <c r="F52" s="5" t="s">
        <v>186</v>
      </c>
      <c r="G52" s="5" t="s">
        <v>186</v>
      </c>
      <c r="H52" s="5" t="s">
        <v>161</v>
      </c>
      <c r="I52" s="5" t="s">
        <v>161</v>
      </c>
      <c r="J52" s="5"/>
    </row>
    <row r="53" spans="1:10">
      <c r="A53" t="s">
        <v>28</v>
      </c>
      <c r="B53" t="s">
        <v>28</v>
      </c>
      <c r="C53" t="s">
        <v>209</v>
      </c>
      <c r="D53" s="5" t="s">
        <v>178</v>
      </c>
      <c r="E53" s="5" t="s">
        <v>178</v>
      </c>
      <c r="F53" s="5" t="s">
        <v>178</v>
      </c>
      <c r="G53" s="5" t="s">
        <v>178</v>
      </c>
      <c r="H53" s="5" t="s">
        <v>178</v>
      </c>
      <c r="I53" s="5" t="s">
        <v>178</v>
      </c>
      <c r="J53" s="5"/>
    </row>
    <row r="54" spans="1:10">
      <c r="A54" t="s">
        <v>28</v>
      </c>
      <c r="B54" t="s">
        <v>28</v>
      </c>
      <c r="C54" t="s">
        <v>155</v>
      </c>
      <c r="D54" s="5" t="s">
        <v>178</v>
      </c>
      <c r="E54" s="5" t="s">
        <v>178</v>
      </c>
      <c r="F54" s="5" t="s">
        <v>178</v>
      </c>
      <c r="G54" s="5" t="s">
        <v>178</v>
      </c>
      <c r="H54" s="5" t="s">
        <v>178</v>
      </c>
      <c r="I54" s="5" t="s">
        <v>178</v>
      </c>
      <c r="J54" s="5"/>
    </row>
    <row r="55" spans="1:10">
      <c r="A55" t="s">
        <v>30</v>
      </c>
      <c r="B55" t="s">
        <v>30</v>
      </c>
      <c r="C55" t="s">
        <v>204</v>
      </c>
      <c r="D55" s="5" t="s">
        <v>225</v>
      </c>
      <c r="E55" s="5" t="s">
        <v>175</v>
      </c>
      <c r="F55" s="5" t="s">
        <v>162</v>
      </c>
      <c r="G55" s="5" t="s">
        <v>173</v>
      </c>
      <c r="H55" s="5" t="s">
        <v>186</v>
      </c>
      <c r="I55" s="5" t="s">
        <v>161</v>
      </c>
      <c r="J55" s="5"/>
    </row>
    <row r="56" spans="1:10">
      <c r="A56" t="s">
        <v>30</v>
      </c>
      <c r="B56" t="s">
        <v>30</v>
      </c>
      <c r="C56" t="s">
        <v>206</v>
      </c>
      <c r="D56" s="5" t="s">
        <v>163</v>
      </c>
      <c r="E56" s="5" t="s">
        <v>165</v>
      </c>
      <c r="F56" s="5" t="s">
        <v>195</v>
      </c>
      <c r="G56" s="5" t="s">
        <v>163</v>
      </c>
      <c r="H56" s="5" t="s">
        <v>163</v>
      </c>
      <c r="I56" s="5" t="s">
        <v>161</v>
      </c>
      <c r="J56" s="5"/>
    </row>
    <row r="57" spans="1:10">
      <c r="A57" t="s">
        <v>30</v>
      </c>
      <c r="B57" t="s">
        <v>30</v>
      </c>
      <c r="C57" t="s">
        <v>207</v>
      </c>
      <c r="D57" s="5" t="s">
        <v>172</v>
      </c>
      <c r="E57" s="5" t="s">
        <v>186</v>
      </c>
      <c r="F57" s="5" t="s">
        <v>191</v>
      </c>
      <c r="G57" s="5" t="s">
        <v>214</v>
      </c>
      <c r="H57" s="5" t="s">
        <v>172</v>
      </c>
      <c r="I57" s="5" t="s">
        <v>161</v>
      </c>
      <c r="J57" s="5"/>
    </row>
    <row r="58" spans="1:10">
      <c r="A58" t="s">
        <v>30</v>
      </c>
      <c r="B58" t="s">
        <v>30</v>
      </c>
      <c r="C58" t="s">
        <v>209</v>
      </c>
      <c r="D58" s="5" t="s">
        <v>186</v>
      </c>
      <c r="E58" s="5" t="s">
        <v>186</v>
      </c>
      <c r="F58" s="5" t="s">
        <v>214</v>
      </c>
      <c r="G58" s="5" t="s">
        <v>186</v>
      </c>
      <c r="H58" s="5" t="s">
        <v>214</v>
      </c>
      <c r="I58" s="5" t="s">
        <v>161</v>
      </c>
      <c r="J58" s="5"/>
    </row>
    <row r="59" spans="1:10">
      <c r="A59" t="s">
        <v>30</v>
      </c>
      <c r="B59" t="s">
        <v>30</v>
      </c>
      <c r="C59" t="s">
        <v>155</v>
      </c>
      <c r="D59" s="5" t="s">
        <v>178</v>
      </c>
      <c r="E59" s="5" t="s">
        <v>178</v>
      </c>
      <c r="F59" s="5" t="s">
        <v>178</v>
      </c>
      <c r="G59" s="5" t="s">
        <v>178</v>
      </c>
      <c r="H59" s="5" t="s">
        <v>178</v>
      </c>
      <c r="I59" s="5" t="s">
        <v>178</v>
      </c>
      <c r="J59" s="5"/>
    </row>
    <row r="60" spans="1:10">
      <c r="A60" t="s">
        <v>31</v>
      </c>
      <c r="B60" t="s">
        <v>31</v>
      </c>
      <c r="C60" t="s">
        <v>204</v>
      </c>
      <c r="D60" s="5" t="s">
        <v>217</v>
      </c>
      <c r="E60" s="5" t="s">
        <v>164</v>
      </c>
      <c r="F60" s="5" t="s">
        <v>183</v>
      </c>
      <c r="G60" s="5" t="s">
        <v>187</v>
      </c>
      <c r="H60" s="5" t="s">
        <v>199</v>
      </c>
      <c r="I60" s="5" t="s">
        <v>161</v>
      </c>
      <c r="J60" s="5"/>
    </row>
    <row r="61" spans="1:10">
      <c r="A61" t="s">
        <v>31</v>
      </c>
      <c r="B61" t="s">
        <v>31</v>
      </c>
      <c r="C61" t="s">
        <v>206</v>
      </c>
      <c r="D61" s="5" t="s">
        <v>187</v>
      </c>
      <c r="E61" s="5" t="s">
        <v>193</v>
      </c>
      <c r="F61" s="5" t="s">
        <v>158</v>
      </c>
      <c r="G61" s="5" t="s">
        <v>182</v>
      </c>
      <c r="H61" s="5" t="s">
        <v>165</v>
      </c>
      <c r="I61" s="5" t="s">
        <v>161</v>
      </c>
      <c r="J61" s="5"/>
    </row>
    <row r="62" spans="1:10">
      <c r="A62" t="s">
        <v>31</v>
      </c>
      <c r="B62" t="s">
        <v>31</v>
      </c>
      <c r="C62" t="s">
        <v>207</v>
      </c>
      <c r="D62" s="5" t="s">
        <v>196</v>
      </c>
      <c r="E62" s="5" t="s">
        <v>187</v>
      </c>
      <c r="F62" s="5" t="s">
        <v>183</v>
      </c>
      <c r="G62" s="5" t="s">
        <v>175</v>
      </c>
      <c r="H62" s="5" t="s">
        <v>214</v>
      </c>
      <c r="I62" s="5" t="s">
        <v>161</v>
      </c>
      <c r="J62" s="5"/>
    </row>
    <row r="63" spans="1:10">
      <c r="A63" t="s">
        <v>31</v>
      </c>
      <c r="B63" t="s">
        <v>31</v>
      </c>
      <c r="C63" t="s">
        <v>209</v>
      </c>
      <c r="D63" s="5" t="s">
        <v>186</v>
      </c>
      <c r="E63" s="5" t="s">
        <v>170</v>
      </c>
      <c r="F63" s="5" t="s">
        <v>191</v>
      </c>
      <c r="G63" s="5" t="s">
        <v>173</v>
      </c>
      <c r="H63" s="5" t="s">
        <v>188</v>
      </c>
      <c r="I63" s="5" t="s">
        <v>161</v>
      </c>
      <c r="J63" s="5"/>
    </row>
    <row r="64" spans="1:10">
      <c r="A64" t="s">
        <v>31</v>
      </c>
      <c r="B64" t="s">
        <v>31</v>
      </c>
      <c r="C64" t="s">
        <v>155</v>
      </c>
      <c r="D64" s="5" t="s">
        <v>186</v>
      </c>
      <c r="E64" s="5" t="s">
        <v>186</v>
      </c>
      <c r="F64" s="5" t="s">
        <v>163</v>
      </c>
      <c r="G64" s="5" t="s">
        <v>163</v>
      </c>
      <c r="H64" s="5" t="s">
        <v>226</v>
      </c>
      <c r="I64" s="5" t="s">
        <v>161</v>
      </c>
      <c r="J64" s="5"/>
    </row>
    <row r="65" spans="1:10">
      <c r="A65" t="s">
        <v>94</v>
      </c>
      <c r="B65" t="s">
        <v>94</v>
      </c>
      <c r="C65" t="s">
        <v>204</v>
      </c>
      <c r="D65" s="5" t="s">
        <v>227</v>
      </c>
      <c r="E65" s="5" t="s">
        <v>175</v>
      </c>
      <c r="F65" s="5" t="s">
        <v>180</v>
      </c>
      <c r="G65" s="5" t="s">
        <v>199</v>
      </c>
      <c r="H65" s="5" t="s">
        <v>212</v>
      </c>
      <c r="I65" s="5" t="s">
        <v>161</v>
      </c>
      <c r="J65" s="5"/>
    </row>
    <row r="66" spans="1:10">
      <c r="A66" t="s">
        <v>94</v>
      </c>
      <c r="B66" t="s">
        <v>94</v>
      </c>
      <c r="C66" t="s">
        <v>206</v>
      </c>
      <c r="D66" s="5" t="s">
        <v>157</v>
      </c>
      <c r="E66" s="5" t="s">
        <v>169</v>
      </c>
      <c r="F66" s="5" t="s">
        <v>177</v>
      </c>
      <c r="G66" s="5" t="s">
        <v>167</v>
      </c>
      <c r="H66" s="5" t="s">
        <v>162</v>
      </c>
      <c r="I66" s="5" t="s">
        <v>161</v>
      </c>
      <c r="J66" s="5"/>
    </row>
    <row r="67" spans="1:10">
      <c r="A67" t="s">
        <v>94</v>
      </c>
      <c r="B67" t="s">
        <v>94</v>
      </c>
      <c r="C67" t="s">
        <v>207</v>
      </c>
      <c r="D67" s="5" t="s">
        <v>186</v>
      </c>
      <c r="E67" s="5" t="s">
        <v>176</v>
      </c>
      <c r="F67" s="5" t="s">
        <v>167</v>
      </c>
      <c r="G67" s="5" t="s">
        <v>168</v>
      </c>
      <c r="H67" s="5" t="s">
        <v>158</v>
      </c>
      <c r="I67" s="5" t="s">
        <v>161</v>
      </c>
      <c r="J67" s="5"/>
    </row>
    <row r="68" spans="1:10">
      <c r="A68" t="s">
        <v>94</v>
      </c>
      <c r="B68" t="s">
        <v>94</v>
      </c>
      <c r="C68" t="s">
        <v>209</v>
      </c>
      <c r="D68" s="5" t="s">
        <v>186</v>
      </c>
      <c r="E68" s="5" t="s">
        <v>192</v>
      </c>
      <c r="F68" s="5" t="s">
        <v>193</v>
      </c>
      <c r="G68" s="5" t="s">
        <v>214</v>
      </c>
      <c r="H68" s="5" t="s">
        <v>185</v>
      </c>
      <c r="I68" s="5" t="s">
        <v>161</v>
      </c>
      <c r="J68" s="5"/>
    </row>
    <row r="69" spans="1:10">
      <c r="A69" t="s">
        <v>94</v>
      </c>
      <c r="B69" t="s">
        <v>94</v>
      </c>
      <c r="C69" t="s">
        <v>155</v>
      </c>
      <c r="D69" s="5" t="s">
        <v>186</v>
      </c>
      <c r="E69" s="5" t="s">
        <v>186</v>
      </c>
      <c r="F69" s="5" t="s">
        <v>186</v>
      </c>
      <c r="G69" s="5" t="s">
        <v>214</v>
      </c>
      <c r="H69" s="5" t="s">
        <v>214</v>
      </c>
      <c r="I69" s="5" t="s">
        <v>161</v>
      </c>
      <c r="J69" s="5"/>
    </row>
    <row r="70" spans="1:10">
      <c r="A70" t="s">
        <v>33</v>
      </c>
      <c r="B70" t="s">
        <v>33</v>
      </c>
      <c r="C70" t="s">
        <v>204</v>
      </c>
      <c r="D70" s="5" t="s">
        <v>198</v>
      </c>
      <c r="E70" s="5" t="s">
        <v>179</v>
      </c>
      <c r="F70" s="5" t="s">
        <v>185</v>
      </c>
      <c r="G70" s="5" t="s">
        <v>191</v>
      </c>
      <c r="H70" s="5" t="s">
        <v>212</v>
      </c>
      <c r="I70" s="5" t="s">
        <v>161</v>
      </c>
      <c r="J70" s="5"/>
    </row>
    <row r="71" spans="1:10">
      <c r="A71" t="s">
        <v>33</v>
      </c>
      <c r="B71" t="s">
        <v>33</v>
      </c>
      <c r="C71" t="s">
        <v>206</v>
      </c>
      <c r="D71" s="5" t="s">
        <v>170</v>
      </c>
      <c r="E71" s="5" t="s">
        <v>193</v>
      </c>
      <c r="F71" s="5" t="s">
        <v>174</v>
      </c>
      <c r="G71" s="5" t="s">
        <v>177</v>
      </c>
      <c r="H71" s="5" t="s">
        <v>180</v>
      </c>
      <c r="I71" s="5" t="s">
        <v>161</v>
      </c>
      <c r="J71" s="5"/>
    </row>
    <row r="72" spans="1:10">
      <c r="A72" t="s">
        <v>33</v>
      </c>
      <c r="B72" t="s">
        <v>33</v>
      </c>
      <c r="C72" t="s">
        <v>207</v>
      </c>
      <c r="D72" s="5" t="s">
        <v>215</v>
      </c>
      <c r="E72" s="5" t="s">
        <v>189</v>
      </c>
      <c r="F72" s="5" t="s">
        <v>160</v>
      </c>
      <c r="G72" s="5" t="s">
        <v>194</v>
      </c>
      <c r="H72" s="5" t="s">
        <v>213</v>
      </c>
      <c r="I72" s="5" t="s">
        <v>161</v>
      </c>
      <c r="J72" s="5"/>
    </row>
    <row r="73" spans="1:10">
      <c r="A73" t="s">
        <v>33</v>
      </c>
      <c r="B73" t="s">
        <v>33</v>
      </c>
      <c r="C73" t="s">
        <v>209</v>
      </c>
      <c r="D73" s="5" t="s">
        <v>186</v>
      </c>
      <c r="E73" s="5" t="s">
        <v>199</v>
      </c>
      <c r="F73" s="5" t="s">
        <v>162</v>
      </c>
      <c r="G73" s="5" t="s">
        <v>159</v>
      </c>
      <c r="H73" s="5" t="s">
        <v>218</v>
      </c>
      <c r="I73" s="5" t="s">
        <v>161</v>
      </c>
      <c r="J73" s="5"/>
    </row>
    <row r="74" spans="1:10">
      <c r="A74" t="s">
        <v>33</v>
      </c>
      <c r="B74" t="s">
        <v>33</v>
      </c>
      <c r="C74" t="s">
        <v>155</v>
      </c>
      <c r="D74" s="5" t="s">
        <v>186</v>
      </c>
      <c r="E74" s="5" t="s">
        <v>186</v>
      </c>
      <c r="F74" s="5" t="s">
        <v>193</v>
      </c>
      <c r="G74" s="5" t="s">
        <v>214</v>
      </c>
      <c r="H74" s="5" t="s">
        <v>210</v>
      </c>
      <c r="I74" s="5" t="s">
        <v>161</v>
      </c>
      <c r="J74" s="5"/>
    </row>
    <row r="75" spans="1:10">
      <c r="A75" t="s">
        <v>35</v>
      </c>
      <c r="B75" t="s">
        <v>35</v>
      </c>
      <c r="C75" t="s">
        <v>204</v>
      </c>
      <c r="D75" s="5" t="s">
        <v>213</v>
      </c>
      <c r="E75" s="5" t="s">
        <v>198</v>
      </c>
      <c r="F75" s="5" t="s">
        <v>165</v>
      </c>
      <c r="G75" s="5" t="s">
        <v>162</v>
      </c>
      <c r="H75" s="5" t="s">
        <v>199</v>
      </c>
      <c r="I75" s="5" t="s">
        <v>161</v>
      </c>
      <c r="J75" s="5"/>
    </row>
    <row r="76" spans="1:10">
      <c r="A76" t="s">
        <v>35</v>
      </c>
      <c r="B76" t="s">
        <v>35</v>
      </c>
      <c r="C76" t="s">
        <v>206</v>
      </c>
      <c r="D76" s="5" t="s">
        <v>170</v>
      </c>
      <c r="E76" s="5" t="s">
        <v>172</v>
      </c>
      <c r="F76" s="5" t="s">
        <v>166</v>
      </c>
      <c r="G76" s="5" t="s">
        <v>158</v>
      </c>
      <c r="H76" s="5" t="s">
        <v>191</v>
      </c>
      <c r="I76" s="5" t="s">
        <v>161</v>
      </c>
      <c r="J76" s="5"/>
    </row>
    <row r="77" spans="1:10">
      <c r="A77" t="s">
        <v>35</v>
      </c>
      <c r="B77" t="s">
        <v>35</v>
      </c>
      <c r="C77" t="s">
        <v>207</v>
      </c>
      <c r="D77" s="5" t="s">
        <v>196</v>
      </c>
      <c r="E77" s="5" t="s">
        <v>173</v>
      </c>
      <c r="F77" s="5" t="s">
        <v>179</v>
      </c>
      <c r="G77" s="5" t="s">
        <v>184</v>
      </c>
      <c r="H77" s="5" t="s">
        <v>180</v>
      </c>
      <c r="I77" s="5" t="s">
        <v>161</v>
      </c>
      <c r="J77" s="5"/>
    </row>
    <row r="78" spans="1:10">
      <c r="A78" t="s">
        <v>35</v>
      </c>
      <c r="B78" t="s">
        <v>35</v>
      </c>
      <c r="C78" t="s">
        <v>209</v>
      </c>
      <c r="D78" s="5" t="s">
        <v>186</v>
      </c>
      <c r="E78" s="5" t="s">
        <v>186</v>
      </c>
      <c r="F78" s="5" t="s">
        <v>186</v>
      </c>
      <c r="G78" s="5" t="s">
        <v>166</v>
      </c>
      <c r="H78" s="5" t="s">
        <v>228</v>
      </c>
      <c r="I78" s="5" t="s">
        <v>161</v>
      </c>
      <c r="J78" s="5"/>
    </row>
    <row r="79" spans="1:10">
      <c r="A79" t="s">
        <v>35</v>
      </c>
      <c r="B79" t="s">
        <v>35</v>
      </c>
      <c r="C79" t="s">
        <v>155</v>
      </c>
      <c r="D79" s="5" t="s">
        <v>178</v>
      </c>
      <c r="E79" s="5" t="s">
        <v>178</v>
      </c>
      <c r="F79" s="5" t="s">
        <v>178</v>
      </c>
      <c r="G79" s="5" t="s">
        <v>178</v>
      </c>
      <c r="H79" s="5" t="s">
        <v>178</v>
      </c>
      <c r="I79" s="5" t="s">
        <v>178</v>
      </c>
      <c r="J79" s="5"/>
    </row>
    <row r="80" spans="1:10">
      <c r="A80" t="s">
        <v>97</v>
      </c>
      <c r="B80" t="s">
        <v>97</v>
      </c>
      <c r="C80" t="s">
        <v>204</v>
      </c>
      <c r="D80" s="5" t="s">
        <v>223</v>
      </c>
      <c r="E80" s="5" t="s">
        <v>163</v>
      </c>
      <c r="F80" s="5" t="s">
        <v>212</v>
      </c>
      <c r="G80" s="5" t="s">
        <v>212</v>
      </c>
      <c r="H80" s="5" t="s">
        <v>186</v>
      </c>
      <c r="I80" s="5" t="s">
        <v>161</v>
      </c>
      <c r="J80" s="5"/>
    </row>
    <row r="81" spans="1:10">
      <c r="A81" t="s">
        <v>97</v>
      </c>
      <c r="B81" t="s">
        <v>97</v>
      </c>
      <c r="C81" t="s">
        <v>206</v>
      </c>
      <c r="D81" s="5" t="s">
        <v>229</v>
      </c>
      <c r="E81" s="5" t="s">
        <v>173</v>
      </c>
      <c r="F81" s="5" t="s">
        <v>173</v>
      </c>
      <c r="G81" s="5" t="s">
        <v>183</v>
      </c>
      <c r="H81" s="5" t="s">
        <v>186</v>
      </c>
      <c r="I81" s="5" t="s">
        <v>161</v>
      </c>
      <c r="J81" s="5"/>
    </row>
    <row r="82" spans="1:10">
      <c r="A82" t="s">
        <v>97</v>
      </c>
      <c r="B82" t="s">
        <v>97</v>
      </c>
      <c r="C82" t="s">
        <v>207</v>
      </c>
      <c r="D82" s="5" t="s">
        <v>186</v>
      </c>
      <c r="E82" s="5" t="s">
        <v>185</v>
      </c>
      <c r="F82" s="5" t="s">
        <v>214</v>
      </c>
      <c r="G82" s="5" t="s">
        <v>185</v>
      </c>
      <c r="H82" s="5" t="s">
        <v>186</v>
      </c>
      <c r="I82" s="5" t="s">
        <v>161</v>
      </c>
      <c r="J82" s="5"/>
    </row>
    <row r="83" spans="1:10">
      <c r="A83" t="s">
        <v>97</v>
      </c>
      <c r="B83" t="s">
        <v>97</v>
      </c>
      <c r="C83" t="s">
        <v>209</v>
      </c>
      <c r="D83" s="5" t="s">
        <v>186</v>
      </c>
      <c r="E83" s="5" t="s">
        <v>186</v>
      </c>
      <c r="F83" s="5" t="s">
        <v>186</v>
      </c>
      <c r="G83" s="5" t="s">
        <v>186</v>
      </c>
      <c r="H83" s="5" t="s">
        <v>161</v>
      </c>
      <c r="I83" s="5" t="s">
        <v>161</v>
      </c>
      <c r="J83" s="5"/>
    </row>
    <row r="84" spans="1:10">
      <c r="A84" t="s">
        <v>97</v>
      </c>
      <c r="B84" t="s">
        <v>97</v>
      </c>
      <c r="C84" t="s">
        <v>155</v>
      </c>
      <c r="D84" s="5" t="s">
        <v>186</v>
      </c>
      <c r="E84" s="5" t="s">
        <v>186</v>
      </c>
      <c r="F84" s="5" t="s">
        <v>186</v>
      </c>
      <c r="G84" s="5" t="s">
        <v>186</v>
      </c>
      <c r="H84" s="5" t="s">
        <v>161</v>
      </c>
      <c r="I84" s="5" t="s">
        <v>161</v>
      </c>
      <c r="J84" s="5"/>
    </row>
    <row r="85" spans="1:10">
      <c r="A85" t="s">
        <v>37</v>
      </c>
      <c r="B85" t="s">
        <v>37</v>
      </c>
      <c r="C85" t="s">
        <v>204</v>
      </c>
      <c r="D85" s="5" t="s">
        <v>198</v>
      </c>
      <c r="E85" s="5" t="s">
        <v>158</v>
      </c>
      <c r="F85" s="5" t="s">
        <v>172</v>
      </c>
      <c r="G85" s="5" t="s">
        <v>157</v>
      </c>
      <c r="H85" s="5" t="s">
        <v>189</v>
      </c>
      <c r="I85" s="5" t="s">
        <v>161</v>
      </c>
      <c r="J85" s="5"/>
    </row>
    <row r="86" spans="1:10">
      <c r="A86" t="s">
        <v>37</v>
      </c>
      <c r="B86" t="s">
        <v>37</v>
      </c>
      <c r="C86" t="s">
        <v>206</v>
      </c>
      <c r="D86" s="5" t="s">
        <v>186</v>
      </c>
      <c r="E86" s="5" t="s">
        <v>189</v>
      </c>
      <c r="F86" s="5" t="s">
        <v>160</v>
      </c>
      <c r="G86" s="5" t="s">
        <v>174</v>
      </c>
      <c r="H86" s="5" t="s">
        <v>216</v>
      </c>
      <c r="I86" s="5" t="s">
        <v>161</v>
      </c>
      <c r="J86" s="5"/>
    </row>
    <row r="87" spans="1:10">
      <c r="A87" t="s">
        <v>37</v>
      </c>
      <c r="B87" t="s">
        <v>37</v>
      </c>
      <c r="C87" t="s">
        <v>207</v>
      </c>
      <c r="D87" s="5" t="s">
        <v>186</v>
      </c>
      <c r="E87" s="5" t="s">
        <v>199</v>
      </c>
      <c r="F87" s="5" t="s">
        <v>189</v>
      </c>
      <c r="G87" s="5" t="s">
        <v>180</v>
      </c>
      <c r="H87" s="5" t="s">
        <v>226</v>
      </c>
      <c r="I87" s="5" t="s">
        <v>161</v>
      </c>
      <c r="J87" s="5"/>
    </row>
    <row r="88" spans="1:10">
      <c r="A88" t="s">
        <v>37</v>
      </c>
      <c r="B88" t="s">
        <v>37</v>
      </c>
      <c r="C88" t="s">
        <v>209</v>
      </c>
      <c r="D88" s="5" t="s">
        <v>186</v>
      </c>
      <c r="E88" s="5" t="s">
        <v>186</v>
      </c>
      <c r="F88" s="5" t="s">
        <v>157</v>
      </c>
      <c r="G88" s="5" t="s">
        <v>162</v>
      </c>
      <c r="H88" s="5" t="s">
        <v>230</v>
      </c>
      <c r="I88" s="5" t="s">
        <v>161</v>
      </c>
      <c r="J88" s="5"/>
    </row>
    <row r="89" spans="1:10">
      <c r="A89" t="s">
        <v>37</v>
      </c>
      <c r="B89" t="s">
        <v>37</v>
      </c>
      <c r="C89" t="s">
        <v>155</v>
      </c>
      <c r="D89" s="5" t="s">
        <v>186</v>
      </c>
      <c r="E89" s="5" t="s">
        <v>186</v>
      </c>
      <c r="F89" s="5" t="s">
        <v>186</v>
      </c>
      <c r="G89" s="5" t="s">
        <v>186</v>
      </c>
      <c r="H89" s="5" t="s">
        <v>161</v>
      </c>
      <c r="I89" s="5" t="s">
        <v>161</v>
      </c>
      <c r="J89" s="5"/>
    </row>
    <row r="90" spans="1:10">
      <c r="A90" t="s">
        <v>39</v>
      </c>
      <c r="B90" t="s">
        <v>39</v>
      </c>
      <c r="C90" t="s">
        <v>204</v>
      </c>
      <c r="D90" s="5" t="s">
        <v>225</v>
      </c>
      <c r="E90" s="5" t="s">
        <v>177</v>
      </c>
      <c r="F90" s="5" t="s">
        <v>180</v>
      </c>
      <c r="G90" s="5" t="s">
        <v>189</v>
      </c>
      <c r="H90" s="5" t="s">
        <v>212</v>
      </c>
      <c r="I90" s="5" t="s">
        <v>161</v>
      </c>
      <c r="J90" s="5"/>
    </row>
    <row r="91" spans="1:10">
      <c r="A91" t="s">
        <v>39</v>
      </c>
      <c r="B91" t="s">
        <v>39</v>
      </c>
      <c r="C91" t="s">
        <v>206</v>
      </c>
      <c r="D91" s="5" t="s">
        <v>187</v>
      </c>
      <c r="E91" s="5" t="s">
        <v>167</v>
      </c>
      <c r="F91" s="5" t="s">
        <v>198</v>
      </c>
      <c r="G91" s="5" t="s">
        <v>158</v>
      </c>
      <c r="H91" s="5" t="s">
        <v>171</v>
      </c>
      <c r="I91" s="5" t="s">
        <v>161</v>
      </c>
      <c r="J91" s="5"/>
    </row>
    <row r="92" spans="1:10">
      <c r="A92" t="s">
        <v>39</v>
      </c>
      <c r="B92" t="s">
        <v>39</v>
      </c>
      <c r="C92" t="s">
        <v>207</v>
      </c>
      <c r="D92" s="5" t="s">
        <v>212</v>
      </c>
      <c r="E92" s="5" t="s">
        <v>162</v>
      </c>
      <c r="F92" s="5" t="s">
        <v>181</v>
      </c>
      <c r="G92" s="5" t="s">
        <v>168</v>
      </c>
      <c r="H92" s="5" t="s">
        <v>177</v>
      </c>
      <c r="I92" s="5" t="s">
        <v>161</v>
      </c>
      <c r="J92" s="5"/>
    </row>
    <row r="93" spans="1:10">
      <c r="A93" t="s">
        <v>39</v>
      </c>
      <c r="B93" t="s">
        <v>39</v>
      </c>
      <c r="C93" t="s">
        <v>209</v>
      </c>
      <c r="D93" s="5" t="s">
        <v>215</v>
      </c>
      <c r="E93" s="5" t="s">
        <v>196</v>
      </c>
      <c r="F93" s="5" t="s">
        <v>163</v>
      </c>
      <c r="G93" s="5" t="s">
        <v>213</v>
      </c>
      <c r="H93" s="5" t="s">
        <v>227</v>
      </c>
      <c r="I93" s="5" t="s">
        <v>161</v>
      </c>
      <c r="J93" s="5"/>
    </row>
    <row r="94" spans="1:10">
      <c r="A94" t="s">
        <v>39</v>
      </c>
      <c r="B94" t="s">
        <v>39</v>
      </c>
      <c r="C94" t="s">
        <v>155</v>
      </c>
      <c r="D94" s="5" t="s">
        <v>186</v>
      </c>
      <c r="E94" s="5" t="s">
        <v>187</v>
      </c>
      <c r="F94" s="5" t="s">
        <v>185</v>
      </c>
      <c r="G94" s="5" t="s">
        <v>174</v>
      </c>
      <c r="H94" s="5" t="s">
        <v>168</v>
      </c>
      <c r="I94" s="5" t="s">
        <v>161</v>
      </c>
      <c r="J94" s="5"/>
    </row>
    <row r="95" spans="1:10">
      <c r="A95" t="s">
        <v>41</v>
      </c>
      <c r="B95" t="s">
        <v>41</v>
      </c>
      <c r="C95" t="s">
        <v>204</v>
      </c>
      <c r="D95" s="5" t="s">
        <v>168</v>
      </c>
      <c r="E95" s="5" t="s">
        <v>194</v>
      </c>
      <c r="F95" s="5" t="s">
        <v>193</v>
      </c>
      <c r="G95" s="5" t="s">
        <v>196</v>
      </c>
      <c r="H95" s="5" t="s">
        <v>186</v>
      </c>
      <c r="I95" s="5" t="s">
        <v>161</v>
      </c>
      <c r="J95" s="5"/>
    </row>
    <row r="96" spans="1:10">
      <c r="A96" t="s">
        <v>41</v>
      </c>
      <c r="B96" t="s">
        <v>41</v>
      </c>
      <c r="C96" t="s">
        <v>206</v>
      </c>
      <c r="D96" s="5" t="s">
        <v>196</v>
      </c>
      <c r="E96" s="5" t="s">
        <v>167</v>
      </c>
      <c r="F96" s="5" t="s">
        <v>227</v>
      </c>
      <c r="G96" s="5" t="s">
        <v>181</v>
      </c>
      <c r="H96" s="5" t="s">
        <v>199</v>
      </c>
      <c r="I96" s="5" t="s">
        <v>161</v>
      </c>
      <c r="J96" s="5"/>
    </row>
    <row r="97" spans="1:10">
      <c r="A97" t="s">
        <v>41</v>
      </c>
      <c r="B97" t="s">
        <v>41</v>
      </c>
      <c r="C97" t="s">
        <v>207</v>
      </c>
      <c r="D97" s="5" t="s">
        <v>186</v>
      </c>
      <c r="E97" s="5" t="s">
        <v>170</v>
      </c>
      <c r="F97" s="5" t="s">
        <v>231</v>
      </c>
      <c r="G97" s="5" t="s">
        <v>232</v>
      </c>
      <c r="H97" s="5" t="s">
        <v>183</v>
      </c>
      <c r="I97" s="5" t="s">
        <v>161</v>
      </c>
      <c r="J97" s="5"/>
    </row>
    <row r="98" spans="1:10">
      <c r="A98" t="s">
        <v>41</v>
      </c>
      <c r="B98" t="s">
        <v>41</v>
      </c>
      <c r="C98" t="s">
        <v>209</v>
      </c>
      <c r="D98" s="5" t="s">
        <v>192</v>
      </c>
      <c r="E98" s="5" t="s">
        <v>186</v>
      </c>
      <c r="F98" s="5" t="s">
        <v>186</v>
      </c>
      <c r="G98" s="5" t="s">
        <v>190</v>
      </c>
      <c r="H98" s="5" t="s">
        <v>210</v>
      </c>
      <c r="I98" s="5" t="s">
        <v>161</v>
      </c>
      <c r="J98" s="5"/>
    </row>
    <row r="99" spans="1:10">
      <c r="A99" t="s">
        <v>41</v>
      </c>
      <c r="B99" t="s">
        <v>41</v>
      </c>
      <c r="C99" t="s">
        <v>155</v>
      </c>
      <c r="D99" s="5" t="s">
        <v>214</v>
      </c>
      <c r="E99" s="5" t="s">
        <v>186</v>
      </c>
      <c r="F99" s="5" t="s">
        <v>186</v>
      </c>
      <c r="G99" s="5" t="s">
        <v>186</v>
      </c>
      <c r="H99" s="5" t="s">
        <v>214</v>
      </c>
      <c r="I99" s="5" t="s">
        <v>161</v>
      </c>
      <c r="J99" s="5"/>
    </row>
    <row r="100" spans="1:10">
      <c r="A100" t="s">
        <v>43</v>
      </c>
      <c r="B100" t="s">
        <v>43</v>
      </c>
      <c r="C100" t="s">
        <v>204</v>
      </c>
      <c r="D100" s="5" t="s">
        <v>173</v>
      </c>
      <c r="E100" s="5" t="s">
        <v>158</v>
      </c>
      <c r="F100" s="5" t="s">
        <v>194</v>
      </c>
      <c r="G100" s="5" t="s">
        <v>163</v>
      </c>
      <c r="H100" s="5" t="s">
        <v>189</v>
      </c>
      <c r="I100" s="5" t="s">
        <v>161</v>
      </c>
      <c r="J100" s="5"/>
    </row>
    <row r="101" spans="1:10">
      <c r="A101" t="s">
        <v>43</v>
      </c>
      <c r="B101" t="s">
        <v>43</v>
      </c>
      <c r="C101" t="s">
        <v>206</v>
      </c>
      <c r="D101" s="5" t="s">
        <v>189</v>
      </c>
      <c r="E101" s="5" t="s">
        <v>189</v>
      </c>
      <c r="F101" s="5" t="s">
        <v>197</v>
      </c>
      <c r="G101" s="5" t="s">
        <v>181</v>
      </c>
      <c r="H101" s="5" t="s">
        <v>177</v>
      </c>
      <c r="I101" s="5" t="s">
        <v>161</v>
      </c>
      <c r="J101" s="5"/>
    </row>
    <row r="102" spans="1:10">
      <c r="A102" t="s">
        <v>43</v>
      </c>
      <c r="B102" t="s">
        <v>43</v>
      </c>
      <c r="C102" t="s">
        <v>207</v>
      </c>
      <c r="D102" s="5" t="s">
        <v>186</v>
      </c>
      <c r="E102" s="5" t="s">
        <v>191</v>
      </c>
      <c r="F102" s="5" t="s">
        <v>191</v>
      </c>
      <c r="G102" s="5" t="s">
        <v>175</v>
      </c>
      <c r="H102" s="5" t="s">
        <v>214</v>
      </c>
      <c r="I102" s="5" t="s">
        <v>161</v>
      </c>
      <c r="J102" s="5"/>
    </row>
    <row r="103" spans="1:10">
      <c r="A103" t="s">
        <v>43</v>
      </c>
      <c r="B103" t="s">
        <v>43</v>
      </c>
      <c r="C103" t="s">
        <v>209</v>
      </c>
      <c r="D103" s="5" t="s">
        <v>186</v>
      </c>
      <c r="E103" s="5" t="s">
        <v>186</v>
      </c>
      <c r="F103" s="5" t="s">
        <v>176</v>
      </c>
      <c r="G103" s="5" t="s">
        <v>185</v>
      </c>
      <c r="H103" s="5" t="s">
        <v>233</v>
      </c>
      <c r="I103" s="5" t="s">
        <v>161</v>
      </c>
      <c r="J103" s="5"/>
    </row>
    <row r="104" spans="1:10">
      <c r="A104" t="s">
        <v>43</v>
      </c>
      <c r="B104" t="s">
        <v>43</v>
      </c>
      <c r="C104" t="s">
        <v>155</v>
      </c>
      <c r="D104" s="5" t="s">
        <v>178</v>
      </c>
      <c r="E104" s="5" t="s">
        <v>178</v>
      </c>
      <c r="F104" s="5" t="s">
        <v>178</v>
      </c>
      <c r="G104" s="5" t="s">
        <v>178</v>
      </c>
      <c r="H104" s="5" t="s">
        <v>178</v>
      </c>
      <c r="I104" s="5" t="s">
        <v>178</v>
      </c>
      <c r="J104" s="5"/>
    </row>
    <row r="105" spans="1:10">
      <c r="A105" t="s">
        <v>44</v>
      </c>
      <c r="B105" t="s">
        <v>44</v>
      </c>
      <c r="C105" t="s">
        <v>204</v>
      </c>
      <c r="D105" s="5" t="s">
        <v>167</v>
      </c>
      <c r="E105" s="5" t="s">
        <v>234</v>
      </c>
      <c r="F105" s="5" t="s">
        <v>173</v>
      </c>
      <c r="G105" s="5" t="s">
        <v>186</v>
      </c>
      <c r="H105" s="5" t="s">
        <v>186</v>
      </c>
      <c r="I105" s="5" t="s">
        <v>161</v>
      </c>
      <c r="J105" s="5"/>
    </row>
    <row r="106" spans="1:10">
      <c r="A106" t="s">
        <v>44</v>
      </c>
      <c r="B106" t="s">
        <v>44</v>
      </c>
      <c r="C106" t="s">
        <v>206</v>
      </c>
      <c r="D106" s="5" t="s">
        <v>193</v>
      </c>
      <c r="E106" s="5" t="s">
        <v>168</v>
      </c>
      <c r="F106" s="5" t="s">
        <v>169</v>
      </c>
      <c r="G106" s="5" t="s">
        <v>157</v>
      </c>
      <c r="H106" s="5" t="s">
        <v>162</v>
      </c>
      <c r="I106" s="5" t="s">
        <v>161</v>
      </c>
      <c r="J106" s="5"/>
    </row>
    <row r="107" spans="1:10">
      <c r="A107" t="s">
        <v>44</v>
      </c>
      <c r="B107" t="s">
        <v>44</v>
      </c>
      <c r="C107" t="s">
        <v>207</v>
      </c>
      <c r="D107" s="5" t="s">
        <v>192</v>
      </c>
      <c r="E107" s="5" t="s">
        <v>177</v>
      </c>
      <c r="F107" s="5" t="s">
        <v>177</v>
      </c>
      <c r="G107" s="5" t="s">
        <v>165</v>
      </c>
      <c r="H107" s="5" t="s">
        <v>189</v>
      </c>
      <c r="I107" s="5" t="s">
        <v>161</v>
      </c>
      <c r="J107" s="5"/>
    </row>
    <row r="108" spans="1:10">
      <c r="A108" t="s">
        <v>44</v>
      </c>
      <c r="B108" t="s">
        <v>44</v>
      </c>
      <c r="C108" t="s">
        <v>209</v>
      </c>
      <c r="D108" s="5" t="s">
        <v>186</v>
      </c>
      <c r="E108" s="5" t="s">
        <v>163</v>
      </c>
      <c r="F108" s="5" t="s">
        <v>182</v>
      </c>
      <c r="G108" s="5" t="s">
        <v>210</v>
      </c>
      <c r="H108" s="5" t="s">
        <v>182</v>
      </c>
      <c r="I108" s="5" t="s">
        <v>161</v>
      </c>
      <c r="J108" s="5"/>
    </row>
    <row r="109" spans="1:10">
      <c r="A109" t="s">
        <v>44</v>
      </c>
      <c r="B109" t="s">
        <v>44</v>
      </c>
      <c r="C109" t="s">
        <v>155</v>
      </c>
      <c r="D109" s="5" t="s">
        <v>186</v>
      </c>
      <c r="E109" s="5" t="s">
        <v>186</v>
      </c>
      <c r="F109" s="5" t="s">
        <v>186</v>
      </c>
      <c r="G109" s="5" t="s">
        <v>214</v>
      </c>
      <c r="H109" s="5" t="s">
        <v>214</v>
      </c>
      <c r="I109" s="5" t="s">
        <v>161</v>
      </c>
      <c r="J109" s="5"/>
    </row>
    <row r="110" spans="1:10">
      <c r="A110" t="s">
        <v>45</v>
      </c>
      <c r="B110" t="s">
        <v>45</v>
      </c>
      <c r="C110" t="s">
        <v>204</v>
      </c>
      <c r="D110" s="5" t="s">
        <v>217</v>
      </c>
      <c r="E110" s="5" t="s">
        <v>164</v>
      </c>
      <c r="F110" s="5" t="s">
        <v>163</v>
      </c>
      <c r="G110" s="5" t="s">
        <v>187</v>
      </c>
      <c r="H110" s="5" t="s">
        <v>212</v>
      </c>
      <c r="I110" s="5" t="s">
        <v>161</v>
      </c>
      <c r="J110" s="5"/>
    </row>
    <row r="111" spans="1:10">
      <c r="A111" t="s">
        <v>45</v>
      </c>
      <c r="B111" t="s">
        <v>45</v>
      </c>
      <c r="C111" t="s">
        <v>206</v>
      </c>
      <c r="D111" s="5" t="s">
        <v>189</v>
      </c>
      <c r="E111" s="5" t="s">
        <v>162</v>
      </c>
      <c r="F111" s="5" t="s">
        <v>182</v>
      </c>
      <c r="G111" s="5" t="s">
        <v>213</v>
      </c>
      <c r="H111" s="5" t="s">
        <v>185</v>
      </c>
      <c r="I111" s="5" t="s">
        <v>161</v>
      </c>
      <c r="J111" s="5"/>
    </row>
    <row r="112" spans="1:10">
      <c r="A112" t="s">
        <v>45</v>
      </c>
      <c r="B112" t="s">
        <v>45</v>
      </c>
      <c r="C112" t="s">
        <v>207</v>
      </c>
      <c r="D112" s="5" t="s">
        <v>196</v>
      </c>
      <c r="E112" s="5" t="s">
        <v>196</v>
      </c>
      <c r="F112" s="5" t="s">
        <v>163</v>
      </c>
      <c r="G112" s="5" t="s">
        <v>210</v>
      </c>
      <c r="H112" s="5" t="s">
        <v>235</v>
      </c>
      <c r="I112" s="5" t="s">
        <v>161</v>
      </c>
      <c r="J112" s="5"/>
    </row>
    <row r="113" spans="1:10">
      <c r="A113" t="s">
        <v>45</v>
      </c>
      <c r="B113" t="s">
        <v>45</v>
      </c>
      <c r="C113" t="s">
        <v>209</v>
      </c>
      <c r="D113" s="5" t="s">
        <v>186</v>
      </c>
      <c r="E113" s="5" t="s">
        <v>186</v>
      </c>
      <c r="F113" s="5" t="s">
        <v>186</v>
      </c>
      <c r="G113" s="5" t="s">
        <v>172</v>
      </c>
      <c r="H113" s="5" t="s">
        <v>236</v>
      </c>
      <c r="I113" s="5" t="s">
        <v>161</v>
      </c>
      <c r="J113" s="5"/>
    </row>
    <row r="114" spans="1:10">
      <c r="A114" t="s">
        <v>45</v>
      </c>
      <c r="B114" t="s">
        <v>45</v>
      </c>
      <c r="C114" t="s">
        <v>155</v>
      </c>
      <c r="D114" s="5" t="s">
        <v>214</v>
      </c>
      <c r="E114" s="5" t="s">
        <v>186</v>
      </c>
      <c r="F114" s="5" t="s">
        <v>214</v>
      </c>
      <c r="G114" s="5" t="s">
        <v>186</v>
      </c>
      <c r="H114" s="5" t="s">
        <v>186</v>
      </c>
      <c r="I114" s="5" t="s">
        <v>161</v>
      </c>
      <c r="J114" s="5"/>
    </row>
    <row r="115" spans="1:10">
      <c r="A115" t="s">
        <v>46</v>
      </c>
      <c r="B115" t="s">
        <v>46</v>
      </c>
      <c r="C115" t="s">
        <v>204</v>
      </c>
      <c r="D115" s="5" t="s">
        <v>237</v>
      </c>
      <c r="E115" s="5" t="s">
        <v>192</v>
      </c>
      <c r="F115" s="5" t="s">
        <v>172</v>
      </c>
      <c r="G115" s="5" t="s">
        <v>186</v>
      </c>
      <c r="H115" s="5" t="s">
        <v>186</v>
      </c>
      <c r="I115" s="5" t="s">
        <v>161</v>
      </c>
      <c r="J115" s="5"/>
    </row>
    <row r="116" spans="1:10">
      <c r="A116" t="s">
        <v>46</v>
      </c>
      <c r="B116" t="s">
        <v>46</v>
      </c>
      <c r="C116" t="s">
        <v>206</v>
      </c>
      <c r="D116" s="5" t="s">
        <v>186</v>
      </c>
      <c r="E116" s="5" t="s">
        <v>208</v>
      </c>
      <c r="F116" s="5" t="s">
        <v>157</v>
      </c>
      <c r="G116" s="5" t="s">
        <v>179</v>
      </c>
      <c r="H116" s="5" t="s">
        <v>157</v>
      </c>
      <c r="I116" s="5" t="s">
        <v>161</v>
      </c>
      <c r="J116" s="5"/>
    </row>
    <row r="117" spans="1:10">
      <c r="A117" t="s">
        <v>46</v>
      </c>
      <c r="B117" t="s">
        <v>46</v>
      </c>
      <c r="C117" t="s">
        <v>207</v>
      </c>
      <c r="D117" s="5" t="s">
        <v>186</v>
      </c>
      <c r="E117" s="5" t="s">
        <v>186</v>
      </c>
      <c r="F117" s="5" t="s">
        <v>186</v>
      </c>
      <c r="G117" s="5" t="s">
        <v>186</v>
      </c>
      <c r="H117" s="5" t="s">
        <v>161</v>
      </c>
      <c r="I117" s="5" t="s">
        <v>161</v>
      </c>
      <c r="J117" s="5"/>
    </row>
    <row r="118" spans="1:10">
      <c r="A118" t="s">
        <v>46</v>
      </c>
      <c r="B118" t="s">
        <v>46</v>
      </c>
      <c r="C118" t="s">
        <v>209</v>
      </c>
      <c r="D118" s="5" t="s">
        <v>178</v>
      </c>
      <c r="E118" s="5" t="s">
        <v>178</v>
      </c>
      <c r="F118" s="5" t="s">
        <v>178</v>
      </c>
      <c r="G118" s="5" t="s">
        <v>178</v>
      </c>
      <c r="H118" s="5" t="s">
        <v>178</v>
      </c>
      <c r="I118" s="5" t="s">
        <v>178</v>
      </c>
      <c r="J118" s="5"/>
    </row>
    <row r="119" spans="1:10">
      <c r="A119" t="s">
        <v>46</v>
      </c>
      <c r="B119" t="s">
        <v>46</v>
      </c>
      <c r="C119" t="s">
        <v>155</v>
      </c>
      <c r="D119" s="5" t="s">
        <v>178</v>
      </c>
      <c r="E119" s="5" t="s">
        <v>178</v>
      </c>
      <c r="F119" s="5" t="s">
        <v>178</v>
      </c>
      <c r="G119" s="5" t="s">
        <v>178</v>
      </c>
      <c r="H119" s="5" t="s">
        <v>178</v>
      </c>
      <c r="I119" s="5" t="s">
        <v>178</v>
      </c>
      <c r="J119" s="5"/>
    </row>
    <row r="120" spans="1:10">
      <c r="A120" t="s">
        <v>48</v>
      </c>
      <c r="B120" t="s">
        <v>48</v>
      </c>
      <c r="C120" t="s">
        <v>204</v>
      </c>
      <c r="D120" s="5" t="s">
        <v>218</v>
      </c>
      <c r="E120" s="5" t="s">
        <v>169</v>
      </c>
      <c r="F120" s="5" t="s">
        <v>191</v>
      </c>
      <c r="G120" s="5" t="s">
        <v>196</v>
      </c>
      <c r="H120" s="5" t="s">
        <v>186</v>
      </c>
      <c r="I120" s="5" t="s">
        <v>161</v>
      </c>
      <c r="J120" s="5"/>
    </row>
    <row r="121" spans="1:10">
      <c r="A121" t="s">
        <v>48</v>
      </c>
      <c r="B121" t="s">
        <v>48</v>
      </c>
      <c r="C121" t="s">
        <v>206</v>
      </c>
      <c r="D121" s="5" t="s">
        <v>192</v>
      </c>
      <c r="E121" s="5" t="s">
        <v>182</v>
      </c>
      <c r="F121" s="5" t="s">
        <v>177</v>
      </c>
      <c r="G121" s="5" t="s">
        <v>177</v>
      </c>
      <c r="H121" s="5" t="s">
        <v>186</v>
      </c>
      <c r="I121" s="5" t="s">
        <v>161</v>
      </c>
      <c r="J121" s="5"/>
    </row>
    <row r="122" spans="1:10">
      <c r="A122" t="s">
        <v>48</v>
      </c>
      <c r="B122" t="s">
        <v>48</v>
      </c>
      <c r="C122" t="s">
        <v>207</v>
      </c>
      <c r="D122" s="5" t="s">
        <v>186</v>
      </c>
      <c r="E122" s="5" t="s">
        <v>157</v>
      </c>
      <c r="F122" s="5" t="s">
        <v>186</v>
      </c>
      <c r="G122" s="5" t="s">
        <v>238</v>
      </c>
      <c r="H122" s="5" t="s">
        <v>179</v>
      </c>
      <c r="I122" s="5" t="s">
        <v>161</v>
      </c>
      <c r="J122" s="5"/>
    </row>
    <row r="123" spans="1:10">
      <c r="A123" t="s">
        <v>48</v>
      </c>
      <c r="B123" t="s">
        <v>48</v>
      </c>
      <c r="C123" t="s">
        <v>209</v>
      </c>
      <c r="D123" s="5" t="s">
        <v>186</v>
      </c>
      <c r="E123" s="5" t="s">
        <v>186</v>
      </c>
      <c r="F123" s="5" t="s">
        <v>186</v>
      </c>
      <c r="G123" s="5" t="s">
        <v>161</v>
      </c>
      <c r="H123" s="5" t="s">
        <v>186</v>
      </c>
      <c r="I123" s="5" t="s">
        <v>161</v>
      </c>
      <c r="J123" s="5"/>
    </row>
    <row r="124" spans="1:10">
      <c r="A124" t="s">
        <v>48</v>
      </c>
      <c r="B124" t="s">
        <v>48</v>
      </c>
      <c r="C124" t="s">
        <v>155</v>
      </c>
      <c r="D124" s="5" t="s">
        <v>178</v>
      </c>
      <c r="E124" s="5" t="s">
        <v>178</v>
      </c>
      <c r="F124" s="5" t="s">
        <v>178</v>
      </c>
      <c r="G124" s="5" t="s">
        <v>178</v>
      </c>
      <c r="H124" s="5" t="s">
        <v>178</v>
      </c>
      <c r="I124" s="5" t="s">
        <v>178</v>
      </c>
      <c r="J124" s="5"/>
    </row>
    <row r="125" spans="1:10">
      <c r="A125" t="s">
        <v>49</v>
      </c>
      <c r="B125" t="s">
        <v>49</v>
      </c>
      <c r="C125" t="s">
        <v>204</v>
      </c>
      <c r="D125" s="5" t="s">
        <v>188</v>
      </c>
      <c r="E125" s="5" t="s">
        <v>172</v>
      </c>
      <c r="F125" s="5" t="s">
        <v>192</v>
      </c>
      <c r="G125" s="5" t="s">
        <v>199</v>
      </c>
      <c r="H125" s="5" t="s">
        <v>212</v>
      </c>
      <c r="I125" s="5" t="s">
        <v>161</v>
      </c>
      <c r="J125" s="5"/>
    </row>
    <row r="126" spans="1:10">
      <c r="A126" t="s">
        <v>49</v>
      </c>
      <c r="B126" t="s">
        <v>49</v>
      </c>
      <c r="C126" t="s">
        <v>206</v>
      </c>
      <c r="D126" s="5" t="s">
        <v>172</v>
      </c>
      <c r="E126" s="5" t="s">
        <v>182</v>
      </c>
      <c r="F126" s="5" t="s">
        <v>159</v>
      </c>
      <c r="G126" s="5" t="s">
        <v>160</v>
      </c>
      <c r="H126" s="5" t="s">
        <v>162</v>
      </c>
      <c r="I126" s="5" t="s">
        <v>161</v>
      </c>
      <c r="J126" s="5"/>
    </row>
    <row r="127" spans="1:10">
      <c r="A127" t="s">
        <v>49</v>
      </c>
      <c r="B127" t="s">
        <v>49</v>
      </c>
      <c r="C127" t="s">
        <v>207</v>
      </c>
      <c r="D127" s="5" t="s">
        <v>170</v>
      </c>
      <c r="E127" s="5" t="s">
        <v>157</v>
      </c>
      <c r="F127" s="5" t="s">
        <v>158</v>
      </c>
      <c r="G127" s="5" t="s">
        <v>179</v>
      </c>
      <c r="H127" s="5" t="s">
        <v>159</v>
      </c>
      <c r="I127" s="5" t="s">
        <v>161</v>
      </c>
      <c r="J127" s="5"/>
    </row>
    <row r="128" spans="1:10">
      <c r="A128" t="s">
        <v>49</v>
      </c>
      <c r="B128" t="s">
        <v>49</v>
      </c>
      <c r="C128" t="s">
        <v>209</v>
      </c>
      <c r="D128" s="5" t="s">
        <v>199</v>
      </c>
      <c r="E128" s="5" t="s">
        <v>176</v>
      </c>
      <c r="F128" s="5" t="s">
        <v>163</v>
      </c>
      <c r="G128" s="5" t="s">
        <v>175</v>
      </c>
      <c r="H128" s="5" t="s">
        <v>195</v>
      </c>
      <c r="I128" s="5" t="s">
        <v>161</v>
      </c>
      <c r="J128" s="5"/>
    </row>
    <row r="129" spans="1:10">
      <c r="A129" t="s">
        <v>49</v>
      </c>
      <c r="B129" t="s">
        <v>49</v>
      </c>
      <c r="C129" t="s">
        <v>155</v>
      </c>
      <c r="D129" s="5" t="s">
        <v>191</v>
      </c>
      <c r="E129" s="5" t="s">
        <v>186</v>
      </c>
      <c r="F129" s="5" t="s">
        <v>191</v>
      </c>
      <c r="G129" s="5" t="s">
        <v>172</v>
      </c>
      <c r="H129" s="5" t="s">
        <v>228</v>
      </c>
      <c r="I129" s="5" t="s">
        <v>161</v>
      </c>
      <c r="J129" s="5"/>
    </row>
    <row r="130" spans="1:10">
      <c r="A130" t="s">
        <v>51</v>
      </c>
      <c r="B130" t="s">
        <v>51</v>
      </c>
      <c r="C130" t="s">
        <v>204</v>
      </c>
      <c r="D130" s="5" t="s">
        <v>226</v>
      </c>
      <c r="E130" s="5" t="s">
        <v>157</v>
      </c>
      <c r="F130" s="5" t="s">
        <v>187</v>
      </c>
      <c r="G130" s="5" t="s">
        <v>212</v>
      </c>
      <c r="H130" s="5" t="s">
        <v>186</v>
      </c>
      <c r="I130" s="5" t="s">
        <v>161</v>
      </c>
      <c r="J130" s="5"/>
    </row>
    <row r="131" spans="1:10">
      <c r="A131" t="s">
        <v>51</v>
      </c>
      <c r="B131" t="s">
        <v>51</v>
      </c>
      <c r="C131" t="s">
        <v>206</v>
      </c>
      <c r="D131" s="5" t="s">
        <v>173</v>
      </c>
      <c r="E131" s="5" t="s">
        <v>159</v>
      </c>
      <c r="F131" s="5" t="s">
        <v>198</v>
      </c>
      <c r="G131" s="5" t="s">
        <v>180</v>
      </c>
      <c r="H131" s="5" t="s">
        <v>187</v>
      </c>
      <c r="I131" s="5" t="s">
        <v>161</v>
      </c>
      <c r="J131" s="5"/>
    </row>
    <row r="132" spans="1:10">
      <c r="A132" t="s">
        <v>51</v>
      </c>
      <c r="B132" t="s">
        <v>51</v>
      </c>
      <c r="C132" t="s">
        <v>207</v>
      </c>
      <c r="D132" s="5" t="s">
        <v>186</v>
      </c>
      <c r="E132" s="5" t="s">
        <v>162</v>
      </c>
      <c r="F132" s="5" t="s">
        <v>159</v>
      </c>
      <c r="G132" s="5" t="s">
        <v>172</v>
      </c>
      <c r="H132" s="5" t="s">
        <v>216</v>
      </c>
      <c r="I132" s="5" t="s">
        <v>161</v>
      </c>
      <c r="J132" s="5"/>
    </row>
    <row r="133" spans="1:10">
      <c r="A133" t="s">
        <v>51</v>
      </c>
      <c r="B133" t="s">
        <v>51</v>
      </c>
      <c r="C133" t="s">
        <v>209</v>
      </c>
      <c r="D133" s="5" t="s">
        <v>186</v>
      </c>
      <c r="E133" s="5" t="s">
        <v>186</v>
      </c>
      <c r="F133" s="5" t="s">
        <v>186</v>
      </c>
      <c r="G133" s="5" t="s">
        <v>186</v>
      </c>
      <c r="H133" s="5" t="s">
        <v>161</v>
      </c>
      <c r="I133" s="5" t="s">
        <v>161</v>
      </c>
      <c r="J133" s="5"/>
    </row>
    <row r="134" spans="1:10">
      <c r="A134" t="s">
        <v>51</v>
      </c>
      <c r="B134" t="s">
        <v>51</v>
      </c>
      <c r="C134" t="s">
        <v>155</v>
      </c>
      <c r="D134" s="5" t="s">
        <v>178</v>
      </c>
      <c r="E134" s="5" t="s">
        <v>178</v>
      </c>
      <c r="F134" s="5" t="s">
        <v>178</v>
      </c>
      <c r="G134" s="5" t="s">
        <v>178</v>
      </c>
      <c r="H134" s="5" t="s">
        <v>178</v>
      </c>
      <c r="I134" s="5" t="s">
        <v>178</v>
      </c>
      <c r="J134" s="5"/>
    </row>
    <row r="135" spans="1:10">
      <c r="A135" t="s">
        <v>52</v>
      </c>
      <c r="B135" t="s">
        <v>52</v>
      </c>
      <c r="C135" t="s">
        <v>204</v>
      </c>
      <c r="D135" s="5" t="s">
        <v>200</v>
      </c>
      <c r="E135" s="5" t="s">
        <v>232</v>
      </c>
      <c r="F135" s="5" t="s">
        <v>176</v>
      </c>
      <c r="G135" s="5" t="s">
        <v>212</v>
      </c>
      <c r="H135" s="5" t="s">
        <v>186</v>
      </c>
      <c r="I135" s="5" t="s">
        <v>161</v>
      </c>
      <c r="J135" s="5"/>
    </row>
    <row r="136" spans="1:10">
      <c r="A136" t="s">
        <v>52</v>
      </c>
      <c r="B136" t="s">
        <v>52</v>
      </c>
      <c r="C136" t="s">
        <v>206</v>
      </c>
      <c r="D136" s="5" t="s">
        <v>189</v>
      </c>
      <c r="E136" s="5" t="s">
        <v>174</v>
      </c>
      <c r="F136" s="5" t="s">
        <v>216</v>
      </c>
      <c r="G136" s="5" t="s">
        <v>180</v>
      </c>
      <c r="H136" s="5" t="s">
        <v>199</v>
      </c>
      <c r="I136" s="5" t="s">
        <v>161</v>
      </c>
      <c r="J136" s="5"/>
    </row>
    <row r="137" spans="1:10">
      <c r="A137" t="s">
        <v>52</v>
      </c>
      <c r="B137" t="s">
        <v>52</v>
      </c>
      <c r="C137" t="s">
        <v>207</v>
      </c>
      <c r="D137" s="5" t="s">
        <v>212</v>
      </c>
      <c r="E137" s="5" t="s">
        <v>191</v>
      </c>
      <c r="F137" s="5" t="s">
        <v>198</v>
      </c>
      <c r="G137" s="5" t="s">
        <v>194</v>
      </c>
      <c r="H137" s="5" t="s">
        <v>183</v>
      </c>
      <c r="I137" s="5" t="s">
        <v>161</v>
      </c>
      <c r="J137" s="5"/>
    </row>
    <row r="138" spans="1:10">
      <c r="A138" t="s">
        <v>52</v>
      </c>
      <c r="B138" t="s">
        <v>52</v>
      </c>
      <c r="C138" t="s">
        <v>209</v>
      </c>
      <c r="D138" s="5" t="s">
        <v>186</v>
      </c>
      <c r="E138" s="5" t="s">
        <v>199</v>
      </c>
      <c r="F138" s="5" t="s">
        <v>158</v>
      </c>
      <c r="G138" s="5" t="s">
        <v>184</v>
      </c>
      <c r="H138" s="5" t="s">
        <v>198</v>
      </c>
      <c r="I138" s="5" t="s">
        <v>161</v>
      </c>
      <c r="J138" s="5"/>
    </row>
    <row r="139" spans="1:10">
      <c r="A139" t="s">
        <v>52</v>
      </c>
      <c r="B139" t="s">
        <v>52</v>
      </c>
      <c r="C139" t="s">
        <v>155</v>
      </c>
      <c r="D139" s="5" t="s">
        <v>186</v>
      </c>
      <c r="E139" s="5" t="s">
        <v>186</v>
      </c>
      <c r="F139" s="5" t="s">
        <v>192</v>
      </c>
      <c r="G139" s="5" t="s">
        <v>185</v>
      </c>
      <c r="H139" s="5" t="s">
        <v>239</v>
      </c>
      <c r="I139" s="5" t="s">
        <v>161</v>
      </c>
      <c r="J139" s="5"/>
    </row>
    <row r="140" spans="1:10">
      <c r="A140" t="s">
        <v>54</v>
      </c>
      <c r="B140" t="s">
        <v>54</v>
      </c>
      <c r="C140" t="s">
        <v>204</v>
      </c>
      <c r="D140" s="5" t="s">
        <v>182</v>
      </c>
      <c r="E140" s="5" t="s">
        <v>177</v>
      </c>
      <c r="F140" s="5" t="s">
        <v>182</v>
      </c>
      <c r="G140" s="5" t="s">
        <v>171</v>
      </c>
      <c r="H140" s="5" t="s">
        <v>196</v>
      </c>
      <c r="I140" s="5" t="s">
        <v>161</v>
      </c>
      <c r="J140" s="5"/>
    </row>
    <row r="141" spans="1:10">
      <c r="A141" t="s">
        <v>54</v>
      </c>
      <c r="B141" t="s">
        <v>54</v>
      </c>
      <c r="C141" t="s">
        <v>206</v>
      </c>
      <c r="D141" s="5" t="s">
        <v>192</v>
      </c>
      <c r="E141" s="5" t="s">
        <v>182</v>
      </c>
      <c r="F141" s="5" t="s">
        <v>177</v>
      </c>
      <c r="G141" s="5" t="s">
        <v>169</v>
      </c>
      <c r="H141" s="5" t="s">
        <v>192</v>
      </c>
      <c r="I141" s="5" t="s">
        <v>161</v>
      </c>
      <c r="J141" s="5"/>
    </row>
    <row r="142" spans="1:10">
      <c r="A142" t="s">
        <v>54</v>
      </c>
      <c r="B142" t="s">
        <v>54</v>
      </c>
      <c r="C142" t="s">
        <v>207</v>
      </c>
      <c r="D142" s="5" t="s">
        <v>186</v>
      </c>
      <c r="E142" s="5" t="s">
        <v>157</v>
      </c>
      <c r="F142" s="5" t="s">
        <v>179</v>
      </c>
      <c r="G142" s="5" t="s">
        <v>213</v>
      </c>
      <c r="H142" s="5" t="s">
        <v>167</v>
      </c>
      <c r="I142" s="5" t="s">
        <v>161</v>
      </c>
      <c r="J142" s="5"/>
    </row>
    <row r="143" spans="1:10">
      <c r="A143" t="s">
        <v>54</v>
      </c>
      <c r="B143" t="s">
        <v>54</v>
      </c>
      <c r="C143" t="s">
        <v>209</v>
      </c>
      <c r="D143" s="5" t="s">
        <v>186</v>
      </c>
      <c r="E143" s="5" t="s">
        <v>186</v>
      </c>
      <c r="F143" s="5" t="s">
        <v>165</v>
      </c>
      <c r="G143" s="5" t="s">
        <v>165</v>
      </c>
      <c r="H143" s="5" t="s">
        <v>229</v>
      </c>
      <c r="I143" s="5" t="s">
        <v>161</v>
      </c>
      <c r="J143" s="5"/>
    </row>
    <row r="144" spans="1:10">
      <c r="A144" t="s">
        <v>54</v>
      </c>
      <c r="B144" t="s">
        <v>54</v>
      </c>
      <c r="C144" t="s">
        <v>155</v>
      </c>
      <c r="D144" s="5" t="s">
        <v>186</v>
      </c>
      <c r="E144" s="5" t="s">
        <v>186</v>
      </c>
      <c r="F144" s="5" t="s">
        <v>165</v>
      </c>
      <c r="G144" s="5" t="s">
        <v>165</v>
      </c>
      <c r="H144" s="5" t="s">
        <v>229</v>
      </c>
      <c r="I144" s="5" t="s">
        <v>161</v>
      </c>
      <c r="J144" s="5"/>
    </row>
    <row r="145" spans="1:10">
      <c r="A145" t="s">
        <v>55</v>
      </c>
      <c r="B145" t="s">
        <v>55</v>
      </c>
      <c r="C145" t="s">
        <v>204</v>
      </c>
      <c r="D145" s="5" t="s">
        <v>211</v>
      </c>
      <c r="E145" s="5" t="s">
        <v>185</v>
      </c>
      <c r="F145" s="5" t="s">
        <v>163</v>
      </c>
      <c r="G145" s="5" t="s">
        <v>196</v>
      </c>
      <c r="H145" s="5" t="s">
        <v>199</v>
      </c>
      <c r="I145" s="5" t="s">
        <v>161</v>
      </c>
      <c r="J145" s="5"/>
    </row>
    <row r="146" spans="1:10">
      <c r="A146" t="s">
        <v>55</v>
      </c>
      <c r="B146" t="s">
        <v>55</v>
      </c>
      <c r="C146" t="s">
        <v>206</v>
      </c>
      <c r="D146" s="5" t="s">
        <v>193</v>
      </c>
      <c r="E146" s="5" t="s">
        <v>174</v>
      </c>
      <c r="F146" s="5" t="s">
        <v>185</v>
      </c>
      <c r="G146" s="5" t="s">
        <v>157</v>
      </c>
      <c r="H146" s="5" t="s">
        <v>183</v>
      </c>
      <c r="I146" s="5" t="s">
        <v>161</v>
      </c>
      <c r="J146" s="5"/>
    </row>
    <row r="147" spans="1:10">
      <c r="A147" t="s">
        <v>55</v>
      </c>
      <c r="B147" t="s">
        <v>55</v>
      </c>
      <c r="C147" t="s">
        <v>207</v>
      </c>
      <c r="D147" s="5" t="s">
        <v>189</v>
      </c>
      <c r="E147" s="5" t="s">
        <v>193</v>
      </c>
      <c r="F147" s="5" t="s">
        <v>185</v>
      </c>
      <c r="G147" s="5" t="s">
        <v>169</v>
      </c>
      <c r="H147" s="5" t="s">
        <v>179</v>
      </c>
      <c r="I147" s="5" t="s">
        <v>161</v>
      </c>
      <c r="J147" s="5"/>
    </row>
    <row r="148" spans="1:10">
      <c r="A148" t="s">
        <v>55</v>
      </c>
      <c r="B148" t="s">
        <v>55</v>
      </c>
      <c r="C148" t="s">
        <v>209</v>
      </c>
      <c r="D148" s="5" t="s">
        <v>212</v>
      </c>
      <c r="E148" s="5" t="s">
        <v>162</v>
      </c>
      <c r="F148" s="5" t="s">
        <v>176</v>
      </c>
      <c r="G148" s="5" t="s">
        <v>167</v>
      </c>
      <c r="H148" s="5" t="s">
        <v>238</v>
      </c>
      <c r="I148" s="5" t="s">
        <v>161</v>
      </c>
      <c r="J148" s="5"/>
    </row>
    <row r="149" spans="1:10">
      <c r="A149" t="s">
        <v>55</v>
      </c>
      <c r="B149" t="s">
        <v>55</v>
      </c>
      <c r="C149" t="s">
        <v>155</v>
      </c>
      <c r="D149" s="5" t="s">
        <v>186</v>
      </c>
      <c r="E149" s="5" t="s">
        <v>191</v>
      </c>
      <c r="F149" s="5" t="s">
        <v>191</v>
      </c>
      <c r="G149" s="5" t="s">
        <v>169</v>
      </c>
      <c r="H149" s="5" t="s">
        <v>238</v>
      </c>
      <c r="I149" s="5" t="s">
        <v>161</v>
      </c>
      <c r="J149" s="5"/>
    </row>
    <row r="150" spans="1:10">
      <c r="A150" t="s">
        <v>57</v>
      </c>
      <c r="B150" t="s">
        <v>57</v>
      </c>
      <c r="C150" t="s">
        <v>204</v>
      </c>
      <c r="D150" s="5" t="s">
        <v>240</v>
      </c>
      <c r="E150" s="5" t="s">
        <v>162</v>
      </c>
      <c r="F150" s="5" t="s">
        <v>199</v>
      </c>
      <c r="G150" s="5" t="s">
        <v>199</v>
      </c>
      <c r="H150" s="5" t="s">
        <v>199</v>
      </c>
      <c r="I150" s="5" t="s">
        <v>161</v>
      </c>
      <c r="J150" s="5"/>
    </row>
    <row r="151" spans="1:10">
      <c r="A151" t="s">
        <v>57</v>
      </c>
      <c r="B151" t="s">
        <v>57</v>
      </c>
      <c r="C151" t="s">
        <v>206</v>
      </c>
      <c r="D151" s="5" t="s">
        <v>186</v>
      </c>
      <c r="E151" s="5" t="s">
        <v>186</v>
      </c>
      <c r="F151" s="5" t="s">
        <v>193</v>
      </c>
      <c r="G151" s="5" t="s">
        <v>193</v>
      </c>
      <c r="H151" s="5" t="s">
        <v>239</v>
      </c>
      <c r="I151" s="5" t="s">
        <v>161</v>
      </c>
      <c r="J151" s="5"/>
    </row>
    <row r="152" spans="1:10">
      <c r="A152" t="s">
        <v>57</v>
      </c>
      <c r="B152" t="s">
        <v>57</v>
      </c>
      <c r="C152" t="s">
        <v>207</v>
      </c>
      <c r="D152" s="5" t="s">
        <v>186</v>
      </c>
      <c r="E152" s="5" t="s">
        <v>186</v>
      </c>
      <c r="F152" s="5" t="s">
        <v>186</v>
      </c>
      <c r="G152" s="5" t="s">
        <v>210</v>
      </c>
      <c r="H152" s="5" t="s">
        <v>239</v>
      </c>
      <c r="I152" s="5" t="s">
        <v>161</v>
      </c>
      <c r="J152" s="5"/>
    </row>
    <row r="153" spans="1:10">
      <c r="A153" t="s">
        <v>57</v>
      </c>
      <c r="B153" t="s">
        <v>57</v>
      </c>
      <c r="C153" t="s">
        <v>209</v>
      </c>
      <c r="D153" s="5" t="s">
        <v>178</v>
      </c>
      <c r="E153" s="5" t="s">
        <v>178</v>
      </c>
      <c r="F153" s="5" t="s">
        <v>178</v>
      </c>
      <c r="G153" s="5" t="s">
        <v>178</v>
      </c>
      <c r="H153" s="5" t="s">
        <v>178</v>
      </c>
      <c r="I153" s="5" t="s">
        <v>178</v>
      </c>
      <c r="J153" s="5"/>
    </row>
    <row r="154" spans="1:10">
      <c r="A154" t="s">
        <v>57</v>
      </c>
      <c r="B154" t="s">
        <v>57</v>
      </c>
      <c r="C154" t="s">
        <v>155</v>
      </c>
      <c r="D154" s="5" t="s">
        <v>178</v>
      </c>
      <c r="E154" s="5" t="s">
        <v>178</v>
      </c>
      <c r="F154" s="5" t="s">
        <v>178</v>
      </c>
      <c r="G154" s="5" t="s">
        <v>178</v>
      </c>
      <c r="H154" s="5" t="s">
        <v>178</v>
      </c>
      <c r="I154" s="5" t="s">
        <v>178</v>
      </c>
      <c r="J154" s="5"/>
    </row>
    <row r="155" spans="1:10">
      <c r="A155" t="s">
        <v>58</v>
      </c>
      <c r="B155" t="s">
        <v>58</v>
      </c>
      <c r="C155" t="s">
        <v>204</v>
      </c>
      <c r="D155" s="5" t="s">
        <v>241</v>
      </c>
      <c r="E155" s="5" t="s">
        <v>196</v>
      </c>
      <c r="F155" s="5" t="s">
        <v>212</v>
      </c>
      <c r="G155" s="5" t="s">
        <v>212</v>
      </c>
      <c r="H155" s="5" t="s">
        <v>212</v>
      </c>
      <c r="I155" s="5" t="s">
        <v>161</v>
      </c>
      <c r="J155" s="5"/>
    </row>
    <row r="156" spans="1:10">
      <c r="A156" t="s">
        <v>58</v>
      </c>
      <c r="B156" t="s">
        <v>58</v>
      </c>
      <c r="C156" t="s">
        <v>206</v>
      </c>
      <c r="D156" s="5" t="s">
        <v>168</v>
      </c>
      <c r="E156" s="5" t="s">
        <v>176</v>
      </c>
      <c r="F156" s="5" t="s">
        <v>176</v>
      </c>
      <c r="G156" s="5" t="s">
        <v>186</v>
      </c>
      <c r="H156" s="5" t="s">
        <v>168</v>
      </c>
      <c r="I156" s="5" t="s">
        <v>161</v>
      </c>
      <c r="J156" s="5"/>
    </row>
    <row r="157" spans="1:10">
      <c r="A157" t="s">
        <v>58</v>
      </c>
      <c r="B157" t="s">
        <v>58</v>
      </c>
      <c r="C157" t="s">
        <v>207</v>
      </c>
      <c r="D157" s="5" t="s">
        <v>186</v>
      </c>
      <c r="E157" s="5" t="s">
        <v>161</v>
      </c>
      <c r="F157" s="5" t="s">
        <v>186</v>
      </c>
      <c r="G157" s="5" t="s">
        <v>186</v>
      </c>
      <c r="H157" s="5" t="s">
        <v>186</v>
      </c>
      <c r="I157" s="5" t="s">
        <v>161</v>
      </c>
      <c r="J157" s="5"/>
    </row>
    <row r="158" spans="1:10">
      <c r="A158" t="s">
        <v>58</v>
      </c>
      <c r="B158" t="s">
        <v>58</v>
      </c>
      <c r="C158" t="s">
        <v>209</v>
      </c>
      <c r="D158" s="5" t="s">
        <v>178</v>
      </c>
      <c r="E158" s="5" t="s">
        <v>178</v>
      </c>
      <c r="F158" s="5" t="s">
        <v>178</v>
      </c>
      <c r="G158" s="5" t="s">
        <v>178</v>
      </c>
      <c r="H158" s="5" t="s">
        <v>178</v>
      </c>
      <c r="I158" s="5" t="s">
        <v>178</v>
      </c>
      <c r="J158" s="5"/>
    </row>
    <row r="159" spans="1:10">
      <c r="A159" t="s">
        <v>58</v>
      </c>
      <c r="B159" t="s">
        <v>58</v>
      </c>
      <c r="C159" t="s">
        <v>155</v>
      </c>
      <c r="D159" s="5" t="s">
        <v>178</v>
      </c>
      <c r="E159" s="5" t="s">
        <v>178</v>
      </c>
      <c r="F159" s="5" t="s">
        <v>178</v>
      </c>
      <c r="G159" s="5" t="s">
        <v>178</v>
      </c>
      <c r="H159" s="5" t="s">
        <v>178</v>
      </c>
      <c r="I159" s="5" t="s">
        <v>178</v>
      </c>
      <c r="J159" s="5"/>
    </row>
    <row r="160" spans="1:10">
      <c r="A160" t="s">
        <v>59</v>
      </c>
      <c r="B160" t="s">
        <v>59</v>
      </c>
      <c r="C160" t="s">
        <v>204</v>
      </c>
      <c r="D160" s="5" t="s">
        <v>229</v>
      </c>
      <c r="E160" s="5" t="s">
        <v>165</v>
      </c>
      <c r="F160" s="5" t="s">
        <v>163</v>
      </c>
      <c r="G160" s="5" t="s">
        <v>187</v>
      </c>
      <c r="H160" s="5" t="s">
        <v>189</v>
      </c>
      <c r="I160" s="5" t="s">
        <v>161</v>
      </c>
      <c r="J160" s="5"/>
    </row>
    <row r="161" spans="1:10">
      <c r="A161" t="s">
        <v>59</v>
      </c>
      <c r="B161" t="s">
        <v>59</v>
      </c>
      <c r="C161" t="s">
        <v>206</v>
      </c>
      <c r="D161" s="5" t="s">
        <v>187</v>
      </c>
      <c r="E161" s="5" t="s">
        <v>193</v>
      </c>
      <c r="F161" s="5" t="s">
        <v>167</v>
      </c>
      <c r="G161" s="5" t="s">
        <v>165</v>
      </c>
      <c r="H161" s="5" t="s">
        <v>174</v>
      </c>
      <c r="I161" s="5" t="s">
        <v>161</v>
      </c>
      <c r="J161" s="5"/>
    </row>
    <row r="162" spans="1:10">
      <c r="A162" t="s">
        <v>59</v>
      </c>
      <c r="B162" t="s">
        <v>59</v>
      </c>
      <c r="C162" t="s">
        <v>207</v>
      </c>
      <c r="D162" s="5" t="s">
        <v>199</v>
      </c>
      <c r="E162" s="5" t="s">
        <v>162</v>
      </c>
      <c r="F162" s="5" t="s">
        <v>176</v>
      </c>
      <c r="G162" s="5" t="s">
        <v>181</v>
      </c>
      <c r="H162" s="5" t="s">
        <v>229</v>
      </c>
      <c r="I162" s="5" t="s">
        <v>161</v>
      </c>
      <c r="J162" s="5"/>
    </row>
    <row r="163" spans="1:10">
      <c r="A163" t="s">
        <v>59</v>
      </c>
      <c r="B163" t="s">
        <v>59</v>
      </c>
      <c r="C163" t="s">
        <v>209</v>
      </c>
      <c r="D163" s="5" t="s">
        <v>199</v>
      </c>
      <c r="E163" s="5" t="s">
        <v>192</v>
      </c>
      <c r="F163" s="5" t="s">
        <v>191</v>
      </c>
      <c r="G163" s="5" t="s">
        <v>180</v>
      </c>
      <c r="H163" s="5" t="s">
        <v>242</v>
      </c>
      <c r="I163" s="5" t="s">
        <v>161</v>
      </c>
      <c r="J163" s="5"/>
    </row>
    <row r="164" spans="1:10">
      <c r="A164" t="s">
        <v>59</v>
      </c>
      <c r="B164" t="s">
        <v>59</v>
      </c>
      <c r="C164" t="s">
        <v>155</v>
      </c>
      <c r="D164" s="5" t="s">
        <v>186</v>
      </c>
      <c r="E164" s="5" t="s">
        <v>186</v>
      </c>
      <c r="F164" s="5" t="s">
        <v>186</v>
      </c>
      <c r="G164" s="5" t="s">
        <v>163</v>
      </c>
      <c r="H164" s="5" t="s">
        <v>243</v>
      </c>
      <c r="I164" s="5" t="s">
        <v>161</v>
      </c>
      <c r="J164" s="5"/>
    </row>
    <row r="165" spans="1:10">
      <c r="A165" t="s">
        <v>61</v>
      </c>
      <c r="B165" t="s">
        <v>61</v>
      </c>
      <c r="C165" t="s">
        <v>204</v>
      </c>
      <c r="D165" s="5" t="s">
        <v>210</v>
      </c>
      <c r="E165" s="5" t="s">
        <v>175</v>
      </c>
      <c r="F165" s="5" t="s">
        <v>172</v>
      </c>
      <c r="G165" s="5" t="s">
        <v>176</v>
      </c>
      <c r="H165" s="5" t="s">
        <v>170</v>
      </c>
      <c r="I165" s="5" t="s">
        <v>161</v>
      </c>
      <c r="J165" s="5"/>
    </row>
    <row r="166" spans="1:10">
      <c r="A166" t="s">
        <v>61</v>
      </c>
      <c r="B166" t="s">
        <v>61</v>
      </c>
      <c r="C166" t="s">
        <v>206</v>
      </c>
      <c r="D166" s="5" t="s">
        <v>171</v>
      </c>
      <c r="E166" s="5" t="s">
        <v>176</v>
      </c>
      <c r="F166" s="5" t="s">
        <v>168</v>
      </c>
      <c r="G166" s="5" t="s">
        <v>173</v>
      </c>
      <c r="H166" s="5" t="s">
        <v>169</v>
      </c>
      <c r="I166" s="5" t="s">
        <v>161</v>
      </c>
      <c r="J166" s="5"/>
    </row>
    <row r="167" spans="1:10">
      <c r="A167" t="s">
        <v>61</v>
      </c>
      <c r="B167" t="s">
        <v>61</v>
      </c>
      <c r="C167" t="s">
        <v>207</v>
      </c>
      <c r="D167" s="5" t="s">
        <v>162</v>
      </c>
      <c r="E167" s="5" t="s">
        <v>162</v>
      </c>
      <c r="F167" s="5" t="s">
        <v>193</v>
      </c>
      <c r="G167" s="5" t="s">
        <v>159</v>
      </c>
      <c r="H167" s="5" t="s">
        <v>208</v>
      </c>
      <c r="I167" s="5" t="s">
        <v>161</v>
      </c>
      <c r="J167" s="5"/>
    </row>
    <row r="168" spans="1:10">
      <c r="A168" t="s">
        <v>61</v>
      </c>
      <c r="B168" t="s">
        <v>61</v>
      </c>
      <c r="C168" t="s">
        <v>209</v>
      </c>
      <c r="D168" s="5" t="s">
        <v>186</v>
      </c>
      <c r="E168" s="5" t="s">
        <v>191</v>
      </c>
      <c r="F168" s="5" t="s">
        <v>166</v>
      </c>
      <c r="G168" s="5" t="s">
        <v>172</v>
      </c>
      <c r="H168" s="5" t="s">
        <v>175</v>
      </c>
      <c r="I168" s="5" t="s">
        <v>161</v>
      </c>
      <c r="J168" s="5"/>
    </row>
    <row r="169" spans="1:10">
      <c r="A169" t="s">
        <v>61</v>
      </c>
      <c r="B169" t="s">
        <v>61</v>
      </c>
      <c r="C169" t="s">
        <v>155</v>
      </c>
      <c r="D169" s="5" t="s">
        <v>186</v>
      </c>
      <c r="E169" s="5" t="s">
        <v>186</v>
      </c>
      <c r="F169" s="5" t="s">
        <v>214</v>
      </c>
      <c r="G169" s="5" t="s">
        <v>214</v>
      </c>
      <c r="H169" s="5" t="s">
        <v>186</v>
      </c>
      <c r="I169" s="5" t="s">
        <v>161</v>
      </c>
      <c r="J169" s="5"/>
    </row>
    <row r="170" spans="1:10">
      <c r="A170" t="s">
        <v>62</v>
      </c>
      <c r="B170" t="s">
        <v>62</v>
      </c>
      <c r="C170" t="s">
        <v>204</v>
      </c>
      <c r="D170" s="5" t="s">
        <v>220</v>
      </c>
      <c r="E170" s="5" t="s">
        <v>164</v>
      </c>
      <c r="F170" s="5" t="s">
        <v>192</v>
      </c>
      <c r="G170" s="5" t="s">
        <v>196</v>
      </c>
      <c r="H170" s="5" t="s">
        <v>199</v>
      </c>
      <c r="I170" s="5" t="s">
        <v>161</v>
      </c>
      <c r="J170" s="5"/>
    </row>
    <row r="171" spans="1:10">
      <c r="A171" t="s">
        <v>62</v>
      </c>
      <c r="B171" t="s">
        <v>62</v>
      </c>
      <c r="C171" t="s">
        <v>206</v>
      </c>
      <c r="D171" s="5" t="s">
        <v>159</v>
      </c>
      <c r="E171" s="5" t="s">
        <v>158</v>
      </c>
      <c r="F171" s="5" t="s">
        <v>169</v>
      </c>
      <c r="G171" s="5" t="s">
        <v>157</v>
      </c>
      <c r="H171" s="5" t="s">
        <v>171</v>
      </c>
      <c r="I171" s="5" t="s">
        <v>161</v>
      </c>
      <c r="J171" s="5"/>
    </row>
    <row r="172" spans="1:10">
      <c r="A172" t="s">
        <v>62</v>
      </c>
      <c r="B172" t="s">
        <v>62</v>
      </c>
      <c r="C172" t="s">
        <v>207</v>
      </c>
      <c r="D172" s="5" t="s">
        <v>183</v>
      </c>
      <c r="E172" s="5" t="s">
        <v>164</v>
      </c>
      <c r="F172" s="5" t="s">
        <v>185</v>
      </c>
      <c r="G172" s="5" t="s">
        <v>165</v>
      </c>
      <c r="H172" s="5" t="s">
        <v>165</v>
      </c>
      <c r="I172" s="5" t="s">
        <v>161</v>
      </c>
      <c r="J172" s="5"/>
    </row>
    <row r="173" spans="1:10">
      <c r="A173" t="s">
        <v>62</v>
      </c>
      <c r="B173" t="s">
        <v>62</v>
      </c>
      <c r="C173" t="s">
        <v>209</v>
      </c>
      <c r="D173" s="5" t="s">
        <v>170</v>
      </c>
      <c r="E173" s="5" t="s">
        <v>191</v>
      </c>
      <c r="F173" s="5" t="s">
        <v>169</v>
      </c>
      <c r="G173" s="5" t="s">
        <v>158</v>
      </c>
      <c r="H173" s="5" t="s">
        <v>184</v>
      </c>
      <c r="I173" s="5" t="s">
        <v>161</v>
      </c>
      <c r="J173" s="5"/>
    </row>
    <row r="174" spans="1:10">
      <c r="A174" t="s">
        <v>62</v>
      </c>
      <c r="B174" t="s">
        <v>62</v>
      </c>
      <c r="C174" t="s">
        <v>155</v>
      </c>
      <c r="D174" s="5" t="s">
        <v>186</v>
      </c>
      <c r="E174" s="5" t="s">
        <v>170</v>
      </c>
      <c r="F174" s="5" t="s">
        <v>192</v>
      </c>
      <c r="G174" s="5" t="s">
        <v>180</v>
      </c>
      <c r="H174" s="5" t="s">
        <v>244</v>
      </c>
      <c r="I174" s="5" t="s">
        <v>161</v>
      </c>
      <c r="J174" s="5"/>
    </row>
    <row r="175" spans="1:10">
      <c r="A175" t="s">
        <v>64</v>
      </c>
      <c r="B175" t="s">
        <v>64</v>
      </c>
      <c r="C175" t="s">
        <v>204</v>
      </c>
      <c r="D175" s="5" t="s">
        <v>245</v>
      </c>
      <c r="E175" s="5" t="s">
        <v>158</v>
      </c>
      <c r="F175" s="5" t="s">
        <v>162</v>
      </c>
      <c r="G175" s="5" t="s">
        <v>212</v>
      </c>
      <c r="H175" s="5" t="s">
        <v>215</v>
      </c>
      <c r="I175" s="5" t="s">
        <v>161</v>
      </c>
      <c r="J175" s="5"/>
    </row>
    <row r="176" spans="1:10">
      <c r="A176" t="s">
        <v>64</v>
      </c>
      <c r="B176" t="s">
        <v>64</v>
      </c>
      <c r="C176" t="s">
        <v>206</v>
      </c>
      <c r="D176" s="5" t="s">
        <v>160</v>
      </c>
      <c r="E176" s="5" t="s">
        <v>194</v>
      </c>
      <c r="F176" s="5" t="s">
        <v>159</v>
      </c>
      <c r="G176" s="5" t="s">
        <v>191</v>
      </c>
      <c r="H176" s="5" t="s">
        <v>199</v>
      </c>
      <c r="I176" s="5" t="s">
        <v>161</v>
      </c>
      <c r="J176" s="5"/>
    </row>
    <row r="177" spans="1:10">
      <c r="A177" t="s">
        <v>64</v>
      </c>
      <c r="B177" t="s">
        <v>64</v>
      </c>
      <c r="C177" t="s">
        <v>207</v>
      </c>
      <c r="D177" s="5" t="s">
        <v>189</v>
      </c>
      <c r="E177" s="5" t="s">
        <v>182</v>
      </c>
      <c r="F177" s="5" t="s">
        <v>175</v>
      </c>
      <c r="G177" s="5" t="s">
        <v>159</v>
      </c>
      <c r="H177" s="5" t="s">
        <v>163</v>
      </c>
      <c r="I177" s="5" t="s">
        <v>161</v>
      </c>
      <c r="J177" s="5"/>
    </row>
    <row r="178" spans="1:10">
      <c r="A178" t="s">
        <v>64</v>
      </c>
      <c r="B178" t="s">
        <v>64</v>
      </c>
      <c r="C178" t="s">
        <v>209</v>
      </c>
      <c r="D178" s="5" t="s">
        <v>186</v>
      </c>
      <c r="E178" s="5" t="s">
        <v>172</v>
      </c>
      <c r="F178" s="5" t="s">
        <v>182</v>
      </c>
      <c r="G178" s="5" t="s">
        <v>177</v>
      </c>
      <c r="H178" s="5" t="s">
        <v>172</v>
      </c>
      <c r="I178" s="5" t="s">
        <v>161</v>
      </c>
      <c r="J178" s="5"/>
    </row>
    <row r="179" spans="1:10">
      <c r="A179" t="s">
        <v>64</v>
      </c>
      <c r="B179" t="s">
        <v>64</v>
      </c>
      <c r="C179" t="s">
        <v>155</v>
      </c>
      <c r="D179" s="5" t="s">
        <v>186</v>
      </c>
      <c r="E179" s="5" t="s">
        <v>166</v>
      </c>
      <c r="F179" s="5" t="s">
        <v>172</v>
      </c>
      <c r="G179" s="5" t="s">
        <v>186</v>
      </c>
      <c r="H179" s="5" t="s">
        <v>166</v>
      </c>
      <c r="I179" s="5" t="s">
        <v>161</v>
      </c>
      <c r="J179" s="5"/>
    </row>
    <row r="180" spans="1:10">
      <c r="A180" t="s">
        <v>66</v>
      </c>
      <c r="B180" t="s">
        <v>66</v>
      </c>
      <c r="C180" t="s">
        <v>204</v>
      </c>
      <c r="D180" s="5" t="s">
        <v>229</v>
      </c>
      <c r="E180" s="5" t="s">
        <v>169</v>
      </c>
      <c r="F180" s="5" t="s">
        <v>157</v>
      </c>
      <c r="G180" s="5" t="s">
        <v>170</v>
      </c>
      <c r="H180" s="5" t="s">
        <v>212</v>
      </c>
      <c r="I180" s="5" t="s">
        <v>161</v>
      </c>
      <c r="J180" s="5"/>
    </row>
    <row r="181" spans="1:10">
      <c r="A181" t="s">
        <v>66</v>
      </c>
      <c r="B181" t="s">
        <v>66</v>
      </c>
      <c r="C181" t="s">
        <v>206</v>
      </c>
      <c r="D181" s="5" t="s">
        <v>165</v>
      </c>
      <c r="E181" s="5" t="s">
        <v>200</v>
      </c>
      <c r="F181" s="5" t="s">
        <v>181</v>
      </c>
      <c r="G181" s="5" t="s">
        <v>163</v>
      </c>
      <c r="H181" s="5" t="s">
        <v>189</v>
      </c>
      <c r="I181" s="5" t="s">
        <v>161</v>
      </c>
      <c r="J181" s="5"/>
    </row>
    <row r="182" spans="1:10">
      <c r="A182" t="s">
        <v>66</v>
      </c>
      <c r="B182" t="s">
        <v>66</v>
      </c>
      <c r="C182" t="s">
        <v>207</v>
      </c>
      <c r="D182" s="5" t="s">
        <v>183</v>
      </c>
      <c r="E182" s="5" t="s">
        <v>185</v>
      </c>
      <c r="F182" s="5" t="s">
        <v>159</v>
      </c>
      <c r="G182" s="5" t="s">
        <v>185</v>
      </c>
      <c r="H182" s="5" t="s">
        <v>191</v>
      </c>
      <c r="I182" s="5" t="s">
        <v>161</v>
      </c>
      <c r="J182" s="5"/>
    </row>
    <row r="183" spans="1:10">
      <c r="A183" t="s">
        <v>66</v>
      </c>
      <c r="B183" t="s">
        <v>66</v>
      </c>
      <c r="C183" t="s">
        <v>209</v>
      </c>
      <c r="D183" s="5" t="s">
        <v>163</v>
      </c>
      <c r="E183" s="5" t="s">
        <v>163</v>
      </c>
      <c r="F183" s="5" t="s">
        <v>210</v>
      </c>
      <c r="G183" s="5" t="s">
        <v>210</v>
      </c>
      <c r="H183" s="5" t="s">
        <v>163</v>
      </c>
      <c r="I183" s="5" t="s">
        <v>161</v>
      </c>
      <c r="J183" s="5"/>
    </row>
    <row r="184" spans="1:10">
      <c r="A184" t="s">
        <v>66</v>
      </c>
      <c r="B184" t="s">
        <v>66</v>
      </c>
      <c r="C184" t="s">
        <v>155</v>
      </c>
      <c r="D184" s="5" t="s">
        <v>186</v>
      </c>
      <c r="E184" s="5" t="s">
        <v>186</v>
      </c>
      <c r="F184" s="5" t="s">
        <v>186</v>
      </c>
      <c r="G184" s="5" t="s">
        <v>210</v>
      </c>
      <c r="H184" s="5" t="s">
        <v>239</v>
      </c>
      <c r="I184" s="5" t="s">
        <v>161</v>
      </c>
      <c r="J184" s="5"/>
    </row>
    <row r="185" spans="1:10">
      <c r="A185" t="s">
        <v>114</v>
      </c>
      <c r="B185" t="s">
        <v>114</v>
      </c>
      <c r="C185" t="s">
        <v>204</v>
      </c>
      <c r="D185" s="5" t="s">
        <v>190</v>
      </c>
      <c r="E185" s="5" t="s">
        <v>167</v>
      </c>
      <c r="F185" s="5" t="s">
        <v>192</v>
      </c>
      <c r="G185" s="5" t="s">
        <v>192</v>
      </c>
      <c r="H185" s="5" t="s">
        <v>199</v>
      </c>
      <c r="I185" s="5" t="s">
        <v>161</v>
      </c>
      <c r="J185" s="5"/>
    </row>
    <row r="186" spans="1:10">
      <c r="A186" t="s">
        <v>114</v>
      </c>
      <c r="B186" t="s">
        <v>114</v>
      </c>
      <c r="C186" t="s">
        <v>206</v>
      </c>
      <c r="D186" s="5" t="s">
        <v>183</v>
      </c>
      <c r="E186" s="5" t="s">
        <v>180</v>
      </c>
      <c r="F186" s="5" t="s">
        <v>164</v>
      </c>
      <c r="G186" s="5" t="s">
        <v>174</v>
      </c>
      <c r="H186" s="5" t="s">
        <v>167</v>
      </c>
      <c r="I186" s="5" t="s">
        <v>161</v>
      </c>
      <c r="J186" s="5"/>
    </row>
    <row r="187" spans="1:10">
      <c r="A187" t="s">
        <v>114</v>
      </c>
      <c r="B187" t="s">
        <v>114</v>
      </c>
      <c r="C187" t="s">
        <v>207</v>
      </c>
      <c r="D187" s="5" t="s">
        <v>186</v>
      </c>
      <c r="E187" s="5" t="s">
        <v>162</v>
      </c>
      <c r="F187" s="5" t="s">
        <v>181</v>
      </c>
      <c r="G187" s="5" t="s">
        <v>179</v>
      </c>
      <c r="H187" s="5" t="s">
        <v>208</v>
      </c>
      <c r="I187" s="5" t="s">
        <v>161</v>
      </c>
      <c r="J187" s="5"/>
    </row>
    <row r="188" spans="1:10">
      <c r="A188" t="s">
        <v>114</v>
      </c>
      <c r="B188" t="s">
        <v>114</v>
      </c>
      <c r="C188" t="s">
        <v>209</v>
      </c>
      <c r="D188" s="5" t="s">
        <v>186</v>
      </c>
      <c r="E188" s="5" t="s">
        <v>186</v>
      </c>
      <c r="F188" s="5" t="s">
        <v>157</v>
      </c>
      <c r="G188" s="5" t="s">
        <v>208</v>
      </c>
      <c r="H188" s="5" t="s">
        <v>208</v>
      </c>
      <c r="I188" s="5" t="s">
        <v>161</v>
      </c>
      <c r="J188" s="5"/>
    </row>
    <row r="189" spans="1:10">
      <c r="A189" t="s">
        <v>114</v>
      </c>
      <c r="B189" t="s">
        <v>114</v>
      </c>
      <c r="C189" t="s">
        <v>155</v>
      </c>
      <c r="D189" s="5" t="s">
        <v>186</v>
      </c>
      <c r="E189" s="5" t="s">
        <v>186</v>
      </c>
      <c r="F189" s="5" t="s">
        <v>186</v>
      </c>
      <c r="G189" s="5" t="s">
        <v>186</v>
      </c>
      <c r="H189" s="5" t="s">
        <v>161</v>
      </c>
      <c r="I189" s="5" t="s">
        <v>161</v>
      </c>
      <c r="J189" s="5"/>
    </row>
    <row r="190" spans="1:10">
      <c r="A190" t="s">
        <v>68</v>
      </c>
      <c r="B190" t="s">
        <v>68</v>
      </c>
      <c r="C190" t="s">
        <v>204</v>
      </c>
      <c r="D190" s="5" t="s">
        <v>208</v>
      </c>
      <c r="E190" s="5" t="s">
        <v>210</v>
      </c>
      <c r="F190" s="5" t="s">
        <v>160</v>
      </c>
      <c r="G190" s="5" t="s">
        <v>170</v>
      </c>
      <c r="H190" s="5" t="s">
        <v>212</v>
      </c>
      <c r="I190" s="5" t="s">
        <v>161</v>
      </c>
      <c r="J190" s="5"/>
    </row>
    <row r="191" spans="1:10">
      <c r="A191" t="s">
        <v>68</v>
      </c>
      <c r="B191" t="s">
        <v>68</v>
      </c>
      <c r="C191" t="s">
        <v>206</v>
      </c>
      <c r="D191" s="5" t="s">
        <v>163</v>
      </c>
      <c r="E191" s="5" t="s">
        <v>182</v>
      </c>
      <c r="F191" s="5" t="s">
        <v>166</v>
      </c>
      <c r="G191" s="5" t="s">
        <v>193</v>
      </c>
      <c r="H191" s="5" t="s">
        <v>189</v>
      </c>
      <c r="I191" s="5" t="s">
        <v>161</v>
      </c>
      <c r="J191" s="5"/>
    </row>
    <row r="192" spans="1:10">
      <c r="A192" t="s">
        <v>68</v>
      </c>
      <c r="B192" t="s">
        <v>68</v>
      </c>
      <c r="C192" t="s">
        <v>207</v>
      </c>
      <c r="D192" s="5" t="s">
        <v>196</v>
      </c>
      <c r="E192" s="5" t="s">
        <v>180</v>
      </c>
      <c r="F192" s="5" t="s">
        <v>231</v>
      </c>
      <c r="G192" s="5" t="s">
        <v>174</v>
      </c>
      <c r="H192" s="5" t="s">
        <v>183</v>
      </c>
      <c r="I192" s="5" t="s">
        <v>161</v>
      </c>
      <c r="J192" s="5"/>
    </row>
    <row r="193" spans="1:10">
      <c r="A193" t="s">
        <v>68</v>
      </c>
      <c r="B193" t="s">
        <v>68</v>
      </c>
      <c r="C193" t="s">
        <v>209</v>
      </c>
      <c r="D193" s="5" t="s">
        <v>186</v>
      </c>
      <c r="E193" s="5" t="s">
        <v>192</v>
      </c>
      <c r="F193" s="5" t="s">
        <v>168</v>
      </c>
      <c r="G193" s="5" t="s">
        <v>166</v>
      </c>
      <c r="H193" s="5" t="s">
        <v>180</v>
      </c>
      <c r="I193" s="5" t="s">
        <v>161</v>
      </c>
      <c r="J193" s="5"/>
    </row>
    <row r="194" spans="1:10">
      <c r="A194" t="s">
        <v>68</v>
      </c>
      <c r="B194" t="s">
        <v>68</v>
      </c>
      <c r="C194" t="s">
        <v>155</v>
      </c>
      <c r="D194" s="5" t="s">
        <v>186</v>
      </c>
      <c r="E194" s="5" t="s">
        <v>186</v>
      </c>
      <c r="F194" s="5" t="s">
        <v>185</v>
      </c>
      <c r="G194" s="5" t="s">
        <v>186</v>
      </c>
      <c r="H194" s="5" t="s">
        <v>224</v>
      </c>
      <c r="I194" s="5" t="s">
        <v>161</v>
      </c>
      <c r="J194" s="5"/>
    </row>
    <row r="195" spans="1:10">
      <c r="A195" t="s">
        <v>70</v>
      </c>
      <c r="B195" t="s">
        <v>70</v>
      </c>
      <c r="C195" t="s">
        <v>204</v>
      </c>
      <c r="D195" s="5" t="s">
        <v>218</v>
      </c>
      <c r="E195" s="5" t="s">
        <v>185</v>
      </c>
      <c r="F195" s="5" t="s">
        <v>192</v>
      </c>
      <c r="G195" s="5" t="s">
        <v>199</v>
      </c>
      <c r="H195" s="5" t="s">
        <v>212</v>
      </c>
      <c r="I195" s="5" t="s">
        <v>161</v>
      </c>
      <c r="J195" s="5"/>
    </row>
    <row r="196" spans="1:10">
      <c r="A196" t="s">
        <v>70</v>
      </c>
      <c r="B196" t="s">
        <v>70</v>
      </c>
      <c r="C196" t="s">
        <v>206</v>
      </c>
      <c r="D196" s="5" t="s">
        <v>192</v>
      </c>
      <c r="E196" s="5" t="s">
        <v>213</v>
      </c>
      <c r="F196" s="5" t="s">
        <v>177</v>
      </c>
      <c r="G196" s="5" t="s">
        <v>164</v>
      </c>
      <c r="H196" s="5" t="s">
        <v>192</v>
      </c>
      <c r="I196" s="5" t="s">
        <v>161</v>
      </c>
      <c r="J196" s="5"/>
    </row>
    <row r="197" spans="1:10">
      <c r="A197" t="s">
        <v>70</v>
      </c>
      <c r="B197" t="s">
        <v>70</v>
      </c>
      <c r="C197" t="s">
        <v>207</v>
      </c>
      <c r="D197" s="5" t="s">
        <v>212</v>
      </c>
      <c r="E197" s="5" t="s">
        <v>163</v>
      </c>
      <c r="F197" s="5" t="s">
        <v>158</v>
      </c>
      <c r="G197" s="5" t="s">
        <v>213</v>
      </c>
      <c r="H197" s="5" t="s">
        <v>159</v>
      </c>
      <c r="I197" s="5" t="s">
        <v>161</v>
      </c>
      <c r="J197" s="5"/>
    </row>
    <row r="198" spans="1:10">
      <c r="A198" t="s">
        <v>70</v>
      </c>
      <c r="B198" t="s">
        <v>70</v>
      </c>
      <c r="C198" t="s">
        <v>209</v>
      </c>
      <c r="D198" s="5" t="s">
        <v>212</v>
      </c>
      <c r="E198" s="5" t="s">
        <v>199</v>
      </c>
      <c r="F198" s="5" t="s">
        <v>163</v>
      </c>
      <c r="G198" s="5" t="s">
        <v>198</v>
      </c>
      <c r="H198" s="5" t="s">
        <v>235</v>
      </c>
      <c r="I198" s="5" t="s">
        <v>161</v>
      </c>
      <c r="J198" s="5"/>
    </row>
    <row r="199" spans="1:10">
      <c r="A199" t="s">
        <v>70</v>
      </c>
      <c r="B199" t="s">
        <v>70</v>
      </c>
      <c r="C199" t="s">
        <v>155</v>
      </c>
      <c r="D199" s="5" t="s">
        <v>189</v>
      </c>
      <c r="E199" s="5" t="s">
        <v>189</v>
      </c>
      <c r="F199" s="5" t="s">
        <v>186</v>
      </c>
      <c r="G199" s="5" t="s">
        <v>169</v>
      </c>
      <c r="H199" s="5" t="s">
        <v>239</v>
      </c>
      <c r="I199" s="5" t="s">
        <v>161</v>
      </c>
      <c r="J199" s="5"/>
    </row>
    <row r="200" spans="1:10">
      <c r="A200" t="s">
        <v>117</v>
      </c>
      <c r="B200" t="s">
        <v>117</v>
      </c>
      <c r="C200" t="s">
        <v>204</v>
      </c>
      <c r="D200" s="5" t="s">
        <v>217</v>
      </c>
      <c r="E200" s="5" t="s">
        <v>164</v>
      </c>
      <c r="F200" s="5" t="s">
        <v>163</v>
      </c>
      <c r="G200" s="5" t="s">
        <v>170</v>
      </c>
      <c r="H200" s="5" t="s">
        <v>189</v>
      </c>
      <c r="I200" s="5" t="s">
        <v>161</v>
      </c>
      <c r="J200" s="5"/>
    </row>
    <row r="201" spans="1:10">
      <c r="A201" t="s">
        <v>117</v>
      </c>
      <c r="B201" t="s">
        <v>117</v>
      </c>
      <c r="C201" t="s">
        <v>206</v>
      </c>
      <c r="D201" s="5" t="s">
        <v>193</v>
      </c>
      <c r="E201" s="5" t="s">
        <v>185</v>
      </c>
      <c r="F201" s="5" t="s">
        <v>177</v>
      </c>
      <c r="G201" s="5" t="s">
        <v>164</v>
      </c>
      <c r="H201" s="5" t="s">
        <v>162</v>
      </c>
      <c r="I201" s="5" t="s">
        <v>161</v>
      </c>
      <c r="J201" s="5"/>
    </row>
    <row r="202" spans="1:10">
      <c r="A202" t="s">
        <v>117</v>
      </c>
      <c r="B202" t="s">
        <v>117</v>
      </c>
      <c r="C202" t="s">
        <v>207</v>
      </c>
      <c r="D202" s="5" t="s">
        <v>176</v>
      </c>
      <c r="E202" s="5" t="s">
        <v>181</v>
      </c>
      <c r="F202" s="5" t="s">
        <v>181</v>
      </c>
      <c r="G202" s="5" t="s">
        <v>176</v>
      </c>
      <c r="H202" s="5" t="s">
        <v>210</v>
      </c>
      <c r="I202" s="5" t="s">
        <v>161</v>
      </c>
      <c r="J202" s="5"/>
    </row>
    <row r="203" spans="1:10">
      <c r="A203" t="s">
        <v>117</v>
      </c>
      <c r="B203" t="s">
        <v>117</v>
      </c>
      <c r="C203" t="s">
        <v>209</v>
      </c>
      <c r="D203" s="5" t="s">
        <v>186</v>
      </c>
      <c r="E203" s="5" t="s">
        <v>186</v>
      </c>
      <c r="F203" s="5" t="s">
        <v>160</v>
      </c>
      <c r="G203" s="5" t="s">
        <v>232</v>
      </c>
      <c r="H203" s="5" t="s">
        <v>184</v>
      </c>
      <c r="I203" s="5" t="s">
        <v>161</v>
      </c>
      <c r="J203" s="5"/>
    </row>
    <row r="204" spans="1:10">
      <c r="A204" t="s">
        <v>117</v>
      </c>
      <c r="B204" t="s">
        <v>117</v>
      </c>
      <c r="C204" t="s">
        <v>155</v>
      </c>
      <c r="D204" s="5" t="s">
        <v>186</v>
      </c>
      <c r="E204" s="5" t="s">
        <v>186</v>
      </c>
      <c r="F204" s="5" t="s">
        <v>172</v>
      </c>
      <c r="G204" s="5" t="s">
        <v>186</v>
      </c>
      <c r="H204" s="5" t="s">
        <v>236</v>
      </c>
      <c r="I204" s="5" t="s">
        <v>161</v>
      </c>
      <c r="J204" s="5"/>
    </row>
    <row r="205" spans="1:10">
      <c r="A205" t="s">
        <v>77</v>
      </c>
      <c r="B205" t="s">
        <v>77</v>
      </c>
      <c r="C205" t="s">
        <v>204</v>
      </c>
      <c r="D205" s="5" t="s">
        <v>246</v>
      </c>
      <c r="E205" s="5" t="s">
        <v>179</v>
      </c>
      <c r="F205" s="5" t="s">
        <v>157</v>
      </c>
      <c r="G205" s="5" t="s">
        <v>187</v>
      </c>
      <c r="H205" s="5" t="s">
        <v>199</v>
      </c>
      <c r="I205" s="5" t="s">
        <v>161</v>
      </c>
      <c r="J205" s="5"/>
    </row>
    <row r="206" spans="1:10">
      <c r="A206" t="s">
        <v>77</v>
      </c>
      <c r="B206" t="s">
        <v>77</v>
      </c>
      <c r="C206" t="s">
        <v>206</v>
      </c>
      <c r="D206" s="5" t="s">
        <v>171</v>
      </c>
      <c r="E206" s="5" t="s">
        <v>181</v>
      </c>
      <c r="F206" s="5" t="s">
        <v>197</v>
      </c>
      <c r="G206" s="5" t="s">
        <v>167</v>
      </c>
      <c r="H206" s="5" t="s">
        <v>171</v>
      </c>
      <c r="I206" s="5" t="s">
        <v>161</v>
      </c>
      <c r="J206" s="5"/>
    </row>
    <row r="207" spans="1:10">
      <c r="A207" t="s">
        <v>77</v>
      </c>
      <c r="B207" t="s">
        <v>77</v>
      </c>
      <c r="C207" t="s">
        <v>207</v>
      </c>
      <c r="D207" s="5" t="s">
        <v>196</v>
      </c>
      <c r="E207" s="5" t="s">
        <v>165</v>
      </c>
      <c r="F207" s="5" t="s">
        <v>185</v>
      </c>
      <c r="G207" s="5" t="s">
        <v>174</v>
      </c>
      <c r="H207" s="5" t="s">
        <v>164</v>
      </c>
      <c r="I207" s="5" t="s">
        <v>161</v>
      </c>
      <c r="J207" s="5"/>
    </row>
    <row r="208" spans="1:10">
      <c r="A208" t="s">
        <v>77</v>
      </c>
      <c r="B208" t="s">
        <v>77</v>
      </c>
      <c r="C208" t="s">
        <v>209</v>
      </c>
      <c r="D208" s="5" t="s">
        <v>186</v>
      </c>
      <c r="E208" s="5" t="s">
        <v>193</v>
      </c>
      <c r="F208" s="5" t="s">
        <v>164</v>
      </c>
      <c r="G208" s="5" t="s">
        <v>157</v>
      </c>
      <c r="H208" s="5" t="s">
        <v>214</v>
      </c>
      <c r="I208" s="5" t="s">
        <v>161</v>
      </c>
      <c r="J208" s="5"/>
    </row>
    <row r="209" spans="1:10">
      <c r="A209" t="s">
        <v>77</v>
      </c>
      <c r="B209" t="s">
        <v>77</v>
      </c>
      <c r="C209" t="s">
        <v>155</v>
      </c>
      <c r="D209" s="5" t="s">
        <v>186</v>
      </c>
      <c r="E209" s="5" t="s">
        <v>186</v>
      </c>
      <c r="F209" s="5" t="s">
        <v>186</v>
      </c>
      <c r="G209" s="5" t="s">
        <v>210</v>
      </c>
      <c r="H209" s="5" t="s">
        <v>239</v>
      </c>
      <c r="I209" s="5" t="s">
        <v>161</v>
      </c>
      <c r="J209" s="5"/>
    </row>
    <row r="210" spans="1:10">
      <c r="A210" t="s">
        <v>119</v>
      </c>
      <c r="B210" t="s">
        <v>119</v>
      </c>
      <c r="C210" t="s">
        <v>204</v>
      </c>
      <c r="D210" s="5" t="s">
        <v>227</v>
      </c>
      <c r="E210" s="5" t="s">
        <v>159</v>
      </c>
      <c r="F210" s="5" t="s">
        <v>163</v>
      </c>
      <c r="G210" s="5" t="s">
        <v>186</v>
      </c>
      <c r="H210" s="5" t="s">
        <v>171</v>
      </c>
      <c r="I210" s="5" t="s">
        <v>161</v>
      </c>
      <c r="J210" s="5"/>
    </row>
    <row r="211" spans="1:10">
      <c r="A211" t="s">
        <v>119</v>
      </c>
      <c r="B211" t="s">
        <v>119</v>
      </c>
      <c r="C211" t="s">
        <v>206</v>
      </c>
      <c r="D211" s="5" t="s">
        <v>193</v>
      </c>
      <c r="E211" s="5" t="s">
        <v>174</v>
      </c>
      <c r="F211" s="5" t="s">
        <v>181</v>
      </c>
      <c r="G211" s="5" t="s">
        <v>169</v>
      </c>
      <c r="H211" s="5" t="s">
        <v>162</v>
      </c>
      <c r="I211" s="5" t="s">
        <v>161</v>
      </c>
      <c r="J211" s="5"/>
    </row>
    <row r="212" spans="1:10">
      <c r="A212" t="s">
        <v>119</v>
      </c>
      <c r="B212" t="s">
        <v>119</v>
      </c>
      <c r="C212" t="s">
        <v>207</v>
      </c>
      <c r="D212" s="5" t="s">
        <v>186</v>
      </c>
      <c r="E212" s="5" t="s">
        <v>179</v>
      </c>
      <c r="F212" s="5" t="s">
        <v>187</v>
      </c>
      <c r="G212" s="5" t="s">
        <v>160</v>
      </c>
      <c r="H212" s="5" t="s">
        <v>216</v>
      </c>
      <c r="I212" s="5" t="s">
        <v>161</v>
      </c>
      <c r="J212" s="5"/>
    </row>
    <row r="213" spans="1:10">
      <c r="A213" t="s">
        <v>119</v>
      </c>
      <c r="B213" t="s">
        <v>119</v>
      </c>
      <c r="C213" t="s">
        <v>209</v>
      </c>
      <c r="D213" s="5" t="s">
        <v>186</v>
      </c>
      <c r="E213" s="5" t="s">
        <v>186</v>
      </c>
      <c r="F213" s="5" t="s">
        <v>239</v>
      </c>
      <c r="G213" s="5" t="s">
        <v>186</v>
      </c>
      <c r="H213" s="5" t="s">
        <v>210</v>
      </c>
      <c r="I213" s="5" t="s">
        <v>161</v>
      </c>
      <c r="J213" s="5"/>
    </row>
    <row r="214" spans="1:10">
      <c r="A214" t="s">
        <v>119</v>
      </c>
      <c r="B214" t="s">
        <v>119</v>
      </c>
      <c r="C214" t="s">
        <v>155</v>
      </c>
      <c r="D214" s="5" t="s">
        <v>186</v>
      </c>
      <c r="E214" s="5" t="s">
        <v>186</v>
      </c>
      <c r="F214" s="5" t="s">
        <v>186</v>
      </c>
      <c r="G214" s="5" t="s">
        <v>186</v>
      </c>
      <c r="H214" s="5" t="s">
        <v>161</v>
      </c>
      <c r="I214" s="5" t="s">
        <v>161</v>
      </c>
      <c r="J214" s="5"/>
    </row>
    <row r="215" spans="1:10">
      <c r="A215" t="s">
        <v>79</v>
      </c>
      <c r="B215" t="s">
        <v>79</v>
      </c>
      <c r="C215" t="s">
        <v>204</v>
      </c>
      <c r="D215" s="5" t="s">
        <v>228</v>
      </c>
      <c r="E215" s="5" t="s">
        <v>172</v>
      </c>
      <c r="F215" s="5" t="s">
        <v>176</v>
      </c>
      <c r="G215" s="5" t="s">
        <v>189</v>
      </c>
      <c r="H215" s="5" t="s">
        <v>199</v>
      </c>
      <c r="I215" s="5" t="s">
        <v>161</v>
      </c>
      <c r="J215" s="5"/>
    </row>
    <row r="216" spans="1:10">
      <c r="A216" t="s">
        <v>79</v>
      </c>
      <c r="B216" t="s">
        <v>79</v>
      </c>
      <c r="C216" t="s">
        <v>206</v>
      </c>
      <c r="D216" s="5" t="s">
        <v>196</v>
      </c>
      <c r="E216" s="5" t="s">
        <v>157</v>
      </c>
      <c r="F216" s="5" t="s">
        <v>158</v>
      </c>
      <c r="G216" s="5" t="s">
        <v>210</v>
      </c>
      <c r="H216" s="5" t="s">
        <v>169</v>
      </c>
      <c r="I216" s="5" t="s">
        <v>161</v>
      </c>
      <c r="J216" s="5"/>
    </row>
    <row r="217" spans="1:10">
      <c r="A217" t="s">
        <v>79</v>
      </c>
      <c r="B217" t="s">
        <v>79</v>
      </c>
      <c r="C217" t="s">
        <v>207</v>
      </c>
      <c r="D217" s="5" t="s">
        <v>196</v>
      </c>
      <c r="E217" s="5" t="s">
        <v>170</v>
      </c>
      <c r="F217" s="5" t="s">
        <v>173</v>
      </c>
      <c r="G217" s="5" t="s">
        <v>175</v>
      </c>
      <c r="H217" s="5" t="s">
        <v>225</v>
      </c>
      <c r="I217" s="5" t="s">
        <v>161</v>
      </c>
      <c r="J217" s="5"/>
    </row>
    <row r="218" spans="1:10">
      <c r="A218" t="s">
        <v>79</v>
      </c>
      <c r="B218" t="s">
        <v>79</v>
      </c>
      <c r="C218" t="s">
        <v>209</v>
      </c>
      <c r="D218" s="5" t="s">
        <v>186</v>
      </c>
      <c r="E218" s="5" t="s">
        <v>191</v>
      </c>
      <c r="F218" s="5" t="s">
        <v>186</v>
      </c>
      <c r="G218" s="5" t="s">
        <v>191</v>
      </c>
      <c r="H218" s="5" t="s">
        <v>236</v>
      </c>
      <c r="I218" s="5" t="s">
        <v>161</v>
      </c>
      <c r="J218" s="5"/>
    </row>
    <row r="219" spans="1:10">
      <c r="A219" t="s">
        <v>79</v>
      </c>
      <c r="B219" t="s">
        <v>79</v>
      </c>
      <c r="C219" t="s">
        <v>155</v>
      </c>
      <c r="D219" s="5" t="s">
        <v>178</v>
      </c>
      <c r="E219" s="5" t="s">
        <v>178</v>
      </c>
      <c r="F219" s="5" t="s">
        <v>178</v>
      </c>
      <c r="G219" s="5" t="s">
        <v>178</v>
      </c>
      <c r="H219" s="5" t="s">
        <v>178</v>
      </c>
      <c r="I219" s="5" t="s">
        <v>178</v>
      </c>
      <c r="J219" s="5"/>
    </row>
    <row r="220" spans="1:10">
      <c r="A220" t="s">
        <v>81</v>
      </c>
      <c r="B220" t="s">
        <v>81</v>
      </c>
      <c r="C220" t="s">
        <v>204</v>
      </c>
      <c r="D220" s="5" t="s">
        <v>241</v>
      </c>
      <c r="E220" s="5" t="s">
        <v>187</v>
      </c>
      <c r="F220" s="5" t="s">
        <v>186</v>
      </c>
      <c r="G220" s="5" t="s">
        <v>186</v>
      </c>
      <c r="H220" s="5" t="s">
        <v>186</v>
      </c>
      <c r="I220" s="5" t="s">
        <v>161</v>
      </c>
      <c r="J220" s="5"/>
    </row>
    <row r="221" spans="1:10">
      <c r="A221" t="s">
        <v>81</v>
      </c>
      <c r="B221" t="s">
        <v>81</v>
      </c>
      <c r="C221" t="s">
        <v>206</v>
      </c>
      <c r="D221" s="5" t="s">
        <v>186</v>
      </c>
      <c r="E221" s="5" t="s">
        <v>214</v>
      </c>
      <c r="F221" s="5" t="s">
        <v>186</v>
      </c>
      <c r="G221" s="5" t="s">
        <v>186</v>
      </c>
      <c r="H221" s="5" t="s">
        <v>214</v>
      </c>
      <c r="I221" s="5" t="s">
        <v>161</v>
      </c>
      <c r="J221" s="5"/>
    </row>
    <row r="222" spans="1:10">
      <c r="A222" t="s">
        <v>81</v>
      </c>
      <c r="B222" t="s">
        <v>81</v>
      </c>
      <c r="C222" t="s">
        <v>207</v>
      </c>
      <c r="D222" s="5" t="s">
        <v>178</v>
      </c>
      <c r="E222" s="5" t="s">
        <v>178</v>
      </c>
      <c r="F222" s="5" t="s">
        <v>178</v>
      </c>
      <c r="G222" s="5" t="s">
        <v>178</v>
      </c>
      <c r="H222" s="5" t="s">
        <v>178</v>
      </c>
      <c r="I222" s="5" t="s">
        <v>178</v>
      </c>
      <c r="J222" s="5"/>
    </row>
    <row r="223" spans="1:10">
      <c r="A223" t="s">
        <v>81</v>
      </c>
      <c r="B223" t="s">
        <v>81</v>
      </c>
      <c r="C223" t="s">
        <v>209</v>
      </c>
      <c r="D223" s="5" t="s">
        <v>178</v>
      </c>
      <c r="E223" s="5" t="s">
        <v>178</v>
      </c>
      <c r="F223" s="5" t="s">
        <v>178</v>
      </c>
      <c r="G223" s="5" t="s">
        <v>178</v>
      </c>
      <c r="H223" s="5" t="s">
        <v>178</v>
      </c>
      <c r="I223" s="5" t="s">
        <v>178</v>
      </c>
      <c r="J223" s="5"/>
    </row>
    <row r="224" spans="1:10">
      <c r="A224" t="s">
        <v>81</v>
      </c>
      <c r="B224" t="s">
        <v>81</v>
      </c>
      <c r="C224" t="s">
        <v>155</v>
      </c>
      <c r="D224" s="5" t="s">
        <v>178</v>
      </c>
      <c r="E224" s="5" t="s">
        <v>178</v>
      </c>
      <c r="F224" s="5" t="s">
        <v>178</v>
      </c>
      <c r="G224" s="5" t="s">
        <v>178</v>
      </c>
      <c r="H224" s="5" t="s">
        <v>178</v>
      </c>
      <c r="I224" s="5" t="s">
        <v>178</v>
      </c>
      <c r="J224" s="5"/>
    </row>
  </sheetData>
  <pageMargins left="0.7" right="0.7" top="0.75" bottom="0.75" header="0.3" footer="0.3"/>
  <pageSetup paperSize="9" orientation="portrait" horizontalDpi="300" verticalDpi="300"/>
  <ignoredErrors>
    <ignoredError sqref="D5:I224" numberStoredAsText="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9"/>
  <sheetViews>
    <sheetView workbookViewId="0"/>
  </sheetViews>
  <sheetFormatPr defaultColWidth="11.5546875" defaultRowHeight="15.6"/>
  <cols>
    <col min="1" max="2" width="43.6640625" customWidth="1"/>
    <col min="3" max="3" width="13.6640625" customWidth="1"/>
    <col min="4" max="7" width="8.6640625" customWidth="1"/>
    <col min="8" max="8" width="9.6640625" customWidth="1"/>
    <col min="9" max="9" width="6.6640625" customWidth="1"/>
  </cols>
  <sheetData>
    <row r="1" spans="1:10" ht="30" customHeight="1">
      <c r="A1" s="7" t="s">
        <v>247</v>
      </c>
    </row>
    <row r="2" spans="1:10">
      <c r="A2" t="s">
        <v>8</v>
      </c>
    </row>
    <row r="3" spans="1:10">
      <c r="A3" t="s">
        <v>202</v>
      </c>
    </row>
    <row r="4" spans="1:10">
      <c r="A4" s="4" t="s">
        <v>83</v>
      </c>
      <c r="B4" s="4" t="s">
        <v>123</v>
      </c>
      <c r="C4" s="4" t="s">
        <v>248</v>
      </c>
      <c r="D4" s="4" t="s">
        <v>151</v>
      </c>
      <c r="E4" s="4" t="s">
        <v>152</v>
      </c>
      <c r="F4" s="4" t="s">
        <v>153</v>
      </c>
      <c r="G4" s="4" t="s">
        <v>154</v>
      </c>
      <c r="H4" s="4" t="s">
        <v>155</v>
      </c>
      <c r="I4" s="4" t="s">
        <v>156</v>
      </c>
    </row>
    <row r="5" spans="1:10">
      <c r="A5" t="s">
        <v>84</v>
      </c>
      <c r="B5" t="s">
        <v>84</v>
      </c>
      <c r="C5" t="s">
        <v>204</v>
      </c>
      <c r="D5" s="5" t="s">
        <v>235</v>
      </c>
      <c r="E5" s="5" t="s">
        <v>160</v>
      </c>
      <c r="F5" s="5" t="s">
        <v>173</v>
      </c>
      <c r="G5" s="5" t="s">
        <v>191</v>
      </c>
      <c r="H5" s="5" t="s">
        <v>170</v>
      </c>
      <c r="I5" s="5" t="s">
        <v>161</v>
      </c>
      <c r="J5" s="5"/>
    </row>
    <row r="6" spans="1:10">
      <c r="A6" t="s">
        <v>84</v>
      </c>
      <c r="B6" t="s">
        <v>84</v>
      </c>
      <c r="C6" t="s">
        <v>206</v>
      </c>
      <c r="D6" s="5" t="s">
        <v>186</v>
      </c>
      <c r="E6" s="5" t="s">
        <v>186</v>
      </c>
      <c r="F6" s="5" t="s">
        <v>186</v>
      </c>
      <c r="G6" s="5" t="s">
        <v>214</v>
      </c>
      <c r="H6" s="5" t="s">
        <v>214</v>
      </c>
      <c r="I6" s="5" t="s">
        <v>161</v>
      </c>
      <c r="J6" s="5"/>
    </row>
    <row r="7" spans="1:10">
      <c r="A7" t="s">
        <v>84</v>
      </c>
      <c r="B7" t="s">
        <v>84</v>
      </c>
      <c r="C7" t="s">
        <v>207</v>
      </c>
      <c r="D7" s="5" t="s">
        <v>186</v>
      </c>
      <c r="E7" s="5" t="s">
        <v>186</v>
      </c>
      <c r="F7" s="5" t="s">
        <v>166</v>
      </c>
      <c r="G7" s="5" t="s">
        <v>172</v>
      </c>
      <c r="H7" s="5" t="s">
        <v>166</v>
      </c>
      <c r="I7" s="5" t="s">
        <v>161</v>
      </c>
      <c r="J7" s="5"/>
    </row>
    <row r="8" spans="1:10">
      <c r="A8" t="s">
        <v>84</v>
      </c>
      <c r="B8" t="s">
        <v>84</v>
      </c>
      <c r="C8" t="s">
        <v>209</v>
      </c>
      <c r="D8" s="5" t="s">
        <v>178</v>
      </c>
      <c r="E8" s="5" t="s">
        <v>178</v>
      </c>
      <c r="F8" s="5" t="s">
        <v>178</v>
      </c>
      <c r="G8" s="5" t="s">
        <v>178</v>
      </c>
      <c r="H8" s="5" t="s">
        <v>178</v>
      </c>
      <c r="I8" s="5" t="s">
        <v>178</v>
      </c>
      <c r="J8" s="5"/>
    </row>
    <row r="9" spans="1:10">
      <c r="A9" t="s">
        <v>84</v>
      </c>
      <c r="B9" t="s">
        <v>84</v>
      </c>
      <c r="C9" t="s">
        <v>155</v>
      </c>
      <c r="D9" s="5" t="s">
        <v>178</v>
      </c>
      <c r="E9" s="5" t="s">
        <v>178</v>
      </c>
      <c r="F9" s="5" t="s">
        <v>178</v>
      </c>
      <c r="G9" s="5" t="s">
        <v>178</v>
      </c>
      <c r="H9" s="5" t="s">
        <v>178</v>
      </c>
      <c r="I9" s="5" t="s">
        <v>178</v>
      </c>
      <c r="J9" s="5"/>
    </row>
    <row r="10" spans="1:10">
      <c r="A10" t="s">
        <v>17</v>
      </c>
      <c r="B10" t="s">
        <v>124</v>
      </c>
      <c r="C10" t="s">
        <v>204</v>
      </c>
      <c r="D10" s="5" t="s">
        <v>235</v>
      </c>
      <c r="E10" s="5" t="s">
        <v>174</v>
      </c>
      <c r="F10" s="5" t="s">
        <v>173</v>
      </c>
      <c r="G10" s="5" t="s">
        <v>212</v>
      </c>
      <c r="H10" s="5" t="s">
        <v>215</v>
      </c>
      <c r="I10" s="5" t="s">
        <v>161</v>
      </c>
      <c r="J10" s="5"/>
    </row>
    <row r="11" spans="1:10">
      <c r="A11" t="s">
        <v>17</v>
      </c>
      <c r="B11" t="s">
        <v>124</v>
      </c>
      <c r="C11" t="s">
        <v>206</v>
      </c>
      <c r="D11" s="5" t="s">
        <v>182</v>
      </c>
      <c r="E11" s="5" t="s">
        <v>174</v>
      </c>
      <c r="F11" s="5" t="s">
        <v>210</v>
      </c>
      <c r="G11" s="5" t="s">
        <v>162</v>
      </c>
      <c r="H11" s="5" t="s">
        <v>215</v>
      </c>
      <c r="I11" s="5" t="s">
        <v>161</v>
      </c>
      <c r="J11" s="5"/>
    </row>
    <row r="12" spans="1:10">
      <c r="A12" t="s">
        <v>17</v>
      </c>
      <c r="B12" t="s">
        <v>124</v>
      </c>
      <c r="C12" t="s">
        <v>207</v>
      </c>
      <c r="D12" s="5" t="s">
        <v>193</v>
      </c>
      <c r="E12" s="5" t="s">
        <v>159</v>
      </c>
      <c r="F12" s="5" t="s">
        <v>232</v>
      </c>
      <c r="G12" s="5" t="s">
        <v>191</v>
      </c>
      <c r="H12" s="5" t="s">
        <v>199</v>
      </c>
      <c r="I12" s="5" t="s">
        <v>161</v>
      </c>
      <c r="J12" s="5"/>
    </row>
    <row r="13" spans="1:10">
      <c r="A13" t="s">
        <v>17</v>
      </c>
      <c r="B13" t="s">
        <v>124</v>
      </c>
      <c r="C13" t="s">
        <v>209</v>
      </c>
      <c r="D13" s="5" t="s">
        <v>196</v>
      </c>
      <c r="E13" s="5" t="s">
        <v>164</v>
      </c>
      <c r="F13" s="5" t="s">
        <v>227</v>
      </c>
      <c r="G13" s="5" t="s">
        <v>164</v>
      </c>
      <c r="H13" s="5" t="s">
        <v>187</v>
      </c>
      <c r="I13" s="5" t="s">
        <v>161</v>
      </c>
      <c r="J13" s="5"/>
    </row>
    <row r="14" spans="1:10">
      <c r="A14" t="s">
        <v>17</v>
      </c>
      <c r="B14" t="s">
        <v>124</v>
      </c>
      <c r="C14" t="s">
        <v>155</v>
      </c>
      <c r="D14" s="5" t="s">
        <v>186</v>
      </c>
      <c r="E14" s="5" t="s">
        <v>186</v>
      </c>
      <c r="F14" s="5" t="s">
        <v>214</v>
      </c>
      <c r="G14" s="5" t="s">
        <v>214</v>
      </c>
      <c r="H14" s="5" t="s">
        <v>186</v>
      </c>
      <c r="I14" s="5" t="s">
        <v>161</v>
      </c>
      <c r="J14" s="5"/>
    </row>
    <row r="15" spans="1:10">
      <c r="A15" t="s">
        <v>17</v>
      </c>
      <c r="B15" t="s">
        <v>126</v>
      </c>
      <c r="C15" t="s">
        <v>204</v>
      </c>
      <c r="D15" s="5" t="s">
        <v>249</v>
      </c>
      <c r="E15" s="5" t="s">
        <v>213</v>
      </c>
      <c r="F15" s="5" t="s">
        <v>163</v>
      </c>
      <c r="G15" s="5" t="s">
        <v>212</v>
      </c>
      <c r="H15" s="5" t="s">
        <v>186</v>
      </c>
      <c r="I15" s="5" t="s">
        <v>161</v>
      </c>
      <c r="J15" s="5"/>
    </row>
    <row r="16" spans="1:10">
      <c r="A16" t="s">
        <v>17</v>
      </c>
      <c r="B16" t="s">
        <v>126</v>
      </c>
      <c r="C16" t="s">
        <v>206</v>
      </c>
      <c r="D16" s="5" t="s">
        <v>158</v>
      </c>
      <c r="E16" s="5" t="s">
        <v>184</v>
      </c>
      <c r="F16" s="5" t="s">
        <v>198</v>
      </c>
      <c r="G16" s="5" t="s">
        <v>196</v>
      </c>
      <c r="H16" s="5" t="s">
        <v>215</v>
      </c>
      <c r="I16" s="5" t="s">
        <v>161</v>
      </c>
      <c r="J16" s="5"/>
    </row>
    <row r="17" spans="1:10">
      <c r="A17" t="s">
        <v>17</v>
      </c>
      <c r="B17" t="s">
        <v>126</v>
      </c>
      <c r="C17" t="s">
        <v>207</v>
      </c>
      <c r="D17" s="5" t="s">
        <v>183</v>
      </c>
      <c r="E17" s="5" t="s">
        <v>179</v>
      </c>
      <c r="F17" s="5" t="s">
        <v>214</v>
      </c>
      <c r="G17" s="5" t="s">
        <v>192</v>
      </c>
      <c r="H17" s="5" t="s">
        <v>199</v>
      </c>
      <c r="I17" s="5" t="s">
        <v>161</v>
      </c>
      <c r="J17" s="5"/>
    </row>
    <row r="18" spans="1:10">
      <c r="A18" t="s">
        <v>17</v>
      </c>
      <c r="B18" t="s">
        <v>126</v>
      </c>
      <c r="C18" t="s">
        <v>209</v>
      </c>
      <c r="D18" s="5" t="s">
        <v>162</v>
      </c>
      <c r="E18" s="5" t="s">
        <v>157</v>
      </c>
      <c r="F18" s="5" t="s">
        <v>211</v>
      </c>
      <c r="G18" s="5" t="s">
        <v>173</v>
      </c>
      <c r="H18" s="5" t="s">
        <v>189</v>
      </c>
      <c r="I18" s="5" t="s">
        <v>161</v>
      </c>
      <c r="J18" s="5"/>
    </row>
    <row r="19" spans="1:10">
      <c r="A19" t="s">
        <v>17</v>
      </c>
      <c r="B19" t="s">
        <v>126</v>
      </c>
      <c r="C19" t="s">
        <v>155</v>
      </c>
      <c r="D19" s="5" t="s">
        <v>186</v>
      </c>
      <c r="E19" s="5" t="s">
        <v>193</v>
      </c>
      <c r="F19" s="5" t="s">
        <v>214</v>
      </c>
      <c r="G19" s="5" t="s">
        <v>210</v>
      </c>
      <c r="H19" s="5" t="s">
        <v>186</v>
      </c>
      <c r="I19" s="5" t="s">
        <v>161</v>
      </c>
      <c r="J19" s="5"/>
    </row>
    <row r="20" spans="1:10">
      <c r="A20" t="s">
        <v>19</v>
      </c>
      <c r="B20" t="s">
        <v>19</v>
      </c>
      <c r="C20" t="s">
        <v>204</v>
      </c>
      <c r="D20" s="5" t="s">
        <v>168</v>
      </c>
      <c r="E20" s="5" t="s">
        <v>210</v>
      </c>
      <c r="F20" s="5" t="s">
        <v>172</v>
      </c>
      <c r="G20" s="5" t="s">
        <v>162</v>
      </c>
      <c r="H20" s="5" t="s">
        <v>199</v>
      </c>
      <c r="I20" s="5" t="s">
        <v>161</v>
      </c>
      <c r="J20" s="5"/>
    </row>
    <row r="21" spans="1:10">
      <c r="A21" t="s">
        <v>19</v>
      </c>
      <c r="B21" t="s">
        <v>19</v>
      </c>
      <c r="C21" t="s">
        <v>206</v>
      </c>
      <c r="D21" s="5" t="s">
        <v>196</v>
      </c>
      <c r="E21" s="5" t="s">
        <v>157</v>
      </c>
      <c r="F21" s="5" t="s">
        <v>182</v>
      </c>
      <c r="G21" s="5" t="s">
        <v>166</v>
      </c>
      <c r="H21" s="5" t="s">
        <v>180</v>
      </c>
      <c r="I21" s="5" t="s">
        <v>161</v>
      </c>
      <c r="J21" s="5"/>
    </row>
    <row r="22" spans="1:10">
      <c r="A22" t="s">
        <v>19</v>
      </c>
      <c r="B22" t="s">
        <v>19</v>
      </c>
      <c r="C22" t="s">
        <v>207</v>
      </c>
      <c r="D22" s="5" t="s">
        <v>212</v>
      </c>
      <c r="E22" s="5" t="s">
        <v>196</v>
      </c>
      <c r="F22" s="5" t="s">
        <v>160</v>
      </c>
      <c r="G22" s="5" t="s">
        <v>195</v>
      </c>
      <c r="H22" s="5" t="s">
        <v>213</v>
      </c>
      <c r="I22" s="5" t="s">
        <v>161</v>
      </c>
      <c r="J22" s="5"/>
    </row>
    <row r="23" spans="1:10">
      <c r="A23" t="s">
        <v>19</v>
      </c>
      <c r="B23" t="s">
        <v>19</v>
      </c>
      <c r="C23" t="s">
        <v>209</v>
      </c>
      <c r="D23" s="5" t="s">
        <v>186</v>
      </c>
      <c r="E23" s="5" t="s">
        <v>186</v>
      </c>
      <c r="F23" s="5" t="s">
        <v>186</v>
      </c>
      <c r="G23" s="5" t="s">
        <v>210</v>
      </c>
      <c r="H23" s="5" t="s">
        <v>239</v>
      </c>
      <c r="I23" s="5" t="s">
        <v>161</v>
      </c>
      <c r="J23" s="5"/>
    </row>
    <row r="24" spans="1:10">
      <c r="A24" t="s">
        <v>19</v>
      </c>
      <c r="B24" t="s">
        <v>19</v>
      </c>
      <c r="C24" t="s">
        <v>155</v>
      </c>
      <c r="D24" s="5" t="s">
        <v>178</v>
      </c>
      <c r="E24" s="5" t="s">
        <v>178</v>
      </c>
      <c r="F24" s="5" t="s">
        <v>178</v>
      </c>
      <c r="G24" s="5" t="s">
        <v>178</v>
      </c>
      <c r="H24" s="5" t="s">
        <v>178</v>
      </c>
      <c r="I24" s="5" t="s">
        <v>178</v>
      </c>
      <c r="J24" s="5"/>
    </row>
    <row r="25" spans="1:10">
      <c r="A25" t="s">
        <v>22</v>
      </c>
      <c r="B25" t="s">
        <v>22</v>
      </c>
      <c r="C25" t="s">
        <v>204</v>
      </c>
      <c r="D25" s="5" t="s">
        <v>177</v>
      </c>
      <c r="E25" s="5" t="s">
        <v>158</v>
      </c>
      <c r="F25" s="5" t="s">
        <v>169</v>
      </c>
      <c r="G25" s="5" t="s">
        <v>163</v>
      </c>
      <c r="H25" s="5" t="s">
        <v>162</v>
      </c>
      <c r="I25" s="5" t="s">
        <v>161</v>
      </c>
      <c r="J25" s="5"/>
    </row>
    <row r="26" spans="1:10">
      <c r="A26" t="s">
        <v>22</v>
      </c>
      <c r="B26" t="s">
        <v>22</v>
      </c>
      <c r="C26" t="s">
        <v>206</v>
      </c>
      <c r="D26" s="5" t="s">
        <v>196</v>
      </c>
      <c r="E26" s="5" t="s">
        <v>180</v>
      </c>
      <c r="F26" s="5" t="s">
        <v>182</v>
      </c>
      <c r="G26" s="5" t="s">
        <v>179</v>
      </c>
      <c r="H26" s="5" t="s">
        <v>158</v>
      </c>
      <c r="I26" s="5" t="s">
        <v>161</v>
      </c>
      <c r="J26" s="5"/>
    </row>
    <row r="27" spans="1:10">
      <c r="A27" t="s">
        <v>22</v>
      </c>
      <c r="B27" t="s">
        <v>22</v>
      </c>
      <c r="C27" t="s">
        <v>207</v>
      </c>
      <c r="D27" s="5" t="s">
        <v>186</v>
      </c>
      <c r="E27" s="5" t="s">
        <v>189</v>
      </c>
      <c r="F27" s="5" t="s">
        <v>172</v>
      </c>
      <c r="G27" s="5" t="s">
        <v>166</v>
      </c>
      <c r="H27" s="5" t="s">
        <v>198</v>
      </c>
      <c r="I27" s="5" t="s">
        <v>161</v>
      </c>
      <c r="J27" s="5"/>
    </row>
    <row r="28" spans="1:10">
      <c r="A28" t="s">
        <v>22</v>
      </c>
      <c r="B28" t="s">
        <v>22</v>
      </c>
      <c r="C28" t="s">
        <v>209</v>
      </c>
      <c r="D28" s="5" t="s">
        <v>186</v>
      </c>
      <c r="E28" s="5" t="s">
        <v>186</v>
      </c>
      <c r="F28" s="5" t="s">
        <v>186</v>
      </c>
      <c r="G28" s="5" t="s">
        <v>186</v>
      </c>
      <c r="H28" s="5" t="s">
        <v>161</v>
      </c>
      <c r="I28" s="5" t="s">
        <v>161</v>
      </c>
      <c r="J28" s="5"/>
    </row>
    <row r="29" spans="1:10">
      <c r="A29" t="s">
        <v>22</v>
      </c>
      <c r="B29" t="s">
        <v>22</v>
      </c>
      <c r="C29" t="s">
        <v>155</v>
      </c>
      <c r="D29" s="5" t="s">
        <v>178</v>
      </c>
      <c r="E29" s="5" t="s">
        <v>178</v>
      </c>
      <c r="F29" s="5" t="s">
        <v>178</v>
      </c>
      <c r="G29" s="5" t="s">
        <v>178</v>
      </c>
      <c r="H29" s="5" t="s">
        <v>178</v>
      </c>
      <c r="I29" s="5" t="s">
        <v>178</v>
      </c>
      <c r="J29" s="5"/>
    </row>
    <row r="30" spans="1:10">
      <c r="A30" t="s">
        <v>26</v>
      </c>
      <c r="B30" t="s">
        <v>26</v>
      </c>
      <c r="C30" t="s">
        <v>204</v>
      </c>
      <c r="D30" s="5" t="s">
        <v>231</v>
      </c>
      <c r="E30" s="5" t="s">
        <v>198</v>
      </c>
      <c r="F30" s="5" t="s">
        <v>160</v>
      </c>
      <c r="G30" s="5" t="s">
        <v>187</v>
      </c>
      <c r="H30" s="5" t="s">
        <v>199</v>
      </c>
      <c r="I30" s="5" t="s">
        <v>161</v>
      </c>
      <c r="J30" s="5"/>
    </row>
    <row r="31" spans="1:10">
      <c r="A31" t="s">
        <v>26</v>
      </c>
      <c r="B31" t="s">
        <v>26</v>
      </c>
      <c r="C31" t="s">
        <v>206</v>
      </c>
      <c r="D31" s="5" t="s">
        <v>199</v>
      </c>
      <c r="E31" s="5" t="s">
        <v>160</v>
      </c>
      <c r="F31" s="5" t="s">
        <v>198</v>
      </c>
      <c r="G31" s="5" t="s">
        <v>174</v>
      </c>
      <c r="H31" s="5" t="s">
        <v>180</v>
      </c>
      <c r="I31" s="5" t="s">
        <v>161</v>
      </c>
      <c r="J31" s="5"/>
    </row>
    <row r="32" spans="1:10">
      <c r="A32" t="s">
        <v>26</v>
      </c>
      <c r="B32" t="s">
        <v>26</v>
      </c>
      <c r="C32" t="s">
        <v>207</v>
      </c>
      <c r="D32" s="5" t="s">
        <v>212</v>
      </c>
      <c r="E32" s="5" t="s">
        <v>187</v>
      </c>
      <c r="F32" s="5" t="s">
        <v>159</v>
      </c>
      <c r="G32" s="5" t="s">
        <v>231</v>
      </c>
      <c r="H32" s="5" t="s">
        <v>159</v>
      </c>
      <c r="I32" s="5" t="s">
        <v>161</v>
      </c>
      <c r="J32" s="5"/>
    </row>
    <row r="33" spans="1:10">
      <c r="A33" t="s">
        <v>26</v>
      </c>
      <c r="B33" t="s">
        <v>26</v>
      </c>
      <c r="C33" t="s">
        <v>209</v>
      </c>
      <c r="D33" s="5" t="s">
        <v>186</v>
      </c>
      <c r="E33" s="5" t="s">
        <v>186</v>
      </c>
      <c r="F33" s="5" t="s">
        <v>164</v>
      </c>
      <c r="G33" s="5" t="s">
        <v>195</v>
      </c>
      <c r="H33" s="5" t="s">
        <v>168</v>
      </c>
      <c r="I33" s="5" t="s">
        <v>161</v>
      </c>
      <c r="J33" s="5"/>
    </row>
    <row r="34" spans="1:10">
      <c r="A34" t="s">
        <v>26</v>
      </c>
      <c r="B34" t="s">
        <v>26</v>
      </c>
      <c r="C34" t="s">
        <v>155</v>
      </c>
      <c r="D34" s="5" t="s">
        <v>186</v>
      </c>
      <c r="E34" s="5" t="s">
        <v>186</v>
      </c>
      <c r="F34" s="5" t="s">
        <v>186</v>
      </c>
      <c r="G34" s="5" t="s">
        <v>186</v>
      </c>
      <c r="H34" s="5" t="s">
        <v>161</v>
      </c>
      <c r="I34" s="5" t="s">
        <v>161</v>
      </c>
      <c r="J34" s="5"/>
    </row>
    <row r="35" spans="1:10">
      <c r="A35" t="s">
        <v>28</v>
      </c>
      <c r="B35" t="s">
        <v>28</v>
      </c>
      <c r="C35" t="s">
        <v>204</v>
      </c>
      <c r="D35" s="5" t="s">
        <v>236</v>
      </c>
      <c r="E35" s="5" t="s">
        <v>180</v>
      </c>
      <c r="F35" s="5" t="s">
        <v>170</v>
      </c>
      <c r="G35" s="5" t="s">
        <v>212</v>
      </c>
      <c r="H35" s="5" t="s">
        <v>186</v>
      </c>
      <c r="I35" s="5" t="s">
        <v>161</v>
      </c>
      <c r="J35" s="5"/>
    </row>
    <row r="36" spans="1:10">
      <c r="A36" t="s">
        <v>28</v>
      </c>
      <c r="B36" t="s">
        <v>28</v>
      </c>
      <c r="C36" t="s">
        <v>206</v>
      </c>
      <c r="D36" s="5" t="s">
        <v>186</v>
      </c>
      <c r="E36" s="5" t="s">
        <v>210</v>
      </c>
      <c r="F36" s="5" t="s">
        <v>239</v>
      </c>
      <c r="G36" s="5" t="s">
        <v>186</v>
      </c>
      <c r="H36" s="5" t="s">
        <v>186</v>
      </c>
      <c r="I36" s="5" t="s">
        <v>161</v>
      </c>
      <c r="J36" s="5"/>
    </row>
    <row r="37" spans="1:10">
      <c r="A37" t="s">
        <v>28</v>
      </c>
      <c r="B37" t="s">
        <v>28</v>
      </c>
      <c r="C37" t="s">
        <v>207</v>
      </c>
      <c r="D37" s="5" t="s">
        <v>186</v>
      </c>
      <c r="E37" s="5" t="s">
        <v>161</v>
      </c>
      <c r="F37" s="5" t="s">
        <v>186</v>
      </c>
      <c r="G37" s="5" t="s">
        <v>186</v>
      </c>
      <c r="H37" s="5" t="s">
        <v>186</v>
      </c>
      <c r="I37" s="5" t="s">
        <v>161</v>
      </c>
      <c r="J37" s="5"/>
    </row>
    <row r="38" spans="1:10">
      <c r="A38" t="s">
        <v>28</v>
      </c>
      <c r="B38" t="s">
        <v>28</v>
      </c>
      <c r="C38" t="s">
        <v>209</v>
      </c>
      <c r="D38" s="5" t="s">
        <v>178</v>
      </c>
      <c r="E38" s="5" t="s">
        <v>178</v>
      </c>
      <c r="F38" s="5" t="s">
        <v>178</v>
      </c>
      <c r="G38" s="5" t="s">
        <v>178</v>
      </c>
      <c r="H38" s="5" t="s">
        <v>178</v>
      </c>
      <c r="I38" s="5" t="s">
        <v>178</v>
      </c>
      <c r="J38" s="5"/>
    </row>
    <row r="39" spans="1:10">
      <c r="A39" t="s">
        <v>28</v>
      </c>
      <c r="B39" t="s">
        <v>28</v>
      </c>
      <c r="C39" t="s">
        <v>155</v>
      </c>
      <c r="D39" s="5" t="s">
        <v>178</v>
      </c>
      <c r="E39" s="5" t="s">
        <v>178</v>
      </c>
      <c r="F39" s="5" t="s">
        <v>178</v>
      </c>
      <c r="G39" s="5" t="s">
        <v>178</v>
      </c>
      <c r="H39" s="5" t="s">
        <v>178</v>
      </c>
      <c r="I39" s="5" t="s">
        <v>178</v>
      </c>
      <c r="J39" s="5"/>
    </row>
    <row r="40" spans="1:10">
      <c r="A40" t="s">
        <v>30</v>
      </c>
      <c r="B40" t="s">
        <v>30</v>
      </c>
      <c r="C40" t="s">
        <v>204</v>
      </c>
      <c r="D40" s="5" t="s">
        <v>214</v>
      </c>
      <c r="E40" s="5" t="s">
        <v>159</v>
      </c>
      <c r="F40" s="5" t="s">
        <v>157</v>
      </c>
      <c r="G40" s="5" t="s">
        <v>189</v>
      </c>
      <c r="H40" s="5" t="s">
        <v>189</v>
      </c>
      <c r="I40" s="5" t="s">
        <v>161</v>
      </c>
      <c r="J40" s="5"/>
    </row>
    <row r="41" spans="1:10">
      <c r="A41" t="s">
        <v>30</v>
      </c>
      <c r="B41" t="s">
        <v>30</v>
      </c>
      <c r="C41" t="s">
        <v>206</v>
      </c>
      <c r="D41" s="5" t="s">
        <v>172</v>
      </c>
      <c r="E41" s="5" t="s">
        <v>166</v>
      </c>
      <c r="F41" s="5" t="s">
        <v>172</v>
      </c>
      <c r="G41" s="5" t="s">
        <v>172</v>
      </c>
      <c r="H41" s="5" t="s">
        <v>186</v>
      </c>
      <c r="I41" s="5" t="s">
        <v>161</v>
      </c>
      <c r="J41" s="5"/>
    </row>
    <row r="42" spans="1:10">
      <c r="A42" t="s">
        <v>30</v>
      </c>
      <c r="B42" t="s">
        <v>30</v>
      </c>
      <c r="C42" t="s">
        <v>207</v>
      </c>
      <c r="D42" s="5" t="s">
        <v>186</v>
      </c>
      <c r="E42" s="5" t="s">
        <v>186</v>
      </c>
      <c r="F42" s="5" t="s">
        <v>161</v>
      </c>
      <c r="G42" s="5" t="s">
        <v>186</v>
      </c>
      <c r="H42" s="5" t="s">
        <v>186</v>
      </c>
      <c r="I42" s="5" t="s">
        <v>161</v>
      </c>
      <c r="J42" s="5"/>
    </row>
    <row r="43" spans="1:10">
      <c r="A43" t="s">
        <v>30</v>
      </c>
      <c r="B43" t="s">
        <v>30</v>
      </c>
      <c r="C43" t="s">
        <v>209</v>
      </c>
      <c r="D43" s="5" t="s">
        <v>178</v>
      </c>
      <c r="E43" s="5" t="s">
        <v>178</v>
      </c>
      <c r="F43" s="5" t="s">
        <v>178</v>
      </c>
      <c r="G43" s="5" t="s">
        <v>178</v>
      </c>
      <c r="H43" s="5" t="s">
        <v>178</v>
      </c>
      <c r="I43" s="5" t="s">
        <v>178</v>
      </c>
      <c r="J43" s="5"/>
    </row>
    <row r="44" spans="1:10">
      <c r="A44" t="s">
        <v>30</v>
      </c>
      <c r="B44" t="s">
        <v>30</v>
      </c>
      <c r="C44" t="s">
        <v>155</v>
      </c>
      <c r="D44" s="5" t="s">
        <v>178</v>
      </c>
      <c r="E44" s="5" t="s">
        <v>178</v>
      </c>
      <c r="F44" s="5" t="s">
        <v>178</v>
      </c>
      <c r="G44" s="5" t="s">
        <v>178</v>
      </c>
      <c r="H44" s="5" t="s">
        <v>178</v>
      </c>
      <c r="I44" s="5" t="s">
        <v>178</v>
      </c>
      <c r="J44" s="5"/>
    </row>
    <row r="45" spans="1:10">
      <c r="A45" t="s">
        <v>31</v>
      </c>
      <c r="B45" t="s">
        <v>31</v>
      </c>
      <c r="C45" t="s">
        <v>204</v>
      </c>
      <c r="D45" s="5" t="s">
        <v>194</v>
      </c>
      <c r="E45" s="5" t="s">
        <v>185</v>
      </c>
      <c r="F45" s="5" t="s">
        <v>193</v>
      </c>
      <c r="G45" s="5" t="s">
        <v>191</v>
      </c>
      <c r="H45" s="5" t="s">
        <v>187</v>
      </c>
      <c r="I45" s="5" t="s">
        <v>161</v>
      </c>
      <c r="J45" s="5"/>
    </row>
    <row r="46" spans="1:10">
      <c r="A46" t="s">
        <v>31</v>
      </c>
      <c r="B46" t="s">
        <v>31</v>
      </c>
      <c r="C46" t="s">
        <v>206</v>
      </c>
      <c r="D46" s="5" t="s">
        <v>187</v>
      </c>
      <c r="E46" s="5" t="s">
        <v>181</v>
      </c>
      <c r="F46" s="5" t="s">
        <v>165</v>
      </c>
      <c r="G46" s="5" t="s">
        <v>159</v>
      </c>
      <c r="H46" s="5" t="s">
        <v>169</v>
      </c>
      <c r="I46" s="5" t="s">
        <v>161</v>
      </c>
      <c r="J46" s="5"/>
    </row>
    <row r="47" spans="1:10">
      <c r="A47" t="s">
        <v>31</v>
      </c>
      <c r="B47" t="s">
        <v>31</v>
      </c>
      <c r="C47" t="s">
        <v>207</v>
      </c>
      <c r="D47" s="5" t="s">
        <v>186</v>
      </c>
      <c r="E47" s="5" t="s">
        <v>192</v>
      </c>
      <c r="F47" s="5" t="s">
        <v>185</v>
      </c>
      <c r="G47" s="5" t="s">
        <v>167</v>
      </c>
      <c r="H47" s="5" t="s">
        <v>232</v>
      </c>
      <c r="I47" s="5" t="s">
        <v>161</v>
      </c>
      <c r="J47" s="5"/>
    </row>
    <row r="48" spans="1:10">
      <c r="A48" t="s">
        <v>31</v>
      </c>
      <c r="B48" t="s">
        <v>31</v>
      </c>
      <c r="C48" t="s">
        <v>209</v>
      </c>
      <c r="D48" s="5" t="s">
        <v>186</v>
      </c>
      <c r="E48" s="5" t="s">
        <v>186</v>
      </c>
      <c r="F48" s="5" t="s">
        <v>172</v>
      </c>
      <c r="G48" s="5" t="s">
        <v>172</v>
      </c>
      <c r="H48" s="5" t="s">
        <v>228</v>
      </c>
      <c r="I48" s="5" t="s">
        <v>161</v>
      </c>
      <c r="J48" s="5"/>
    </row>
    <row r="49" spans="1:10">
      <c r="A49" t="s">
        <v>31</v>
      </c>
      <c r="B49" t="s">
        <v>31</v>
      </c>
      <c r="C49" t="s">
        <v>155</v>
      </c>
      <c r="D49" s="5" t="s">
        <v>186</v>
      </c>
      <c r="E49" s="5" t="s">
        <v>186</v>
      </c>
      <c r="F49" s="5" t="s">
        <v>186</v>
      </c>
      <c r="G49" s="5" t="s">
        <v>186</v>
      </c>
      <c r="H49" s="5" t="s">
        <v>161</v>
      </c>
      <c r="I49" s="5" t="s">
        <v>161</v>
      </c>
      <c r="J49" s="5"/>
    </row>
    <row r="50" spans="1:10">
      <c r="A50" t="s">
        <v>33</v>
      </c>
      <c r="B50" t="s">
        <v>33</v>
      </c>
      <c r="C50" t="s">
        <v>204</v>
      </c>
      <c r="D50" s="5" t="s">
        <v>159</v>
      </c>
      <c r="E50" s="5" t="s">
        <v>179</v>
      </c>
      <c r="F50" s="5" t="s">
        <v>174</v>
      </c>
      <c r="G50" s="5" t="s">
        <v>192</v>
      </c>
      <c r="H50" s="5" t="s">
        <v>187</v>
      </c>
      <c r="I50" s="5" t="s">
        <v>161</v>
      </c>
      <c r="J50" s="5"/>
    </row>
    <row r="51" spans="1:10">
      <c r="A51" t="s">
        <v>33</v>
      </c>
      <c r="B51" t="s">
        <v>33</v>
      </c>
      <c r="C51" t="s">
        <v>206</v>
      </c>
      <c r="D51" s="5" t="s">
        <v>186</v>
      </c>
      <c r="E51" s="5" t="s">
        <v>180</v>
      </c>
      <c r="F51" s="5" t="s">
        <v>165</v>
      </c>
      <c r="G51" s="5" t="s">
        <v>175</v>
      </c>
      <c r="H51" s="5" t="s">
        <v>210</v>
      </c>
      <c r="I51" s="5" t="s">
        <v>161</v>
      </c>
      <c r="J51" s="5"/>
    </row>
    <row r="52" spans="1:10">
      <c r="A52" t="s">
        <v>33</v>
      </c>
      <c r="B52" t="s">
        <v>33</v>
      </c>
      <c r="C52" t="s">
        <v>207</v>
      </c>
      <c r="D52" s="5" t="s">
        <v>170</v>
      </c>
      <c r="E52" s="5" t="s">
        <v>192</v>
      </c>
      <c r="F52" s="5" t="s">
        <v>183</v>
      </c>
      <c r="G52" s="5" t="s">
        <v>168</v>
      </c>
      <c r="H52" s="5" t="s">
        <v>168</v>
      </c>
      <c r="I52" s="5" t="s">
        <v>161</v>
      </c>
      <c r="J52" s="5"/>
    </row>
    <row r="53" spans="1:10">
      <c r="A53" t="s">
        <v>33</v>
      </c>
      <c r="B53" t="s">
        <v>33</v>
      </c>
      <c r="C53" t="s">
        <v>209</v>
      </c>
      <c r="D53" s="5" t="s">
        <v>186</v>
      </c>
      <c r="E53" s="5" t="s">
        <v>186</v>
      </c>
      <c r="F53" s="5" t="s">
        <v>186</v>
      </c>
      <c r="G53" s="5" t="s">
        <v>186</v>
      </c>
      <c r="H53" s="5" t="s">
        <v>161</v>
      </c>
      <c r="I53" s="5" t="s">
        <v>161</v>
      </c>
      <c r="J53" s="5"/>
    </row>
    <row r="54" spans="1:10">
      <c r="A54" t="s">
        <v>33</v>
      </c>
      <c r="B54" t="s">
        <v>33</v>
      </c>
      <c r="C54" t="s">
        <v>155</v>
      </c>
      <c r="D54" s="5" t="s">
        <v>186</v>
      </c>
      <c r="E54" s="5" t="s">
        <v>186</v>
      </c>
      <c r="F54" s="5" t="s">
        <v>186</v>
      </c>
      <c r="G54" s="5" t="s">
        <v>186</v>
      </c>
      <c r="H54" s="5" t="s">
        <v>161</v>
      </c>
      <c r="I54" s="5" t="s">
        <v>161</v>
      </c>
      <c r="J54" s="5"/>
    </row>
    <row r="55" spans="1:10">
      <c r="A55" t="s">
        <v>35</v>
      </c>
      <c r="B55" t="s">
        <v>35</v>
      </c>
      <c r="C55" t="s">
        <v>204</v>
      </c>
      <c r="D55" s="5" t="s">
        <v>166</v>
      </c>
      <c r="E55" s="5" t="s">
        <v>175</v>
      </c>
      <c r="F55" s="5" t="s">
        <v>169</v>
      </c>
      <c r="G55" s="5" t="s">
        <v>189</v>
      </c>
      <c r="H55" s="5" t="s">
        <v>186</v>
      </c>
      <c r="I55" s="5" t="s">
        <v>161</v>
      </c>
      <c r="J55" s="5"/>
    </row>
    <row r="56" spans="1:10">
      <c r="A56" t="s">
        <v>35</v>
      </c>
      <c r="B56" t="s">
        <v>35</v>
      </c>
      <c r="C56" t="s">
        <v>206</v>
      </c>
      <c r="D56" s="5" t="s">
        <v>157</v>
      </c>
      <c r="E56" s="5" t="s">
        <v>169</v>
      </c>
      <c r="F56" s="5" t="s">
        <v>166</v>
      </c>
      <c r="G56" s="5" t="s">
        <v>172</v>
      </c>
      <c r="H56" s="5" t="s">
        <v>199</v>
      </c>
      <c r="I56" s="5" t="s">
        <v>161</v>
      </c>
      <c r="J56" s="5"/>
    </row>
    <row r="57" spans="1:10">
      <c r="A57" t="s">
        <v>35</v>
      </c>
      <c r="B57" t="s">
        <v>35</v>
      </c>
      <c r="C57" t="s">
        <v>207</v>
      </c>
      <c r="D57" s="5" t="s">
        <v>170</v>
      </c>
      <c r="E57" s="5" t="s">
        <v>163</v>
      </c>
      <c r="F57" s="5" t="s">
        <v>195</v>
      </c>
      <c r="G57" s="5" t="s">
        <v>210</v>
      </c>
      <c r="H57" s="5" t="s">
        <v>162</v>
      </c>
      <c r="I57" s="5" t="s">
        <v>161</v>
      </c>
      <c r="J57" s="5"/>
    </row>
    <row r="58" spans="1:10">
      <c r="A58" t="s">
        <v>35</v>
      </c>
      <c r="B58" t="s">
        <v>35</v>
      </c>
      <c r="C58" t="s">
        <v>209</v>
      </c>
      <c r="D58" s="5" t="s">
        <v>163</v>
      </c>
      <c r="E58" s="5" t="s">
        <v>186</v>
      </c>
      <c r="F58" s="5" t="s">
        <v>195</v>
      </c>
      <c r="G58" s="5" t="s">
        <v>186</v>
      </c>
      <c r="H58" s="5" t="s">
        <v>195</v>
      </c>
      <c r="I58" s="5" t="s">
        <v>161</v>
      </c>
      <c r="J58" s="5"/>
    </row>
    <row r="59" spans="1:10">
      <c r="A59" t="s">
        <v>35</v>
      </c>
      <c r="B59" t="s">
        <v>35</v>
      </c>
      <c r="C59" t="s">
        <v>155</v>
      </c>
      <c r="D59" s="5" t="s">
        <v>186</v>
      </c>
      <c r="E59" s="5" t="s">
        <v>186</v>
      </c>
      <c r="F59" s="5" t="s">
        <v>186</v>
      </c>
      <c r="G59" s="5" t="s">
        <v>186</v>
      </c>
      <c r="H59" s="5" t="s">
        <v>161</v>
      </c>
      <c r="I59" s="5" t="s">
        <v>161</v>
      </c>
      <c r="J59" s="5"/>
    </row>
    <row r="60" spans="1:10">
      <c r="A60" t="s">
        <v>97</v>
      </c>
      <c r="B60" t="s">
        <v>97</v>
      </c>
      <c r="C60" t="s">
        <v>204</v>
      </c>
      <c r="D60" s="5" t="s">
        <v>233</v>
      </c>
      <c r="E60" s="5" t="s">
        <v>169</v>
      </c>
      <c r="F60" s="5" t="s">
        <v>192</v>
      </c>
      <c r="G60" s="5" t="s">
        <v>199</v>
      </c>
      <c r="H60" s="5" t="s">
        <v>196</v>
      </c>
      <c r="I60" s="5" t="s">
        <v>161</v>
      </c>
      <c r="J60" s="5"/>
    </row>
    <row r="61" spans="1:10">
      <c r="A61" t="s">
        <v>97</v>
      </c>
      <c r="B61" t="s">
        <v>97</v>
      </c>
      <c r="C61" t="s">
        <v>206</v>
      </c>
      <c r="D61" s="5" t="s">
        <v>186</v>
      </c>
      <c r="E61" s="5" t="s">
        <v>159</v>
      </c>
      <c r="F61" s="5" t="s">
        <v>184</v>
      </c>
      <c r="G61" s="5" t="s">
        <v>159</v>
      </c>
      <c r="H61" s="5" t="s">
        <v>171</v>
      </c>
      <c r="I61" s="5" t="s">
        <v>161</v>
      </c>
      <c r="J61" s="5"/>
    </row>
    <row r="62" spans="1:10">
      <c r="A62" t="s">
        <v>97</v>
      </c>
      <c r="B62" t="s">
        <v>97</v>
      </c>
      <c r="C62" t="s">
        <v>207</v>
      </c>
      <c r="D62" s="5" t="s">
        <v>186</v>
      </c>
      <c r="E62" s="5" t="s">
        <v>186</v>
      </c>
      <c r="F62" s="5" t="s">
        <v>186</v>
      </c>
      <c r="G62" s="5" t="s">
        <v>161</v>
      </c>
      <c r="H62" s="5" t="s">
        <v>186</v>
      </c>
      <c r="I62" s="5" t="s">
        <v>161</v>
      </c>
      <c r="J62" s="5"/>
    </row>
    <row r="63" spans="1:10">
      <c r="A63" t="s">
        <v>97</v>
      </c>
      <c r="B63" t="s">
        <v>97</v>
      </c>
      <c r="C63" t="s">
        <v>209</v>
      </c>
      <c r="D63" s="5" t="s">
        <v>178</v>
      </c>
      <c r="E63" s="5" t="s">
        <v>178</v>
      </c>
      <c r="F63" s="5" t="s">
        <v>178</v>
      </c>
      <c r="G63" s="5" t="s">
        <v>178</v>
      </c>
      <c r="H63" s="5" t="s">
        <v>178</v>
      </c>
      <c r="I63" s="5" t="s">
        <v>178</v>
      </c>
      <c r="J63" s="5"/>
    </row>
    <row r="64" spans="1:10">
      <c r="A64" t="s">
        <v>97</v>
      </c>
      <c r="B64" t="s">
        <v>97</v>
      </c>
      <c r="C64" t="s">
        <v>155</v>
      </c>
      <c r="D64" s="5" t="s">
        <v>178</v>
      </c>
      <c r="E64" s="5" t="s">
        <v>178</v>
      </c>
      <c r="F64" s="5" t="s">
        <v>178</v>
      </c>
      <c r="G64" s="5" t="s">
        <v>178</v>
      </c>
      <c r="H64" s="5" t="s">
        <v>178</v>
      </c>
      <c r="I64" s="5" t="s">
        <v>178</v>
      </c>
      <c r="J64" s="5"/>
    </row>
    <row r="65" spans="1:10">
      <c r="A65" t="s">
        <v>37</v>
      </c>
      <c r="B65" t="s">
        <v>37</v>
      </c>
      <c r="C65" t="s">
        <v>204</v>
      </c>
      <c r="D65" s="5" t="s">
        <v>167</v>
      </c>
      <c r="E65" s="5" t="s">
        <v>179</v>
      </c>
      <c r="F65" s="5" t="s">
        <v>158</v>
      </c>
      <c r="G65" s="5" t="s">
        <v>163</v>
      </c>
      <c r="H65" s="5" t="s">
        <v>163</v>
      </c>
      <c r="I65" s="5" t="s">
        <v>161</v>
      </c>
      <c r="J65" s="5"/>
    </row>
    <row r="66" spans="1:10">
      <c r="A66" t="s">
        <v>37</v>
      </c>
      <c r="B66" t="s">
        <v>37</v>
      </c>
      <c r="C66" t="s">
        <v>206</v>
      </c>
      <c r="D66" s="5" t="s">
        <v>186</v>
      </c>
      <c r="E66" s="5" t="s">
        <v>187</v>
      </c>
      <c r="F66" s="5" t="s">
        <v>174</v>
      </c>
      <c r="G66" s="5" t="s">
        <v>168</v>
      </c>
      <c r="H66" s="5" t="s">
        <v>185</v>
      </c>
      <c r="I66" s="5" t="s">
        <v>161</v>
      </c>
      <c r="J66" s="5"/>
    </row>
    <row r="67" spans="1:10">
      <c r="A67" t="s">
        <v>37</v>
      </c>
      <c r="B67" t="s">
        <v>37</v>
      </c>
      <c r="C67" t="s">
        <v>207</v>
      </c>
      <c r="D67" s="5" t="s">
        <v>186</v>
      </c>
      <c r="E67" s="5" t="s">
        <v>186</v>
      </c>
      <c r="F67" s="5" t="s">
        <v>186</v>
      </c>
      <c r="G67" s="5" t="s">
        <v>214</v>
      </c>
      <c r="H67" s="5" t="s">
        <v>214</v>
      </c>
      <c r="I67" s="5" t="s">
        <v>161</v>
      </c>
      <c r="J67" s="5"/>
    </row>
    <row r="68" spans="1:10">
      <c r="A68" t="s">
        <v>37</v>
      </c>
      <c r="B68" t="s">
        <v>37</v>
      </c>
      <c r="C68" t="s">
        <v>209</v>
      </c>
      <c r="D68" s="5" t="s">
        <v>178</v>
      </c>
      <c r="E68" s="5" t="s">
        <v>178</v>
      </c>
      <c r="F68" s="5" t="s">
        <v>178</v>
      </c>
      <c r="G68" s="5" t="s">
        <v>178</v>
      </c>
      <c r="H68" s="5" t="s">
        <v>178</v>
      </c>
      <c r="I68" s="5" t="s">
        <v>178</v>
      </c>
      <c r="J68" s="5"/>
    </row>
    <row r="69" spans="1:10">
      <c r="A69" t="s">
        <v>37</v>
      </c>
      <c r="B69" t="s">
        <v>37</v>
      </c>
      <c r="C69" t="s">
        <v>155</v>
      </c>
      <c r="D69" s="5" t="s">
        <v>178</v>
      </c>
      <c r="E69" s="5" t="s">
        <v>178</v>
      </c>
      <c r="F69" s="5" t="s">
        <v>178</v>
      </c>
      <c r="G69" s="5" t="s">
        <v>178</v>
      </c>
      <c r="H69" s="5" t="s">
        <v>178</v>
      </c>
      <c r="I69" s="5" t="s">
        <v>178</v>
      </c>
      <c r="J69" s="5"/>
    </row>
    <row r="70" spans="1:10">
      <c r="A70" t="s">
        <v>39</v>
      </c>
      <c r="B70" t="s">
        <v>39</v>
      </c>
      <c r="C70" t="s">
        <v>204</v>
      </c>
      <c r="D70" s="5" t="s">
        <v>198</v>
      </c>
      <c r="E70" s="5" t="s">
        <v>210</v>
      </c>
      <c r="F70" s="5" t="s">
        <v>167</v>
      </c>
      <c r="G70" s="5" t="s">
        <v>171</v>
      </c>
      <c r="H70" s="5" t="s">
        <v>212</v>
      </c>
      <c r="I70" s="5" t="s">
        <v>161</v>
      </c>
      <c r="J70" s="5"/>
    </row>
    <row r="71" spans="1:10">
      <c r="A71" t="s">
        <v>39</v>
      </c>
      <c r="B71" t="s">
        <v>39</v>
      </c>
      <c r="C71" t="s">
        <v>206</v>
      </c>
      <c r="D71" s="5" t="s">
        <v>192</v>
      </c>
      <c r="E71" s="5" t="s">
        <v>181</v>
      </c>
      <c r="F71" s="5" t="s">
        <v>184</v>
      </c>
      <c r="G71" s="5" t="s">
        <v>179</v>
      </c>
      <c r="H71" s="5" t="s">
        <v>187</v>
      </c>
      <c r="I71" s="5" t="s">
        <v>161</v>
      </c>
      <c r="J71" s="5"/>
    </row>
    <row r="72" spans="1:10">
      <c r="A72" t="s">
        <v>39</v>
      </c>
      <c r="B72" t="s">
        <v>39</v>
      </c>
      <c r="C72" t="s">
        <v>207</v>
      </c>
      <c r="D72" s="5" t="s">
        <v>212</v>
      </c>
      <c r="E72" s="5" t="s">
        <v>183</v>
      </c>
      <c r="F72" s="5" t="s">
        <v>179</v>
      </c>
      <c r="G72" s="5" t="s">
        <v>197</v>
      </c>
      <c r="H72" s="5" t="s">
        <v>165</v>
      </c>
      <c r="I72" s="5" t="s">
        <v>161</v>
      </c>
      <c r="J72" s="5"/>
    </row>
    <row r="73" spans="1:10">
      <c r="A73" t="s">
        <v>39</v>
      </c>
      <c r="B73" t="s">
        <v>39</v>
      </c>
      <c r="C73" t="s">
        <v>209</v>
      </c>
      <c r="D73" s="5" t="s">
        <v>186</v>
      </c>
      <c r="E73" s="5" t="s">
        <v>186</v>
      </c>
      <c r="F73" s="5" t="s">
        <v>187</v>
      </c>
      <c r="G73" s="5" t="s">
        <v>233</v>
      </c>
      <c r="H73" s="5" t="s">
        <v>174</v>
      </c>
      <c r="I73" s="5" t="s">
        <v>161</v>
      </c>
      <c r="J73" s="5"/>
    </row>
    <row r="74" spans="1:10">
      <c r="A74" t="s">
        <v>39</v>
      </c>
      <c r="B74" t="s">
        <v>39</v>
      </c>
      <c r="C74" t="s">
        <v>155</v>
      </c>
      <c r="D74" s="5" t="s">
        <v>186</v>
      </c>
      <c r="E74" s="5" t="s">
        <v>186</v>
      </c>
      <c r="F74" s="5" t="s">
        <v>186</v>
      </c>
      <c r="G74" s="5" t="s">
        <v>161</v>
      </c>
      <c r="H74" s="5" t="s">
        <v>186</v>
      </c>
      <c r="I74" s="5" t="s">
        <v>161</v>
      </c>
      <c r="J74" s="5"/>
    </row>
    <row r="75" spans="1:10">
      <c r="A75" t="s">
        <v>45</v>
      </c>
      <c r="B75" t="s">
        <v>45</v>
      </c>
      <c r="C75" t="s">
        <v>204</v>
      </c>
      <c r="D75" s="5" t="s">
        <v>166</v>
      </c>
      <c r="E75" s="5" t="s">
        <v>185</v>
      </c>
      <c r="F75" s="5" t="s">
        <v>165</v>
      </c>
      <c r="G75" s="5" t="s">
        <v>191</v>
      </c>
      <c r="H75" s="5" t="s">
        <v>170</v>
      </c>
      <c r="I75" s="5" t="s">
        <v>161</v>
      </c>
      <c r="J75" s="5"/>
    </row>
    <row r="76" spans="1:10">
      <c r="A76" t="s">
        <v>45</v>
      </c>
      <c r="B76" t="s">
        <v>45</v>
      </c>
      <c r="C76" t="s">
        <v>206</v>
      </c>
      <c r="D76" s="5" t="s">
        <v>186</v>
      </c>
      <c r="E76" s="5" t="s">
        <v>196</v>
      </c>
      <c r="F76" s="5" t="s">
        <v>169</v>
      </c>
      <c r="G76" s="5" t="s">
        <v>174</v>
      </c>
      <c r="H76" s="5" t="s">
        <v>200</v>
      </c>
      <c r="I76" s="5" t="s">
        <v>161</v>
      </c>
      <c r="J76" s="5"/>
    </row>
    <row r="77" spans="1:10">
      <c r="A77" t="s">
        <v>45</v>
      </c>
      <c r="B77" t="s">
        <v>45</v>
      </c>
      <c r="C77" t="s">
        <v>207</v>
      </c>
      <c r="D77" s="5" t="s">
        <v>186</v>
      </c>
      <c r="E77" s="5" t="s">
        <v>186</v>
      </c>
      <c r="F77" s="5" t="s">
        <v>186</v>
      </c>
      <c r="G77" s="5" t="s">
        <v>166</v>
      </c>
      <c r="H77" s="5" t="s">
        <v>228</v>
      </c>
      <c r="I77" s="5" t="s">
        <v>161</v>
      </c>
      <c r="J77" s="5"/>
    </row>
    <row r="78" spans="1:10">
      <c r="A78" t="s">
        <v>45</v>
      </c>
      <c r="B78" t="s">
        <v>45</v>
      </c>
      <c r="C78" t="s">
        <v>209</v>
      </c>
      <c r="D78" s="5" t="s">
        <v>186</v>
      </c>
      <c r="E78" s="5" t="s">
        <v>186</v>
      </c>
      <c r="F78" s="5" t="s">
        <v>186</v>
      </c>
      <c r="G78" s="5" t="s">
        <v>186</v>
      </c>
      <c r="H78" s="5" t="s">
        <v>161</v>
      </c>
      <c r="I78" s="5" t="s">
        <v>161</v>
      </c>
      <c r="J78" s="5"/>
    </row>
    <row r="79" spans="1:10">
      <c r="A79" t="s">
        <v>45</v>
      </c>
      <c r="B79" t="s">
        <v>45</v>
      </c>
      <c r="C79" t="s">
        <v>155</v>
      </c>
      <c r="D79" s="5" t="s">
        <v>178</v>
      </c>
      <c r="E79" s="5" t="s">
        <v>178</v>
      </c>
      <c r="F79" s="5" t="s">
        <v>178</v>
      </c>
      <c r="G79" s="5" t="s">
        <v>178</v>
      </c>
      <c r="H79" s="5" t="s">
        <v>178</v>
      </c>
      <c r="I79" s="5" t="s">
        <v>178</v>
      </c>
      <c r="J79" s="5"/>
    </row>
    <row r="80" spans="1:10">
      <c r="A80" t="s">
        <v>46</v>
      </c>
      <c r="B80" t="s">
        <v>46</v>
      </c>
      <c r="C80" t="s">
        <v>204</v>
      </c>
      <c r="D80" s="5" t="s">
        <v>25</v>
      </c>
      <c r="E80" s="5" t="s">
        <v>25</v>
      </c>
      <c r="F80" s="5" t="s">
        <v>25</v>
      </c>
      <c r="G80" s="5" t="s">
        <v>25</v>
      </c>
      <c r="H80" s="5" t="s">
        <v>25</v>
      </c>
      <c r="I80" s="5" t="s">
        <v>25</v>
      </c>
      <c r="J80" s="5"/>
    </row>
    <row r="81" spans="1:10">
      <c r="A81" t="s">
        <v>46</v>
      </c>
      <c r="B81" t="s">
        <v>46</v>
      </c>
      <c r="C81" t="s">
        <v>207</v>
      </c>
      <c r="D81" s="5" t="s">
        <v>25</v>
      </c>
      <c r="E81" s="5" t="s">
        <v>25</v>
      </c>
      <c r="F81" s="5" t="s">
        <v>25</v>
      </c>
      <c r="G81" s="5" t="s">
        <v>25</v>
      </c>
      <c r="H81" s="5" t="s">
        <v>25</v>
      </c>
      <c r="I81" s="5" t="s">
        <v>25</v>
      </c>
      <c r="J81" s="5"/>
    </row>
    <row r="82" spans="1:10">
      <c r="A82" t="s">
        <v>46</v>
      </c>
      <c r="B82" t="s">
        <v>46</v>
      </c>
      <c r="C82" t="s">
        <v>206</v>
      </c>
      <c r="D82" s="5" t="s">
        <v>25</v>
      </c>
      <c r="E82" s="5" t="s">
        <v>25</v>
      </c>
      <c r="F82" s="5" t="s">
        <v>25</v>
      </c>
      <c r="G82" s="5" t="s">
        <v>25</v>
      </c>
      <c r="H82" s="5" t="s">
        <v>25</v>
      </c>
      <c r="I82" s="5" t="s">
        <v>25</v>
      </c>
      <c r="J82" s="5"/>
    </row>
    <row r="83" spans="1:10">
      <c r="A83" t="s">
        <v>46</v>
      </c>
      <c r="B83" t="s">
        <v>46</v>
      </c>
      <c r="C83" t="s">
        <v>209</v>
      </c>
      <c r="D83" s="5" t="s">
        <v>25</v>
      </c>
      <c r="E83" s="5" t="s">
        <v>25</v>
      </c>
      <c r="F83" s="5" t="s">
        <v>25</v>
      </c>
      <c r="G83" s="5" t="s">
        <v>25</v>
      </c>
      <c r="H83" s="5" t="s">
        <v>25</v>
      </c>
      <c r="I83" s="5" t="s">
        <v>25</v>
      </c>
      <c r="J83" s="5"/>
    </row>
    <row r="84" spans="1:10">
      <c r="A84" t="s">
        <v>46</v>
      </c>
      <c r="B84" t="s">
        <v>46</v>
      </c>
      <c r="C84" t="s">
        <v>155</v>
      </c>
      <c r="D84" s="5" t="s">
        <v>25</v>
      </c>
      <c r="E84" s="5" t="s">
        <v>25</v>
      </c>
      <c r="F84" s="5" t="s">
        <v>25</v>
      </c>
      <c r="G84" s="5" t="s">
        <v>25</v>
      </c>
      <c r="H84" s="5" t="s">
        <v>25</v>
      </c>
      <c r="I84" s="5" t="s">
        <v>25</v>
      </c>
      <c r="J84" s="5"/>
    </row>
    <row r="85" spans="1:10">
      <c r="A85" t="s">
        <v>48</v>
      </c>
      <c r="B85" t="s">
        <v>48</v>
      </c>
      <c r="C85" t="s">
        <v>204</v>
      </c>
      <c r="D85" s="5" t="s">
        <v>238</v>
      </c>
      <c r="E85" s="5" t="s">
        <v>184</v>
      </c>
      <c r="F85" s="5" t="s">
        <v>162</v>
      </c>
      <c r="G85" s="5" t="s">
        <v>186</v>
      </c>
      <c r="H85" s="5" t="s">
        <v>186</v>
      </c>
      <c r="I85" s="5" t="s">
        <v>161</v>
      </c>
      <c r="J85" s="5"/>
    </row>
    <row r="86" spans="1:10">
      <c r="A86" t="s">
        <v>48</v>
      </c>
      <c r="B86" t="s">
        <v>48</v>
      </c>
      <c r="C86" t="s">
        <v>206</v>
      </c>
      <c r="D86" s="5" t="s">
        <v>214</v>
      </c>
      <c r="E86" s="5" t="s">
        <v>186</v>
      </c>
      <c r="F86" s="5" t="s">
        <v>186</v>
      </c>
      <c r="G86" s="5" t="s">
        <v>214</v>
      </c>
      <c r="H86" s="5" t="s">
        <v>186</v>
      </c>
      <c r="I86" s="5" t="s">
        <v>161</v>
      </c>
      <c r="J86" s="5"/>
    </row>
    <row r="87" spans="1:10">
      <c r="A87" t="s">
        <v>48</v>
      </c>
      <c r="B87" t="s">
        <v>48</v>
      </c>
      <c r="C87" t="s">
        <v>207</v>
      </c>
      <c r="D87" s="5" t="s">
        <v>178</v>
      </c>
      <c r="E87" s="5" t="s">
        <v>178</v>
      </c>
      <c r="F87" s="5" t="s">
        <v>178</v>
      </c>
      <c r="G87" s="5" t="s">
        <v>178</v>
      </c>
      <c r="H87" s="5" t="s">
        <v>178</v>
      </c>
      <c r="I87" s="5" t="s">
        <v>178</v>
      </c>
      <c r="J87" s="5"/>
    </row>
    <row r="88" spans="1:10">
      <c r="A88" t="s">
        <v>48</v>
      </c>
      <c r="B88" t="s">
        <v>48</v>
      </c>
      <c r="C88" t="s">
        <v>209</v>
      </c>
      <c r="D88" s="5" t="s">
        <v>178</v>
      </c>
      <c r="E88" s="5" t="s">
        <v>178</v>
      </c>
      <c r="F88" s="5" t="s">
        <v>178</v>
      </c>
      <c r="G88" s="5" t="s">
        <v>178</v>
      </c>
      <c r="H88" s="5" t="s">
        <v>178</v>
      </c>
      <c r="I88" s="5" t="s">
        <v>178</v>
      </c>
      <c r="J88" s="5"/>
    </row>
    <row r="89" spans="1:10">
      <c r="A89" t="s">
        <v>48</v>
      </c>
      <c r="B89" t="s">
        <v>48</v>
      </c>
      <c r="C89" t="s">
        <v>155</v>
      </c>
      <c r="D89" s="5" t="s">
        <v>178</v>
      </c>
      <c r="E89" s="5" t="s">
        <v>178</v>
      </c>
      <c r="F89" s="5" t="s">
        <v>178</v>
      </c>
      <c r="G89" s="5" t="s">
        <v>178</v>
      </c>
      <c r="H89" s="5" t="s">
        <v>178</v>
      </c>
      <c r="I89" s="5" t="s">
        <v>178</v>
      </c>
      <c r="J89" s="5"/>
    </row>
    <row r="90" spans="1:10">
      <c r="A90" t="s">
        <v>49</v>
      </c>
      <c r="B90" t="s">
        <v>49</v>
      </c>
      <c r="C90" t="s">
        <v>204</v>
      </c>
      <c r="D90" s="5" t="s">
        <v>198</v>
      </c>
      <c r="E90" s="5" t="s">
        <v>184</v>
      </c>
      <c r="F90" s="5" t="s">
        <v>181</v>
      </c>
      <c r="G90" s="5" t="s">
        <v>187</v>
      </c>
      <c r="H90" s="5" t="s">
        <v>199</v>
      </c>
      <c r="I90" s="5" t="s">
        <v>161</v>
      </c>
      <c r="J90" s="5"/>
    </row>
    <row r="91" spans="1:10">
      <c r="A91" t="s">
        <v>49</v>
      </c>
      <c r="B91" t="s">
        <v>49</v>
      </c>
      <c r="C91" t="s">
        <v>206</v>
      </c>
      <c r="D91" s="5" t="s">
        <v>173</v>
      </c>
      <c r="E91" s="5" t="s">
        <v>179</v>
      </c>
      <c r="F91" s="5" t="s">
        <v>197</v>
      </c>
      <c r="G91" s="5" t="s">
        <v>176</v>
      </c>
      <c r="H91" s="5" t="s">
        <v>170</v>
      </c>
      <c r="I91" s="5" t="s">
        <v>161</v>
      </c>
      <c r="J91" s="5"/>
    </row>
    <row r="92" spans="1:10">
      <c r="A92" t="s">
        <v>49</v>
      </c>
      <c r="B92" t="s">
        <v>49</v>
      </c>
      <c r="C92" t="s">
        <v>207</v>
      </c>
      <c r="D92" s="5" t="s">
        <v>196</v>
      </c>
      <c r="E92" s="5" t="s">
        <v>158</v>
      </c>
      <c r="F92" s="5" t="s">
        <v>179</v>
      </c>
      <c r="G92" s="5" t="s">
        <v>159</v>
      </c>
      <c r="H92" s="5" t="s">
        <v>180</v>
      </c>
      <c r="I92" s="5" t="s">
        <v>161</v>
      </c>
      <c r="J92" s="5"/>
    </row>
    <row r="93" spans="1:10">
      <c r="A93" t="s">
        <v>49</v>
      </c>
      <c r="B93" t="s">
        <v>49</v>
      </c>
      <c r="C93" t="s">
        <v>209</v>
      </c>
      <c r="D93" s="5" t="s">
        <v>186</v>
      </c>
      <c r="E93" s="5" t="s">
        <v>166</v>
      </c>
      <c r="F93" s="5" t="s">
        <v>186</v>
      </c>
      <c r="G93" s="5" t="s">
        <v>186</v>
      </c>
      <c r="H93" s="5" t="s">
        <v>228</v>
      </c>
      <c r="I93" s="5" t="s">
        <v>161</v>
      </c>
      <c r="J93" s="5"/>
    </row>
    <row r="94" spans="1:10">
      <c r="A94" t="s">
        <v>49</v>
      </c>
      <c r="B94" t="s">
        <v>49</v>
      </c>
      <c r="C94" t="s">
        <v>155</v>
      </c>
      <c r="D94" s="5" t="s">
        <v>186</v>
      </c>
      <c r="E94" s="5" t="s">
        <v>186</v>
      </c>
      <c r="F94" s="5" t="s">
        <v>186</v>
      </c>
      <c r="G94" s="5" t="s">
        <v>186</v>
      </c>
      <c r="H94" s="5" t="s">
        <v>161</v>
      </c>
      <c r="I94" s="5" t="s">
        <v>161</v>
      </c>
      <c r="J94" s="5"/>
    </row>
    <row r="95" spans="1:10">
      <c r="A95" t="s">
        <v>51</v>
      </c>
      <c r="B95" t="s">
        <v>51</v>
      </c>
      <c r="C95" t="s">
        <v>204</v>
      </c>
      <c r="D95" s="5" t="s">
        <v>218</v>
      </c>
      <c r="E95" s="5" t="s">
        <v>181</v>
      </c>
      <c r="F95" s="5" t="s">
        <v>176</v>
      </c>
      <c r="G95" s="5" t="s">
        <v>212</v>
      </c>
      <c r="H95" s="5" t="s">
        <v>186</v>
      </c>
      <c r="I95" s="5" t="s">
        <v>161</v>
      </c>
      <c r="J95" s="5"/>
    </row>
    <row r="96" spans="1:10">
      <c r="A96" t="s">
        <v>51</v>
      </c>
      <c r="B96" t="s">
        <v>51</v>
      </c>
      <c r="C96" t="s">
        <v>206</v>
      </c>
      <c r="D96" s="5" t="s">
        <v>186</v>
      </c>
      <c r="E96" s="5" t="s">
        <v>172</v>
      </c>
      <c r="F96" s="5" t="s">
        <v>236</v>
      </c>
      <c r="G96" s="5" t="s">
        <v>186</v>
      </c>
      <c r="H96" s="5" t="s">
        <v>186</v>
      </c>
      <c r="I96" s="5" t="s">
        <v>161</v>
      </c>
      <c r="J96" s="5"/>
    </row>
    <row r="97" spans="1:10">
      <c r="A97" t="s">
        <v>51</v>
      </c>
      <c r="B97" t="s">
        <v>51</v>
      </c>
      <c r="C97" t="s">
        <v>207</v>
      </c>
      <c r="D97" s="5" t="s">
        <v>178</v>
      </c>
      <c r="E97" s="5" t="s">
        <v>178</v>
      </c>
      <c r="F97" s="5" t="s">
        <v>178</v>
      </c>
      <c r="G97" s="5" t="s">
        <v>178</v>
      </c>
      <c r="H97" s="5" t="s">
        <v>178</v>
      </c>
      <c r="I97" s="5" t="s">
        <v>178</v>
      </c>
      <c r="J97" s="5"/>
    </row>
    <row r="98" spans="1:10">
      <c r="A98" t="s">
        <v>51</v>
      </c>
      <c r="B98" t="s">
        <v>51</v>
      </c>
      <c r="C98" t="s">
        <v>209</v>
      </c>
      <c r="D98" s="5" t="s">
        <v>178</v>
      </c>
      <c r="E98" s="5" t="s">
        <v>178</v>
      </c>
      <c r="F98" s="5" t="s">
        <v>178</v>
      </c>
      <c r="G98" s="5" t="s">
        <v>178</v>
      </c>
      <c r="H98" s="5" t="s">
        <v>178</v>
      </c>
      <c r="I98" s="5" t="s">
        <v>178</v>
      </c>
      <c r="J98" s="5"/>
    </row>
    <row r="99" spans="1:10">
      <c r="A99" t="s">
        <v>51</v>
      </c>
      <c r="B99" t="s">
        <v>51</v>
      </c>
      <c r="C99" t="s">
        <v>155</v>
      </c>
      <c r="D99" s="5" t="s">
        <v>178</v>
      </c>
      <c r="E99" s="5" t="s">
        <v>178</v>
      </c>
      <c r="F99" s="5" t="s">
        <v>178</v>
      </c>
      <c r="G99" s="5" t="s">
        <v>178</v>
      </c>
      <c r="H99" s="5" t="s">
        <v>178</v>
      </c>
      <c r="I99" s="5" t="s">
        <v>178</v>
      </c>
      <c r="J99" s="5"/>
    </row>
    <row r="100" spans="1:10">
      <c r="A100" t="s">
        <v>52</v>
      </c>
      <c r="B100" t="s">
        <v>52</v>
      </c>
      <c r="C100" t="s">
        <v>204</v>
      </c>
      <c r="D100" s="5" t="s">
        <v>174</v>
      </c>
      <c r="E100" s="5" t="s">
        <v>179</v>
      </c>
      <c r="F100" s="5" t="s">
        <v>167</v>
      </c>
      <c r="G100" s="5" t="s">
        <v>163</v>
      </c>
      <c r="H100" s="5" t="s">
        <v>189</v>
      </c>
      <c r="I100" s="5" t="s">
        <v>161</v>
      </c>
      <c r="J100" s="5"/>
    </row>
    <row r="101" spans="1:10">
      <c r="A101" t="s">
        <v>52</v>
      </c>
      <c r="B101" t="s">
        <v>52</v>
      </c>
      <c r="C101" t="s">
        <v>206</v>
      </c>
      <c r="D101" s="5" t="s">
        <v>162</v>
      </c>
      <c r="E101" s="5" t="s">
        <v>180</v>
      </c>
      <c r="F101" s="5" t="s">
        <v>198</v>
      </c>
      <c r="G101" s="5" t="s">
        <v>159</v>
      </c>
      <c r="H101" s="5" t="s">
        <v>173</v>
      </c>
      <c r="I101" s="5" t="s">
        <v>161</v>
      </c>
      <c r="J101" s="5"/>
    </row>
    <row r="102" spans="1:10">
      <c r="A102" t="s">
        <v>52</v>
      </c>
      <c r="B102" t="s">
        <v>52</v>
      </c>
      <c r="C102" t="s">
        <v>207</v>
      </c>
      <c r="D102" s="5" t="s">
        <v>212</v>
      </c>
      <c r="E102" s="5" t="s">
        <v>191</v>
      </c>
      <c r="F102" s="5" t="s">
        <v>158</v>
      </c>
      <c r="G102" s="5" t="s">
        <v>173</v>
      </c>
      <c r="H102" s="5" t="s">
        <v>250</v>
      </c>
      <c r="I102" s="5" t="s">
        <v>161</v>
      </c>
      <c r="J102" s="5"/>
    </row>
    <row r="103" spans="1:10">
      <c r="A103" t="s">
        <v>52</v>
      </c>
      <c r="B103" t="s">
        <v>52</v>
      </c>
      <c r="C103" t="s">
        <v>209</v>
      </c>
      <c r="D103" s="5" t="s">
        <v>186</v>
      </c>
      <c r="E103" s="5" t="s">
        <v>176</v>
      </c>
      <c r="F103" s="5" t="s">
        <v>176</v>
      </c>
      <c r="G103" s="5" t="s">
        <v>172</v>
      </c>
      <c r="H103" s="5" t="s">
        <v>251</v>
      </c>
      <c r="I103" s="5" t="s">
        <v>161</v>
      </c>
      <c r="J103" s="5"/>
    </row>
    <row r="104" spans="1:10">
      <c r="A104" t="s">
        <v>52</v>
      </c>
      <c r="B104" t="s">
        <v>52</v>
      </c>
      <c r="C104" t="s">
        <v>155</v>
      </c>
      <c r="D104" s="5" t="s">
        <v>186</v>
      </c>
      <c r="E104" s="5" t="s">
        <v>186</v>
      </c>
      <c r="F104" s="5" t="s">
        <v>186</v>
      </c>
      <c r="G104" s="5" t="s">
        <v>186</v>
      </c>
      <c r="H104" s="5" t="s">
        <v>161</v>
      </c>
      <c r="I104" s="5" t="s">
        <v>161</v>
      </c>
      <c r="J104" s="5"/>
    </row>
    <row r="105" spans="1:10">
      <c r="A105" t="s">
        <v>54</v>
      </c>
      <c r="B105" t="s">
        <v>54</v>
      </c>
      <c r="C105" t="s">
        <v>204</v>
      </c>
      <c r="D105" s="5" t="s">
        <v>192</v>
      </c>
      <c r="E105" s="5" t="s">
        <v>250</v>
      </c>
      <c r="F105" s="5" t="s">
        <v>174</v>
      </c>
      <c r="G105" s="5" t="s">
        <v>192</v>
      </c>
      <c r="H105" s="5" t="s">
        <v>192</v>
      </c>
      <c r="I105" s="5" t="s">
        <v>161</v>
      </c>
      <c r="J105" s="5"/>
    </row>
    <row r="106" spans="1:10">
      <c r="A106" t="s">
        <v>54</v>
      </c>
      <c r="B106" t="s">
        <v>54</v>
      </c>
      <c r="C106" t="s">
        <v>206</v>
      </c>
      <c r="D106" s="5" t="s">
        <v>186</v>
      </c>
      <c r="E106" s="5" t="s">
        <v>208</v>
      </c>
      <c r="F106" s="5" t="s">
        <v>179</v>
      </c>
      <c r="G106" s="5" t="s">
        <v>157</v>
      </c>
      <c r="H106" s="5" t="s">
        <v>157</v>
      </c>
      <c r="I106" s="5" t="s">
        <v>161</v>
      </c>
      <c r="J106" s="5"/>
    </row>
    <row r="107" spans="1:10">
      <c r="A107" t="s">
        <v>54</v>
      </c>
      <c r="B107" t="s">
        <v>54</v>
      </c>
      <c r="C107" t="s">
        <v>207</v>
      </c>
      <c r="D107" s="5" t="s">
        <v>186</v>
      </c>
      <c r="E107" s="5" t="s">
        <v>185</v>
      </c>
      <c r="F107" s="5" t="s">
        <v>185</v>
      </c>
      <c r="G107" s="5" t="s">
        <v>214</v>
      </c>
      <c r="H107" s="5" t="s">
        <v>186</v>
      </c>
      <c r="I107" s="5" t="s">
        <v>161</v>
      </c>
      <c r="J107" s="5"/>
    </row>
    <row r="108" spans="1:10">
      <c r="A108" t="s">
        <v>54</v>
      </c>
      <c r="B108" t="s">
        <v>54</v>
      </c>
      <c r="C108" t="s">
        <v>209</v>
      </c>
      <c r="D108" s="5" t="s">
        <v>186</v>
      </c>
      <c r="E108" s="5" t="s">
        <v>186</v>
      </c>
      <c r="F108" s="5" t="s">
        <v>186</v>
      </c>
      <c r="G108" s="5" t="s">
        <v>161</v>
      </c>
      <c r="H108" s="5" t="s">
        <v>186</v>
      </c>
      <c r="I108" s="5" t="s">
        <v>161</v>
      </c>
      <c r="J108" s="5"/>
    </row>
    <row r="109" spans="1:10">
      <c r="A109" t="s">
        <v>54</v>
      </c>
      <c r="B109" t="s">
        <v>54</v>
      </c>
      <c r="C109" t="s">
        <v>155</v>
      </c>
      <c r="D109" s="5" t="s">
        <v>178</v>
      </c>
      <c r="E109" s="5" t="s">
        <v>178</v>
      </c>
      <c r="F109" s="5" t="s">
        <v>178</v>
      </c>
      <c r="G109" s="5" t="s">
        <v>178</v>
      </c>
      <c r="H109" s="5" t="s">
        <v>178</v>
      </c>
      <c r="I109" s="5" t="s">
        <v>178</v>
      </c>
      <c r="J109" s="5"/>
    </row>
    <row r="110" spans="1:10">
      <c r="A110" t="s">
        <v>55</v>
      </c>
      <c r="B110" t="s">
        <v>55</v>
      </c>
      <c r="C110" t="s">
        <v>204</v>
      </c>
      <c r="D110" s="5" t="s">
        <v>231</v>
      </c>
      <c r="E110" s="5" t="s">
        <v>174</v>
      </c>
      <c r="F110" s="5" t="s">
        <v>164</v>
      </c>
      <c r="G110" s="5" t="s">
        <v>162</v>
      </c>
      <c r="H110" s="5" t="s">
        <v>170</v>
      </c>
      <c r="I110" s="5" t="s">
        <v>161</v>
      </c>
      <c r="J110" s="5"/>
    </row>
    <row r="111" spans="1:10">
      <c r="A111" t="s">
        <v>55</v>
      </c>
      <c r="B111" t="s">
        <v>55</v>
      </c>
      <c r="C111" t="s">
        <v>206</v>
      </c>
      <c r="D111" s="5" t="s">
        <v>162</v>
      </c>
      <c r="E111" s="5" t="s">
        <v>185</v>
      </c>
      <c r="F111" s="5" t="s">
        <v>210</v>
      </c>
      <c r="G111" s="5" t="s">
        <v>158</v>
      </c>
      <c r="H111" s="5" t="s">
        <v>171</v>
      </c>
      <c r="I111" s="5" t="s">
        <v>161</v>
      </c>
      <c r="J111" s="5"/>
    </row>
    <row r="112" spans="1:10">
      <c r="A112" t="s">
        <v>55</v>
      </c>
      <c r="B112" t="s">
        <v>55</v>
      </c>
      <c r="C112" t="s">
        <v>207</v>
      </c>
      <c r="D112" s="5" t="s">
        <v>170</v>
      </c>
      <c r="E112" s="5" t="s">
        <v>183</v>
      </c>
      <c r="F112" s="5" t="s">
        <v>168</v>
      </c>
      <c r="G112" s="5" t="s">
        <v>185</v>
      </c>
      <c r="H112" s="5" t="s">
        <v>181</v>
      </c>
      <c r="I112" s="5" t="s">
        <v>161</v>
      </c>
      <c r="J112" s="5"/>
    </row>
    <row r="113" spans="1:10">
      <c r="A113" t="s">
        <v>55</v>
      </c>
      <c r="B113" t="s">
        <v>55</v>
      </c>
      <c r="C113" t="s">
        <v>209</v>
      </c>
      <c r="D113" s="5" t="s">
        <v>186</v>
      </c>
      <c r="E113" s="5" t="s">
        <v>157</v>
      </c>
      <c r="F113" s="5" t="s">
        <v>208</v>
      </c>
      <c r="G113" s="5" t="s">
        <v>179</v>
      </c>
      <c r="H113" s="5" t="s">
        <v>157</v>
      </c>
      <c r="I113" s="5" t="s">
        <v>161</v>
      </c>
      <c r="J113" s="5"/>
    </row>
    <row r="114" spans="1:10">
      <c r="A114" t="s">
        <v>55</v>
      </c>
      <c r="B114" t="s">
        <v>55</v>
      </c>
      <c r="C114" t="s">
        <v>155</v>
      </c>
      <c r="D114" s="5" t="s">
        <v>186</v>
      </c>
      <c r="E114" s="5" t="s">
        <v>186</v>
      </c>
      <c r="F114" s="5" t="s">
        <v>186</v>
      </c>
      <c r="G114" s="5" t="s">
        <v>186</v>
      </c>
      <c r="H114" s="5" t="s">
        <v>161</v>
      </c>
      <c r="I114" s="5" t="s">
        <v>161</v>
      </c>
      <c r="J114" s="5"/>
    </row>
    <row r="115" spans="1:10">
      <c r="A115" t="s">
        <v>89</v>
      </c>
      <c r="B115" t="s">
        <v>19</v>
      </c>
      <c r="C115" t="s">
        <v>204</v>
      </c>
      <c r="D115" s="5" t="s">
        <v>175</v>
      </c>
      <c r="E115" s="5" t="s">
        <v>184</v>
      </c>
      <c r="F115" s="5" t="s">
        <v>165</v>
      </c>
      <c r="G115" s="5" t="s">
        <v>191</v>
      </c>
      <c r="H115" s="5" t="s">
        <v>199</v>
      </c>
      <c r="I115" s="5" t="s">
        <v>161</v>
      </c>
      <c r="J115" s="5"/>
    </row>
    <row r="116" spans="1:10">
      <c r="A116" t="s">
        <v>89</v>
      </c>
      <c r="B116" t="s">
        <v>19</v>
      </c>
      <c r="C116" t="s">
        <v>206</v>
      </c>
      <c r="D116" s="5" t="s">
        <v>212</v>
      </c>
      <c r="E116" s="5" t="s">
        <v>163</v>
      </c>
      <c r="F116" s="5" t="s">
        <v>177</v>
      </c>
      <c r="G116" s="5" t="s">
        <v>198</v>
      </c>
      <c r="H116" s="5" t="s">
        <v>172</v>
      </c>
      <c r="I116" s="5" t="s">
        <v>161</v>
      </c>
      <c r="J116" s="5"/>
    </row>
    <row r="117" spans="1:10">
      <c r="A117" t="s">
        <v>89</v>
      </c>
      <c r="B117" t="s">
        <v>19</v>
      </c>
      <c r="C117" t="s">
        <v>207</v>
      </c>
      <c r="D117" s="5" t="s">
        <v>186</v>
      </c>
      <c r="E117" s="5" t="s">
        <v>212</v>
      </c>
      <c r="F117" s="5" t="s">
        <v>193</v>
      </c>
      <c r="G117" s="5" t="s">
        <v>194</v>
      </c>
      <c r="H117" s="5" t="s">
        <v>231</v>
      </c>
      <c r="I117" s="5" t="s">
        <v>161</v>
      </c>
      <c r="J117" s="5"/>
    </row>
    <row r="118" spans="1:10">
      <c r="A118" t="s">
        <v>89</v>
      </c>
      <c r="B118" t="s">
        <v>19</v>
      </c>
      <c r="C118" t="s">
        <v>209</v>
      </c>
      <c r="D118" s="5" t="s">
        <v>186</v>
      </c>
      <c r="E118" s="5" t="s">
        <v>186</v>
      </c>
      <c r="F118" s="5" t="s">
        <v>193</v>
      </c>
      <c r="G118" s="5" t="s">
        <v>210</v>
      </c>
      <c r="H118" s="5" t="s">
        <v>214</v>
      </c>
      <c r="I118" s="5" t="s">
        <v>161</v>
      </c>
      <c r="J118" s="5"/>
    </row>
    <row r="119" spans="1:10">
      <c r="A119" t="s">
        <v>89</v>
      </c>
      <c r="B119" t="s">
        <v>19</v>
      </c>
      <c r="C119" t="s">
        <v>155</v>
      </c>
      <c r="D119" s="5" t="s">
        <v>178</v>
      </c>
      <c r="E119" s="5" t="s">
        <v>178</v>
      </c>
      <c r="F119" s="5" t="s">
        <v>178</v>
      </c>
      <c r="G119" s="5" t="s">
        <v>178</v>
      </c>
      <c r="H119" s="5" t="s">
        <v>178</v>
      </c>
      <c r="I119" s="5" t="s">
        <v>178</v>
      </c>
      <c r="J119" s="5"/>
    </row>
    <row r="120" spans="1:10">
      <c r="A120" t="s">
        <v>57</v>
      </c>
      <c r="B120" t="s">
        <v>57</v>
      </c>
      <c r="C120" t="s">
        <v>204</v>
      </c>
      <c r="D120" s="5" t="s">
        <v>25</v>
      </c>
      <c r="E120" s="5" t="s">
        <v>25</v>
      </c>
      <c r="F120" s="5" t="s">
        <v>25</v>
      </c>
      <c r="G120" s="5" t="s">
        <v>25</v>
      </c>
      <c r="H120" s="5" t="s">
        <v>25</v>
      </c>
      <c r="I120" s="5" t="s">
        <v>25</v>
      </c>
      <c r="J120" s="5"/>
    </row>
    <row r="121" spans="1:10">
      <c r="A121" t="s">
        <v>57</v>
      </c>
      <c r="B121" t="s">
        <v>57</v>
      </c>
      <c r="C121" t="s">
        <v>206</v>
      </c>
      <c r="D121" s="5" t="s">
        <v>25</v>
      </c>
      <c r="E121" s="5" t="s">
        <v>25</v>
      </c>
      <c r="F121" s="5" t="s">
        <v>25</v>
      </c>
      <c r="G121" s="5" t="s">
        <v>25</v>
      </c>
      <c r="H121" s="5" t="s">
        <v>25</v>
      </c>
      <c r="I121" s="5" t="s">
        <v>25</v>
      </c>
      <c r="J121" s="5"/>
    </row>
    <row r="122" spans="1:10">
      <c r="A122" t="s">
        <v>57</v>
      </c>
      <c r="B122" t="s">
        <v>57</v>
      </c>
      <c r="C122" t="s">
        <v>207</v>
      </c>
      <c r="D122" s="5" t="s">
        <v>25</v>
      </c>
      <c r="E122" s="5" t="s">
        <v>25</v>
      </c>
      <c r="F122" s="5" t="s">
        <v>25</v>
      </c>
      <c r="G122" s="5" t="s">
        <v>25</v>
      </c>
      <c r="H122" s="5" t="s">
        <v>25</v>
      </c>
      <c r="I122" s="5" t="s">
        <v>25</v>
      </c>
      <c r="J122" s="5"/>
    </row>
    <row r="123" spans="1:10">
      <c r="A123" t="s">
        <v>57</v>
      </c>
      <c r="B123" t="s">
        <v>57</v>
      </c>
      <c r="C123" t="s">
        <v>209</v>
      </c>
      <c r="D123" s="5" t="s">
        <v>25</v>
      </c>
      <c r="E123" s="5" t="s">
        <v>25</v>
      </c>
      <c r="F123" s="5" t="s">
        <v>25</v>
      </c>
      <c r="G123" s="5" t="s">
        <v>25</v>
      </c>
      <c r="H123" s="5" t="s">
        <v>25</v>
      </c>
      <c r="I123" s="5" t="s">
        <v>25</v>
      </c>
      <c r="J123" s="5"/>
    </row>
    <row r="124" spans="1:10">
      <c r="A124" t="s">
        <v>57</v>
      </c>
      <c r="B124" t="s">
        <v>57</v>
      </c>
      <c r="C124" t="s">
        <v>155</v>
      </c>
      <c r="D124" s="5" t="s">
        <v>25</v>
      </c>
      <c r="E124" s="5" t="s">
        <v>25</v>
      </c>
      <c r="F124" s="5" t="s">
        <v>25</v>
      </c>
      <c r="G124" s="5" t="s">
        <v>25</v>
      </c>
      <c r="H124" s="5" t="s">
        <v>25</v>
      </c>
      <c r="I124" s="5" t="s">
        <v>25</v>
      </c>
      <c r="J124" s="5"/>
    </row>
    <row r="125" spans="1:10">
      <c r="A125" t="s">
        <v>58</v>
      </c>
      <c r="B125" t="s">
        <v>58</v>
      </c>
      <c r="C125" t="s">
        <v>204</v>
      </c>
      <c r="D125" s="5" t="s">
        <v>190</v>
      </c>
      <c r="E125" s="5" t="s">
        <v>165</v>
      </c>
      <c r="F125" s="5" t="s">
        <v>192</v>
      </c>
      <c r="G125" s="5" t="s">
        <v>163</v>
      </c>
      <c r="H125" s="5" t="s">
        <v>186</v>
      </c>
      <c r="I125" s="5" t="s">
        <v>161</v>
      </c>
      <c r="J125" s="5"/>
    </row>
    <row r="126" spans="1:10">
      <c r="A126" t="s">
        <v>58</v>
      </c>
      <c r="B126" t="s">
        <v>58</v>
      </c>
      <c r="C126" t="s">
        <v>206</v>
      </c>
      <c r="D126" s="5" t="s">
        <v>186</v>
      </c>
      <c r="E126" s="5" t="s">
        <v>161</v>
      </c>
      <c r="F126" s="5" t="s">
        <v>186</v>
      </c>
      <c r="G126" s="5" t="s">
        <v>186</v>
      </c>
      <c r="H126" s="5" t="s">
        <v>186</v>
      </c>
      <c r="I126" s="5" t="s">
        <v>161</v>
      </c>
      <c r="J126" s="5"/>
    </row>
    <row r="127" spans="1:10">
      <c r="A127" t="s">
        <v>58</v>
      </c>
      <c r="B127" t="s">
        <v>58</v>
      </c>
      <c r="C127" t="s">
        <v>207</v>
      </c>
      <c r="D127" s="5" t="s">
        <v>178</v>
      </c>
      <c r="E127" s="5" t="s">
        <v>178</v>
      </c>
      <c r="F127" s="5" t="s">
        <v>178</v>
      </c>
      <c r="G127" s="5" t="s">
        <v>178</v>
      </c>
      <c r="H127" s="5" t="s">
        <v>178</v>
      </c>
      <c r="I127" s="5" t="s">
        <v>178</v>
      </c>
      <c r="J127" s="5"/>
    </row>
    <row r="128" spans="1:10">
      <c r="A128" t="s">
        <v>58</v>
      </c>
      <c r="B128" t="s">
        <v>58</v>
      </c>
      <c r="C128" t="s">
        <v>209</v>
      </c>
      <c r="D128" s="5" t="s">
        <v>178</v>
      </c>
      <c r="E128" s="5" t="s">
        <v>178</v>
      </c>
      <c r="F128" s="5" t="s">
        <v>178</v>
      </c>
      <c r="G128" s="5" t="s">
        <v>178</v>
      </c>
      <c r="H128" s="5" t="s">
        <v>178</v>
      </c>
      <c r="I128" s="5" t="s">
        <v>178</v>
      </c>
      <c r="J128" s="5"/>
    </row>
    <row r="129" spans="1:10">
      <c r="A129" t="s">
        <v>58</v>
      </c>
      <c r="B129" t="s">
        <v>58</v>
      </c>
      <c r="C129" t="s">
        <v>155</v>
      </c>
      <c r="D129" s="5" t="s">
        <v>178</v>
      </c>
      <c r="E129" s="5" t="s">
        <v>178</v>
      </c>
      <c r="F129" s="5" t="s">
        <v>178</v>
      </c>
      <c r="G129" s="5" t="s">
        <v>178</v>
      </c>
      <c r="H129" s="5" t="s">
        <v>178</v>
      </c>
      <c r="I129" s="5" t="s">
        <v>178</v>
      </c>
      <c r="J129" s="5"/>
    </row>
    <row r="130" spans="1:10">
      <c r="A130" t="s">
        <v>59</v>
      </c>
      <c r="B130" t="s">
        <v>59</v>
      </c>
      <c r="C130" t="s">
        <v>204</v>
      </c>
      <c r="D130" s="5" t="s">
        <v>208</v>
      </c>
      <c r="E130" s="5" t="s">
        <v>169</v>
      </c>
      <c r="F130" s="5" t="s">
        <v>180</v>
      </c>
      <c r="G130" s="5" t="s">
        <v>191</v>
      </c>
      <c r="H130" s="5" t="s">
        <v>192</v>
      </c>
      <c r="I130" s="5" t="s">
        <v>161</v>
      </c>
      <c r="J130" s="5"/>
    </row>
    <row r="131" spans="1:10">
      <c r="A131" t="s">
        <v>59</v>
      </c>
      <c r="B131" t="s">
        <v>59</v>
      </c>
      <c r="C131" t="s">
        <v>206</v>
      </c>
      <c r="D131" s="5" t="s">
        <v>199</v>
      </c>
      <c r="E131" s="5" t="s">
        <v>157</v>
      </c>
      <c r="F131" s="5" t="s">
        <v>164</v>
      </c>
      <c r="G131" s="5" t="s">
        <v>159</v>
      </c>
      <c r="H131" s="5" t="s">
        <v>168</v>
      </c>
      <c r="I131" s="5" t="s">
        <v>161</v>
      </c>
      <c r="J131" s="5"/>
    </row>
    <row r="132" spans="1:10">
      <c r="A132" t="s">
        <v>59</v>
      </c>
      <c r="B132" t="s">
        <v>59</v>
      </c>
      <c r="C132" t="s">
        <v>207</v>
      </c>
      <c r="D132" s="5" t="s">
        <v>199</v>
      </c>
      <c r="E132" s="5" t="s">
        <v>192</v>
      </c>
      <c r="F132" s="5" t="s">
        <v>193</v>
      </c>
      <c r="G132" s="5" t="s">
        <v>198</v>
      </c>
      <c r="H132" s="5" t="s">
        <v>231</v>
      </c>
      <c r="I132" s="5" t="s">
        <v>161</v>
      </c>
      <c r="J132" s="5"/>
    </row>
    <row r="133" spans="1:10">
      <c r="A133" t="s">
        <v>59</v>
      </c>
      <c r="B133" t="s">
        <v>59</v>
      </c>
      <c r="C133" t="s">
        <v>209</v>
      </c>
      <c r="D133" s="5" t="s">
        <v>186</v>
      </c>
      <c r="E133" s="5" t="s">
        <v>186</v>
      </c>
      <c r="F133" s="5" t="s">
        <v>210</v>
      </c>
      <c r="G133" s="5" t="s">
        <v>192</v>
      </c>
      <c r="H133" s="5" t="s">
        <v>190</v>
      </c>
      <c r="I133" s="5" t="s">
        <v>161</v>
      </c>
      <c r="J133" s="5"/>
    </row>
    <row r="134" spans="1:10">
      <c r="A134" t="s">
        <v>59</v>
      </c>
      <c r="B134" t="s">
        <v>59</v>
      </c>
      <c r="C134" t="s">
        <v>155</v>
      </c>
      <c r="D134" s="5" t="s">
        <v>186</v>
      </c>
      <c r="E134" s="5" t="s">
        <v>186</v>
      </c>
      <c r="F134" s="5" t="s">
        <v>186</v>
      </c>
      <c r="G134" s="5" t="s">
        <v>161</v>
      </c>
      <c r="H134" s="5" t="s">
        <v>186</v>
      </c>
      <c r="I134" s="5" t="s">
        <v>161</v>
      </c>
      <c r="J134" s="5"/>
    </row>
    <row r="135" spans="1:10">
      <c r="A135" t="s">
        <v>59</v>
      </c>
      <c r="B135" t="s">
        <v>140</v>
      </c>
      <c r="C135" t="s">
        <v>204</v>
      </c>
      <c r="D135" s="5" t="s">
        <v>251</v>
      </c>
      <c r="E135" s="5" t="s">
        <v>193</v>
      </c>
      <c r="F135" s="5" t="s">
        <v>183</v>
      </c>
      <c r="G135" s="5" t="s">
        <v>192</v>
      </c>
      <c r="H135" s="5" t="s">
        <v>191</v>
      </c>
      <c r="I135" s="5" t="s">
        <v>161</v>
      </c>
      <c r="J135" s="5"/>
    </row>
    <row r="136" spans="1:10">
      <c r="A136" t="s">
        <v>59</v>
      </c>
      <c r="B136" t="s">
        <v>140</v>
      </c>
      <c r="C136" t="s">
        <v>206</v>
      </c>
      <c r="D136" s="5" t="s">
        <v>191</v>
      </c>
      <c r="E136" s="5" t="s">
        <v>186</v>
      </c>
      <c r="F136" s="5" t="s">
        <v>191</v>
      </c>
      <c r="G136" s="5" t="s">
        <v>169</v>
      </c>
      <c r="H136" s="5" t="s">
        <v>238</v>
      </c>
      <c r="I136" s="5" t="s">
        <v>161</v>
      </c>
      <c r="J136" s="5"/>
    </row>
    <row r="137" spans="1:10">
      <c r="A137" t="s">
        <v>59</v>
      </c>
      <c r="B137" t="s">
        <v>140</v>
      </c>
      <c r="C137" t="s">
        <v>207</v>
      </c>
      <c r="D137" s="5" t="s">
        <v>186</v>
      </c>
      <c r="E137" s="5" t="s">
        <v>186</v>
      </c>
      <c r="F137" s="5" t="s">
        <v>186</v>
      </c>
      <c r="G137" s="5" t="s">
        <v>186</v>
      </c>
      <c r="H137" s="5" t="s">
        <v>161</v>
      </c>
      <c r="I137" s="5" t="s">
        <v>161</v>
      </c>
      <c r="J137" s="5"/>
    </row>
    <row r="138" spans="1:10">
      <c r="A138" t="s">
        <v>59</v>
      </c>
      <c r="B138" t="s">
        <v>140</v>
      </c>
      <c r="C138" t="s">
        <v>209</v>
      </c>
      <c r="D138" s="5" t="s">
        <v>186</v>
      </c>
      <c r="E138" s="5" t="s">
        <v>186</v>
      </c>
      <c r="F138" s="5" t="s">
        <v>186</v>
      </c>
      <c r="G138" s="5" t="s">
        <v>186</v>
      </c>
      <c r="H138" s="5" t="s">
        <v>161</v>
      </c>
      <c r="I138" s="5" t="s">
        <v>161</v>
      </c>
      <c r="J138" s="5"/>
    </row>
    <row r="139" spans="1:10">
      <c r="A139" t="s">
        <v>59</v>
      </c>
      <c r="B139" t="s">
        <v>140</v>
      </c>
      <c r="C139" t="s">
        <v>155</v>
      </c>
      <c r="D139" s="5" t="s">
        <v>178</v>
      </c>
      <c r="E139" s="5" t="s">
        <v>178</v>
      </c>
      <c r="F139" s="5" t="s">
        <v>178</v>
      </c>
      <c r="G139" s="5" t="s">
        <v>178</v>
      </c>
      <c r="H139" s="5" t="s">
        <v>178</v>
      </c>
      <c r="I139" s="5" t="s">
        <v>178</v>
      </c>
      <c r="J139" s="5"/>
    </row>
    <row r="140" spans="1:10">
      <c r="A140" t="s">
        <v>59</v>
      </c>
      <c r="B140" t="s">
        <v>141</v>
      </c>
      <c r="C140" t="s">
        <v>204</v>
      </c>
      <c r="D140" s="5" t="s">
        <v>222</v>
      </c>
      <c r="E140" s="5" t="s">
        <v>193</v>
      </c>
      <c r="F140" s="5" t="s">
        <v>163</v>
      </c>
      <c r="G140" s="5" t="s">
        <v>163</v>
      </c>
      <c r="H140" s="5" t="s">
        <v>162</v>
      </c>
      <c r="I140" s="5" t="s">
        <v>161</v>
      </c>
      <c r="J140" s="5"/>
    </row>
    <row r="141" spans="1:10">
      <c r="A141" t="s">
        <v>59</v>
      </c>
      <c r="B141" t="s">
        <v>141</v>
      </c>
      <c r="C141" t="s">
        <v>206</v>
      </c>
      <c r="D141" s="5" t="s">
        <v>186</v>
      </c>
      <c r="E141" s="5" t="s">
        <v>186</v>
      </c>
      <c r="F141" s="5" t="s">
        <v>171</v>
      </c>
      <c r="G141" s="5" t="s">
        <v>159</v>
      </c>
      <c r="H141" s="5" t="s">
        <v>218</v>
      </c>
      <c r="I141" s="5" t="s">
        <v>161</v>
      </c>
      <c r="J141" s="5"/>
    </row>
    <row r="142" spans="1:10">
      <c r="A142" t="s">
        <v>59</v>
      </c>
      <c r="B142" t="s">
        <v>141</v>
      </c>
      <c r="C142" t="s">
        <v>207</v>
      </c>
      <c r="D142" s="5" t="s">
        <v>186</v>
      </c>
      <c r="E142" s="5" t="s">
        <v>186</v>
      </c>
      <c r="F142" s="5" t="s">
        <v>186</v>
      </c>
      <c r="G142" s="5" t="s">
        <v>186</v>
      </c>
      <c r="H142" s="5" t="s">
        <v>161</v>
      </c>
      <c r="I142" s="5" t="s">
        <v>161</v>
      </c>
      <c r="J142" s="5"/>
    </row>
    <row r="143" spans="1:10">
      <c r="A143" t="s">
        <v>59</v>
      </c>
      <c r="B143" t="s">
        <v>141</v>
      </c>
      <c r="C143" t="s">
        <v>209</v>
      </c>
      <c r="D143" s="5" t="s">
        <v>178</v>
      </c>
      <c r="E143" s="5" t="s">
        <v>178</v>
      </c>
      <c r="F143" s="5" t="s">
        <v>178</v>
      </c>
      <c r="G143" s="5" t="s">
        <v>178</v>
      </c>
      <c r="H143" s="5" t="s">
        <v>178</v>
      </c>
      <c r="I143" s="5" t="s">
        <v>178</v>
      </c>
      <c r="J143" s="5"/>
    </row>
    <row r="144" spans="1:10">
      <c r="A144" t="s">
        <v>59</v>
      </c>
      <c r="B144" t="s">
        <v>141</v>
      </c>
      <c r="C144" t="s">
        <v>155</v>
      </c>
      <c r="D144" s="5" t="s">
        <v>178</v>
      </c>
      <c r="E144" s="5" t="s">
        <v>178</v>
      </c>
      <c r="F144" s="5" t="s">
        <v>178</v>
      </c>
      <c r="G144" s="5" t="s">
        <v>178</v>
      </c>
      <c r="H144" s="5" t="s">
        <v>178</v>
      </c>
      <c r="I144" s="5" t="s">
        <v>178</v>
      </c>
      <c r="J144" s="5"/>
    </row>
    <row r="145" spans="1:10">
      <c r="A145" t="s">
        <v>62</v>
      </c>
      <c r="B145" t="s">
        <v>62</v>
      </c>
      <c r="C145" t="s">
        <v>204</v>
      </c>
      <c r="D145" s="5" t="s">
        <v>197</v>
      </c>
      <c r="E145" s="5" t="s">
        <v>158</v>
      </c>
      <c r="F145" s="5" t="s">
        <v>181</v>
      </c>
      <c r="G145" s="5" t="s">
        <v>171</v>
      </c>
      <c r="H145" s="5" t="s">
        <v>162</v>
      </c>
      <c r="I145" s="5" t="s">
        <v>161</v>
      </c>
      <c r="J145" s="5"/>
    </row>
    <row r="146" spans="1:10">
      <c r="A146" t="s">
        <v>62</v>
      </c>
      <c r="B146" t="s">
        <v>62</v>
      </c>
      <c r="C146" t="s">
        <v>206</v>
      </c>
      <c r="D146" s="5" t="s">
        <v>173</v>
      </c>
      <c r="E146" s="5" t="s">
        <v>164</v>
      </c>
      <c r="F146" s="5" t="s">
        <v>158</v>
      </c>
      <c r="G146" s="5" t="s">
        <v>181</v>
      </c>
      <c r="H146" s="5" t="s">
        <v>160</v>
      </c>
      <c r="I146" s="5" t="s">
        <v>161</v>
      </c>
      <c r="J146" s="5"/>
    </row>
    <row r="147" spans="1:10">
      <c r="A147" t="s">
        <v>62</v>
      </c>
      <c r="B147" t="s">
        <v>62</v>
      </c>
      <c r="C147" t="s">
        <v>207</v>
      </c>
      <c r="D147" s="5" t="s">
        <v>171</v>
      </c>
      <c r="E147" s="5" t="s">
        <v>191</v>
      </c>
      <c r="F147" s="5" t="s">
        <v>169</v>
      </c>
      <c r="G147" s="5" t="s">
        <v>175</v>
      </c>
      <c r="H147" s="5" t="s">
        <v>159</v>
      </c>
      <c r="I147" s="5" t="s">
        <v>161</v>
      </c>
      <c r="J147" s="5"/>
    </row>
    <row r="148" spans="1:10">
      <c r="A148" t="s">
        <v>62</v>
      </c>
      <c r="B148" t="s">
        <v>62</v>
      </c>
      <c r="C148" t="s">
        <v>209</v>
      </c>
      <c r="D148" s="5" t="s">
        <v>186</v>
      </c>
      <c r="E148" s="5" t="s">
        <v>160</v>
      </c>
      <c r="F148" s="5" t="s">
        <v>159</v>
      </c>
      <c r="G148" s="5" t="s">
        <v>184</v>
      </c>
      <c r="H148" s="5" t="s">
        <v>160</v>
      </c>
      <c r="I148" s="5" t="s">
        <v>161</v>
      </c>
      <c r="J148" s="5"/>
    </row>
    <row r="149" spans="1:10">
      <c r="A149" t="s">
        <v>62</v>
      </c>
      <c r="B149" t="s">
        <v>62</v>
      </c>
      <c r="C149" t="s">
        <v>155</v>
      </c>
      <c r="D149" s="5" t="s">
        <v>186</v>
      </c>
      <c r="E149" s="5" t="s">
        <v>186</v>
      </c>
      <c r="F149" s="5" t="s">
        <v>186</v>
      </c>
      <c r="G149" s="5" t="s">
        <v>186</v>
      </c>
      <c r="H149" s="5" t="s">
        <v>161</v>
      </c>
      <c r="I149" s="5" t="s">
        <v>161</v>
      </c>
      <c r="J149" s="5"/>
    </row>
    <row r="150" spans="1:10">
      <c r="A150" t="s">
        <v>64</v>
      </c>
      <c r="B150" t="s">
        <v>64</v>
      </c>
      <c r="C150" t="s">
        <v>204</v>
      </c>
      <c r="D150" s="5" t="s">
        <v>244</v>
      </c>
      <c r="E150" s="5" t="s">
        <v>164</v>
      </c>
      <c r="F150" s="5" t="s">
        <v>189</v>
      </c>
      <c r="G150" s="5" t="s">
        <v>199</v>
      </c>
      <c r="H150" s="5" t="s">
        <v>212</v>
      </c>
      <c r="I150" s="5" t="s">
        <v>161</v>
      </c>
      <c r="J150" s="5"/>
    </row>
    <row r="151" spans="1:10">
      <c r="A151" t="s">
        <v>64</v>
      </c>
      <c r="B151" t="s">
        <v>64</v>
      </c>
      <c r="C151" t="s">
        <v>206</v>
      </c>
      <c r="D151" s="5" t="s">
        <v>181</v>
      </c>
      <c r="E151" s="5" t="s">
        <v>213</v>
      </c>
      <c r="F151" s="5" t="s">
        <v>169</v>
      </c>
      <c r="G151" s="5" t="s">
        <v>157</v>
      </c>
      <c r="H151" s="5" t="s">
        <v>162</v>
      </c>
      <c r="I151" s="5" t="s">
        <v>161</v>
      </c>
      <c r="J151" s="5"/>
    </row>
    <row r="152" spans="1:10">
      <c r="A152" t="s">
        <v>64</v>
      </c>
      <c r="B152" t="s">
        <v>64</v>
      </c>
      <c r="C152" t="s">
        <v>207</v>
      </c>
      <c r="D152" s="5" t="s">
        <v>170</v>
      </c>
      <c r="E152" s="5" t="s">
        <v>193</v>
      </c>
      <c r="F152" s="5" t="s">
        <v>200</v>
      </c>
      <c r="G152" s="5" t="s">
        <v>181</v>
      </c>
      <c r="H152" s="5" t="s">
        <v>173</v>
      </c>
      <c r="I152" s="5" t="s">
        <v>161</v>
      </c>
      <c r="J152" s="5"/>
    </row>
    <row r="153" spans="1:10">
      <c r="A153" t="s">
        <v>64</v>
      </c>
      <c r="B153" t="s">
        <v>64</v>
      </c>
      <c r="C153" t="s">
        <v>209</v>
      </c>
      <c r="D153" s="5" t="s">
        <v>186</v>
      </c>
      <c r="E153" s="5" t="s">
        <v>210</v>
      </c>
      <c r="F153" s="5" t="s">
        <v>186</v>
      </c>
      <c r="G153" s="5" t="s">
        <v>210</v>
      </c>
      <c r="H153" s="5" t="s">
        <v>210</v>
      </c>
      <c r="I153" s="5" t="s">
        <v>161</v>
      </c>
      <c r="J153" s="5"/>
    </row>
    <row r="154" spans="1:10">
      <c r="A154" t="s">
        <v>64</v>
      </c>
      <c r="B154" t="s">
        <v>64</v>
      </c>
      <c r="C154" t="s">
        <v>155</v>
      </c>
      <c r="D154" s="5" t="s">
        <v>178</v>
      </c>
      <c r="E154" s="5" t="s">
        <v>178</v>
      </c>
      <c r="F154" s="5" t="s">
        <v>178</v>
      </c>
      <c r="G154" s="5" t="s">
        <v>178</v>
      </c>
      <c r="H154" s="5" t="s">
        <v>178</v>
      </c>
      <c r="I154" s="5" t="s">
        <v>178</v>
      </c>
      <c r="J154" s="5"/>
    </row>
    <row r="155" spans="1:10">
      <c r="A155" t="s">
        <v>64</v>
      </c>
      <c r="B155" t="s">
        <v>145</v>
      </c>
      <c r="C155" t="s">
        <v>204</v>
      </c>
      <c r="D155" s="5" t="s">
        <v>25</v>
      </c>
      <c r="E155" s="5" t="s">
        <v>25</v>
      </c>
      <c r="F155" s="5" t="s">
        <v>25</v>
      </c>
      <c r="G155" s="5" t="s">
        <v>25</v>
      </c>
      <c r="H155" s="5" t="s">
        <v>25</v>
      </c>
      <c r="I155" s="5" t="s">
        <v>25</v>
      </c>
      <c r="J155" s="5"/>
    </row>
    <row r="156" spans="1:10">
      <c r="A156" t="s">
        <v>64</v>
      </c>
      <c r="B156" t="s">
        <v>145</v>
      </c>
      <c r="C156" t="s">
        <v>206</v>
      </c>
      <c r="D156" s="5" t="s">
        <v>25</v>
      </c>
      <c r="E156" s="5" t="s">
        <v>25</v>
      </c>
      <c r="F156" s="5" t="s">
        <v>25</v>
      </c>
      <c r="G156" s="5" t="s">
        <v>25</v>
      </c>
      <c r="H156" s="5" t="s">
        <v>25</v>
      </c>
      <c r="I156" s="5" t="s">
        <v>25</v>
      </c>
      <c r="J156" s="5"/>
    </row>
    <row r="157" spans="1:10">
      <c r="A157" t="s">
        <v>64</v>
      </c>
      <c r="B157" t="s">
        <v>145</v>
      </c>
      <c r="C157" t="s">
        <v>207</v>
      </c>
      <c r="D157" s="5" t="s">
        <v>25</v>
      </c>
      <c r="E157" s="5" t="s">
        <v>25</v>
      </c>
      <c r="F157" s="5" t="s">
        <v>25</v>
      </c>
      <c r="G157" s="5" t="s">
        <v>25</v>
      </c>
      <c r="H157" s="5" t="s">
        <v>25</v>
      </c>
      <c r="I157" s="5" t="s">
        <v>25</v>
      </c>
      <c r="J157" s="5"/>
    </row>
    <row r="158" spans="1:10">
      <c r="A158" t="s">
        <v>64</v>
      </c>
      <c r="B158" t="s">
        <v>145</v>
      </c>
      <c r="C158" t="s">
        <v>209</v>
      </c>
      <c r="D158" s="5" t="s">
        <v>25</v>
      </c>
      <c r="E158" s="5" t="s">
        <v>25</v>
      </c>
      <c r="F158" s="5" t="s">
        <v>25</v>
      </c>
      <c r="G158" s="5" t="s">
        <v>25</v>
      </c>
      <c r="H158" s="5" t="s">
        <v>25</v>
      </c>
      <c r="I158" s="5" t="s">
        <v>25</v>
      </c>
      <c r="J158" s="5"/>
    </row>
    <row r="159" spans="1:10">
      <c r="A159" t="s">
        <v>64</v>
      </c>
      <c r="B159" t="s">
        <v>145</v>
      </c>
      <c r="C159" t="s">
        <v>155</v>
      </c>
      <c r="D159" s="5" t="s">
        <v>25</v>
      </c>
      <c r="E159" s="5" t="s">
        <v>25</v>
      </c>
      <c r="F159" s="5" t="s">
        <v>25</v>
      </c>
      <c r="G159" s="5" t="s">
        <v>25</v>
      </c>
      <c r="H159" s="5" t="s">
        <v>25</v>
      </c>
      <c r="I159" s="5" t="s">
        <v>25</v>
      </c>
      <c r="J159" s="5"/>
    </row>
    <row r="160" spans="1:10">
      <c r="A160" t="s">
        <v>68</v>
      </c>
      <c r="B160" t="s">
        <v>68</v>
      </c>
      <c r="C160" t="s">
        <v>204</v>
      </c>
      <c r="D160" s="5" t="s">
        <v>158</v>
      </c>
      <c r="E160" s="5" t="s">
        <v>179</v>
      </c>
      <c r="F160" s="5" t="s">
        <v>175</v>
      </c>
      <c r="G160" s="5" t="s">
        <v>176</v>
      </c>
      <c r="H160" s="5" t="s">
        <v>199</v>
      </c>
      <c r="I160" s="5" t="s">
        <v>161</v>
      </c>
      <c r="J160" s="5"/>
    </row>
    <row r="161" spans="1:10">
      <c r="A161" t="s">
        <v>68</v>
      </c>
      <c r="B161" t="s">
        <v>68</v>
      </c>
      <c r="C161" t="s">
        <v>206</v>
      </c>
      <c r="D161" s="5" t="s">
        <v>191</v>
      </c>
      <c r="E161" s="5" t="s">
        <v>172</v>
      </c>
      <c r="F161" s="5" t="s">
        <v>210</v>
      </c>
      <c r="G161" s="5" t="s">
        <v>158</v>
      </c>
      <c r="H161" s="5" t="s">
        <v>163</v>
      </c>
      <c r="I161" s="5" t="s">
        <v>161</v>
      </c>
      <c r="J161" s="5"/>
    </row>
    <row r="162" spans="1:10">
      <c r="A162" t="s">
        <v>68</v>
      </c>
      <c r="B162" t="s">
        <v>68</v>
      </c>
      <c r="C162" t="s">
        <v>207</v>
      </c>
      <c r="D162" s="5" t="s">
        <v>187</v>
      </c>
      <c r="E162" s="5" t="s">
        <v>180</v>
      </c>
      <c r="F162" s="5" t="s">
        <v>160</v>
      </c>
      <c r="G162" s="5" t="s">
        <v>210</v>
      </c>
      <c r="H162" s="5" t="s">
        <v>182</v>
      </c>
      <c r="I162" s="5" t="s">
        <v>161</v>
      </c>
      <c r="J162" s="5"/>
    </row>
    <row r="163" spans="1:10">
      <c r="A163" t="s">
        <v>68</v>
      </c>
      <c r="B163" t="s">
        <v>68</v>
      </c>
      <c r="C163" t="s">
        <v>209</v>
      </c>
      <c r="D163" s="5" t="s">
        <v>178</v>
      </c>
      <c r="E163" s="5" t="s">
        <v>178</v>
      </c>
      <c r="F163" s="5" t="s">
        <v>178</v>
      </c>
      <c r="G163" s="5" t="s">
        <v>178</v>
      </c>
      <c r="H163" s="5" t="s">
        <v>178</v>
      </c>
      <c r="I163" s="5" t="s">
        <v>178</v>
      </c>
      <c r="J163" s="5"/>
    </row>
    <row r="164" spans="1:10">
      <c r="A164" t="s">
        <v>68</v>
      </c>
      <c r="B164" t="s">
        <v>68</v>
      </c>
      <c r="C164" t="s">
        <v>155</v>
      </c>
      <c r="D164" s="5" t="s">
        <v>178</v>
      </c>
      <c r="E164" s="5" t="s">
        <v>178</v>
      </c>
      <c r="F164" s="5" t="s">
        <v>178</v>
      </c>
      <c r="G164" s="5" t="s">
        <v>178</v>
      </c>
      <c r="H164" s="5" t="s">
        <v>178</v>
      </c>
      <c r="I164" s="5" t="s">
        <v>178</v>
      </c>
      <c r="J164" s="5"/>
    </row>
    <row r="165" spans="1:10">
      <c r="A165" t="s">
        <v>70</v>
      </c>
      <c r="B165" t="s">
        <v>70</v>
      </c>
      <c r="C165" t="s">
        <v>204</v>
      </c>
      <c r="D165" s="5" t="s">
        <v>195</v>
      </c>
      <c r="E165" s="5" t="s">
        <v>175</v>
      </c>
      <c r="F165" s="5" t="s">
        <v>193</v>
      </c>
      <c r="G165" s="5" t="s">
        <v>187</v>
      </c>
      <c r="H165" s="5" t="s">
        <v>196</v>
      </c>
      <c r="I165" s="5" t="s">
        <v>161</v>
      </c>
      <c r="J165" s="5"/>
    </row>
    <row r="166" spans="1:10">
      <c r="A166" t="s">
        <v>70</v>
      </c>
      <c r="B166" t="s">
        <v>70</v>
      </c>
      <c r="C166" t="s">
        <v>206</v>
      </c>
      <c r="D166" s="5" t="s">
        <v>189</v>
      </c>
      <c r="E166" s="5" t="s">
        <v>172</v>
      </c>
      <c r="F166" s="5" t="s">
        <v>174</v>
      </c>
      <c r="G166" s="5" t="s">
        <v>159</v>
      </c>
      <c r="H166" s="5" t="s">
        <v>193</v>
      </c>
      <c r="I166" s="5" t="s">
        <v>161</v>
      </c>
      <c r="J166" s="5"/>
    </row>
    <row r="167" spans="1:10">
      <c r="A167" t="s">
        <v>70</v>
      </c>
      <c r="B167" t="s">
        <v>70</v>
      </c>
      <c r="C167" t="s">
        <v>207</v>
      </c>
      <c r="D167" s="5" t="s">
        <v>212</v>
      </c>
      <c r="E167" s="5" t="s">
        <v>191</v>
      </c>
      <c r="F167" s="5" t="s">
        <v>182</v>
      </c>
      <c r="G167" s="5" t="s">
        <v>210</v>
      </c>
      <c r="H167" s="5" t="s">
        <v>182</v>
      </c>
      <c r="I167" s="5" t="s">
        <v>161</v>
      </c>
      <c r="J167" s="5"/>
    </row>
    <row r="168" spans="1:10">
      <c r="A168" t="s">
        <v>70</v>
      </c>
      <c r="B168" t="s">
        <v>70</v>
      </c>
      <c r="C168" t="s">
        <v>209</v>
      </c>
      <c r="D168" s="5" t="s">
        <v>186</v>
      </c>
      <c r="E168" s="5" t="s">
        <v>186</v>
      </c>
      <c r="F168" s="5" t="s">
        <v>189</v>
      </c>
      <c r="G168" s="5" t="s">
        <v>232</v>
      </c>
      <c r="H168" s="5" t="s">
        <v>214</v>
      </c>
      <c r="I168" s="5" t="s">
        <v>161</v>
      </c>
      <c r="J168" s="5"/>
    </row>
    <row r="169" spans="1:10">
      <c r="A169" t="s">
        <v>70</v>
      </c>
      <c r="B169" t="s">
        <v>70</v>
      </c>
      <c r="C169" t="s">
        <v>155</v>
      </c>
      <c r="D169" s="5" t="s">
        <v>178</v>
      </c>
      <c r="E169" s="5" t="s">
        <v>178</v>
      </c>
      <c r="F169" s="5" t="s">
        <v>178</v>
      </c>
      <c r="G169" s="5" t="s">
        <v>178</v>
      </c>
      <c r="H169" s="5" t="s">
        <v>178</v>
      </c>
      <c r="I169" s="5" t="s">
        <v>178</v>
      </c>
      <c r="J169" s="5"/>
    </row>
    <row r="170" spans="1:10">
      <c r="A170" t="s">
        <v>77</v>
      </c>
      <c r="B170" t="s">
        <v>77</v>
      </c>
      <c r="C170" t="s">
        <v>204</v>
      </c>
      <c r="D170" s="5" t="s">
        <v>227</v>
      </c>
      <c r="E170" s="5" t="s">
        <v>165</v>
      </c>
      <c r="F170" s="5" t="s">
        <v>164</v>
      </c>
      <c r="G170" s="5" t="s">
        <v>189</v>
      </c>
      <c r="H170" s="5" t="s">
        <v>199</v>
      </c>
      <c r="I170" s="5" t="s">
        <v>161</v>
      </c>
      <c r="J170" s="5"/>
    </row>
    <row r="171" spans="1:10">
      <c r="A171" t="s">
        <v>77</v>
      </c>
      <c r="B171" t="s">
        <v>77</v>
      </c>
      <c r="C171" t="s">
        <v>206</v>
      </c>
      <c r="D171" s="5" t="s">
        <v>165</v>
      </c>
      <c r="E171" s="5" t="s">
        <v>163</v>
      </c>
      <c r="F171" s="5" t="s">
        <v>164</v>
      </c>
      <c r="G171" s="5" t="s">
        <v>185</v>
      </c>
      <c r="H171" s="5" t="s">
        <v>165</v>
      </c>
      <c r="I171" s="5" t="s">
        <v>161</v>
      </c>
      <c r="J171" s="5"/>
    </row>
    <row r="172" spans="1:10">
      <c r="A172" t="s">
        <v>77</v>
      </c>
      <c r="B172" t="s">
        <v>77</v>
      </c>
      <c r="C172" t="s">
        <v>207</v>
      </c>
      <c r="D172" s="5" t="s">
        <v>169</v>
      </c>
      <c r="E172" s="5" t="s">
        <v>183</v>
      </c>
      <c r="F172" s="5" t="s">
        <v>183</v>
      </c>
      <c r="G172" s="5" t="s">
        <v>183</v>
      </c>
      <c r="H172" s="5" t="s">
        <v>200</v>
      </c>
      <c r="I172" s="5" t="s">
        <v>161</v>
      </c>
      <c r="J172" s="5"/>
    </row>
    <row r="173" spans="1:10">
      <c r="A173" t="s">
        <v>77</v>
      </c>
      <c r="B173" t="s">
        <v>77</v>
      </c>
      <c r="C173" t="s">
        <v>209</v>
      </c>
      <c r="D173" s="5" t="s">
        <v>186</v>
      </c>
      <c r="E173" s="5" t="s">
        <v>186</v>
      </c>
      <c r="F173" s="5" t="s">
        <v>210</v>
      </c>
      <c r="G173" s="5" t="s">
        <v>210</v>
      </c>
      <c r="H173" s="5" t="s">
        <v>210</v>
      </c>
      <c r="I173" s="5" t="s">
        <v>161</v>
      </c>
      <c r="J173" s="5"/>
    </row>
    <row r="174" spans="1:10">
      <c r="A174" t="s">
        <v>77</v>
      </c>
      <c r="B174" t="s">
        <v>77</v>
      </c>
      <c r="C174" t="s">
        <v>155</v>
      </c>
      <c r="D174" s="5" t="s">
        <v>178</v>
      </c>
      <c r="E174" s="5" t="s">
        <v>178</v>
      </c>
      <c r="F174" s="5" t="s">
        <v>178</v>
      </c>
      <c r="G174" s="5" t="s">
        <v>178</v>
      </c>
      <c r="H174" s="5" t="s">
        <v>178</v>
      </c>
      <c r="I174" s="5" t="s">
        <v>178</v>
      </c>
      <c r="J174" s="5"/>
    </row>
    <row r="175" spans="1:10">
      <c r="A175" t="s">
        <v>79</v>
      </c>
      <c r="B175" t="s">
        <v>79</v>
      </c>
      <c r="C175" t="s">
        <v>204</v>
      </c>
      <c r="D175" s="5" t="s">
        <v>166</v>
      </c>
      <c r="E175" s="5" t="s">
        <v>167</v>
      </c>
      <c r="F175" s="5" t="s">
        <v>165</v>
      </c>
      <c r="G175" s="5" t="s">
        <v>191</v>
      </c>
      <c r="H175" s="5" t="s">
        <v>187</v>
      </c>
      <c r="I175" s="5" t="s">
        <v>161</v>
      </c>
      <c r="J175" s="5"/>
    </row>
    <row r="176" spans="1:10">
      <c r="A176" t="s">
        <v>79</v>
      </c>
      <c r="B176" t="s">
        <v>79</v>
      </c>
      <c r="C176" t="s">
        <v>206</v>
      </c>
      <c r="D176" s="5" t="s">
        <v>186</v>
      </c>
      <c r="E176" s="5" t="s">
        <v>186</v>
      </c>
      <c r="F176" s="5" t="s">
        <v>160</v>
      </c>
      <c r="G176" s="5" t="s">
        <v>160</v>
      </c>
      <c r="H176" s="5" t="s">
        <v>242</v>
      </c>
      <c r="I176" s="5" t="s">
        <v>161</v>
      </c>
      <c r="J176" s="5"/>
    </row>
    <row r="177" spans="1:10">
      <c r="A177" t="s">
        <v>79</v>
      </c>
      <c r="B177" t="s">
        <v>79</v>
      </c>
      <c r="C177" t="s">
        <v>207</v>
      </c>
      <c r="D177" s="5" t="s">
        <v>186</v>
      </c>
      <c r="E177" s="5" t="s">
        <v>186</v>
      </c>
      <c r="F177" s="5" t="s">
        <v>186</v>
      </c>
      <c r="G177" s="5" t="s">
        <v>214</v>
      </c>
      <c r="H177" s="5" t="s">
        <v>214</v>
      </c>
      <c r="I177" s="5" t="s">
        <v>161</v>
      </c>
      <c r="J177" s="5"/>
    </row>
    <row r="178" spans="1:10">
      <c r="A178" t="s">
        <v>79</v>
      </c>
      <c r="B178" t="s">
        <v>79</v>
      </c>
      <c r="C178" t="s">
        <v>209</v>
      </c>
      <c r="D178" s="5" t="s">
        <v>178</v>
      </c>
      <c r="E178" s="5" t="s">
        <v>178</v>
      </c>
      <c r="F178" s="5" t="s">
        <v>178</v>
      </c>
      <c r="G178" s="5" t="s">
        <v>178</v>
      </c>
      <c r="H178" s="5" t="s">
        <v>178</v>
      </c>
      <c r="I178" s="5" t="s">
        <v>178</v>
      </c>
      <c r="J178" s="5"/>
    </row>
    <row r="179" spans="1:10">
      <c r="A179" t="s">
        <v>79</v>
      </c>
      <c r="B179" t="s">
        <v>79</v>
      </c>
      <c r="C179" t="s">
        <v>155</v>
      </c>
      <c r="D179" s="5" t="s">
        <v>178</v>
      </c>
      <c r="E179" s="5" t="s">
        <v>178</v>
      </c>
      <c r="F179" s="5" t="s">
        <v>178</v>
      </c>
      <c r="G179" s="5" t="s">
        <v>178</v>
      </c>
      <c r="H179" s="5" t="s">
        <v>178</v>
      </c>
      <c r="I179" s="5" t="s">
        <v>178</v>
      </c>
      <c r="J179" s="5"/>
    </row>
  </sheetData>
  <pageMargins left="0.7" right="0.7" top="0.75" bottom="0.75" header="0.3" footer="0.3"/>
  <pageSetup paperSize="9" orientation="portrait" horizontalDpi="300" verticalDpi="300"/>
  <ignoredErrors>
    <ignoredError sqref="D5:I179"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defaultColWidth="11.5546875" defaultRowHeight="15.6"/>
  <cols>
    <col min="1" max="1" width="13.6640625" customWidth="1"/>
    <col min="2" max="2" width="95.6640625" customWidth="1"/>
  </cols>
  <sheetData>
    <row r="1" spans="1:2" ht="30" customHeight="1">
      <c r="A1" s="7" t="s">
        <v>252</v>
      </c>
    </row>
    <row r="2" spans="1:2">
      <c r="A2" s="4" t="s">
        <v>253</v>
      </c>
      <c r="B2" s="4" t="s">
        <v>254</v>
      </c>
    </row>
    <row r="3" spans="1:2" ht="30.95">
      <c r="A3" t="s">
        <v>255</v>
      </c>
      <c r="B3" s="2" t="s">
        <v>256</v>
      </c>
    </row>
    <row r="4" spans="1:2" ht="62.1">
      <c r="A4" t="s">
        <v>257</v>
      </c>
      <c r="B4" s="2" t="s">
        <v>258</v>
      </c>
    </row>
    <row r="5" spans="1:2" ht="30.95">
      <c r="A5" t="s">
        <v>259</v>
      </c>
      <c r="B5" s="2" t="s">
        <v>260</v>
      </c>
    </row>
    <row r="6" spans="1:2" ht="30.95">
      <c r="A6" t="s">
        <v>261</v>
      </c>
      <c r="B6" s="2" t="s">
        <v>262</v>
      </c>
    </row>
    <row r="7" spans="1:2" ht="108.6">
      <c r="A7" t="s">
        <v>263</v>
      </c>
      <c r="B7" s="2" t="s">
        <v>264</v>
      </c>
    </row>
    <row r="8" spans="1:2" ht="93">
      <c r="A8" t="s">
        <v>265</v>
      </c>
      <c r="B8" s="2" t="s">
        <v>266</v>
      </c>
    </row>
    <row r="9" spans="1:2" ht="30.95">
      <c r="A9" t="s">
        <v>267</v>
      </c>
      <c r="B9" s="2" t="s">
        <v>268</v>
      </c>
    </row>
    <row r="10" spans="1:2" ht="77.45">
      <c r="A10" t="s">
        <v>269</v>
      </c>
      <c r="B10" s="2" t="s">
        <v>270</v>
      </c>
    </row>
    <row r="11" spans="1:2" ht="30.95">
      <c r="A11" t="s">
        <v>271</v>
      </c>
      <c r="B11" s="6" t="str">
        <f>HYPERLINK("https://www.sqa.org.uk/sqa/105163.html", "Refer to the background information document for additional information such as data sources, methodology and limitations.")</f>
        <v>Refer to the background information document for additional information such as data sources, methodology and limitations.</v>
      </c>
    </row>
    <row r="12" spans="1:2" ht="62.1">
      <c r="A12" t="s">
        <v>272</v>
      </c>
      <c r="B12" s="2" t="s">
        <v>273</v>
      </c>
    </row>
    <row r="13" spans="1:2" ht="30.95">
      <c r="A13" t="s">
        <v>274</v>
      </c>
      <c r="B13" s="2" t="s">
        <v>275</v>
      </c>
    </row>
    <row r="14" spans="1:2">
      <c r="B14" s="2"/>
    </row>
    <row r="15" spans="1:2">
      <c r="B15" s="2"/>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mac79595</dc:creator>
  <cp:keywords/>
  <dc:description/>
  <cp:lastModifiedBy>Umaymah Qasim</cp:lastModifiedBy>
  <cp:revision/>
  <dcterms:created xsi:type="dcterms:W3CDTF">2024-01-22T09:39:16Z</dcterms:created>
  <dcterms:modified xsi:type="dcterms:W3CDTF">2025-01-24T10:04:19Z</dcterms:modified>
  <cp:category/>
  <cp:contentStatus/>
</cp:coreProperties>
</file>