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66.etns export adm record 1jan1" sheetId="1" r:id="rId1"/>
  </sheets>
  <calcPr calcId="0"/>
</workbook>
</file>

<file path=xl/calcChain.xml><?xml version="1.0" encoding="utf-8"?>
<calcChain xmlns="http://schemas.openxmlformats.org/spreadsheetml/2006/main">
  <c r="J26" i="1" l="1"/>
  <c r="J51" i="1"/>
  <c r="J58" i="1"/>
  <c r="J60" i="1"/>
  <c r="J97" i="1"/>
  <c r="J112" i="1"/>
  <c r="J137" i="1"/>
  <c r="J221" i="1"/>
  <c r="J277" i="1"/>
  <c r="J280" i="1"/>
  <c r="J282" i="1"/>
  <c r="J288" i="1"/>
  <c r="J293" i="1"/>
</calcChain>
</file>

<file path=xl/sharedStrings.xml><?xml version="1.0" encoding="utf-8"?>
<sst xmlns="http://schemas.openxmlformats.org/spreadsheetml/2006/main" count="2820" uniqueCount="1237">
  <si>
    <t>PAYMENT DATE</t>
  </si>
  <si>
    <t>ACTIVITY</t>
  </si>
  <si>
    <t>CID</t>
  </si>
  <si>
    <t>GRN</t>
  </si>
  <si>
    <t>STUDENT NAME</t>
  </si>
  <si>
    <t>CLASS</t>
  </si>
  <si>
    <t>SECTION</t>
  </si>
  <si>
    <t>SHIFT</t>
  </si>
  <si>
    <t>FATHER NAME</t>
  </si>
  <si>
    <t>CELL NO.</t>
  </si>
  <si>
    <t>CAMPUS</t>
  </si>
  <si>
    <t>AMOUNT</t>
  </si>
  <si>
    <t>Enrol</t>
  </si>
  <si>
    <t>ML-M-7354/19</t>
  </si>
  <si>
    <t>UROOSA BUKHARI</t>
  </si>
  <si>
    <t>VII</t>
  </si>
  <si>
    <t>A</t>
  </si>
  <si>
    <t>Morning</t>
  </si>
  <si>
    <t>SYED ADNAN BUKHARI(LATE)</t>
  </si>
  <si>
    <t>Malir</t>
  </si>
  <si>
    <t>ML-M-7246/19</t>
  </si>
  <si>
    <t>AFFAF AHSAN AKBAR</t>
  </si>
  <si>
    <t>I</t>
  </si>
  <si>
    <t>MUHAMMAD AHSAN AKBAR</t>
  </si>
  <si>
    <t>ML-M-7250/19</t>
  </si>
  <si>
    <t>SAAD NAEEM</t>
  </si>
  <si>
    <t>NAEEM HUSSAIN</t>
  </si>
  <si>
    <t>0345-2458083</t>
  </si>
  <si>
    <t>ML-M-7288/19</t>
  </si>
  <si>
    <t>ADIA ABBAS</t>
  </si>
  <si>
    <t>MUHAMMAD ABBAS</t>
  </si>
  <si>
    <t>0313-2512785</t>
  </si>
  <si>
    <t>ML-M-7449/19</t>
  </si>
  <si>
    <t>MARYAM MIRZA</t>
  </si>
  <si>
    <t>SAJID PARVEEZ MIRZA</t>
  </si>
  <si>
    <t>0300-2822492</t>
  </si>
  <si>
    <t>ML-M-7406/19</t>
  </si>
  <si>
    <t>FATIMA TARIQ</t>
  </si>
  <si>
    <t>TARIQ</t>
  </si>
  <si>
    <t>0321-2621573</t>
  </si>
  <si>
    <t>ML-M-7294/19</t>
  </si>
  <si>
    <t>SAMIYA FAISAL</t>
  </si>
  <si>
    <t>MUHAMMAD FAISAL QASIIM</t>
  </si>
  <si>
    <t>0300-2236490</t>
  </si>
  <si>
    <t>ML-M-7382/19</t>
  </si>
  <si>
    <t>ABDUL HANNAN</t>
  </si>
  <si>
    <t>AMIR SHAHZAD</t>
  </si>
  <si>
    <t>0331-3546318</t>
  </si>
  <si>
    <t>ML-M-7425/19</t>
  </si>
  <si>
    <t>ZAINAB BILAL</t>
  </si>
  <si>
    <t>SHEIKH BILAL NOOR</t>
  </si>
  <si>
    <t>0321-3808838</t>
  </si>
  <si>
    <t>ML-M-7346/19</t>
  </si>
  <si>
    <t>ABEERA</t>
  </si>
  <si>
    <t>AMIR AZEEM</t>
  </si>
  <si>
    <t>0323-2398361</t>
  </si>
  <si>
    <t>ML-M-7450/19</t>
  </si>
  <si>
    <t>UROOSA SULEMAN KHAN</t>
  </si>
  <si>
    <t>B</t>
  </si>
  <si>
    <t>MUHAMMAD SULEMAN</t>
  </si>
  <si>
    <t>0333-3510273</t>
  </si>
  <si>
    <t>ML-M-7301/19</t>
  </si>
  <si>
    <t>SHAIKH SHAHEER AHMED SIDDIQUI</t>
  </si>
  <si>
    <t>JP</t>
  </si>
  <si>
    <t>SHAIKH KAMRAN AHMED SIQQIQUI</t>
  </si>
  <si>
    <t>ML-M-7304/19</t>
  </si>
  <si>
    <t>MUHAMMAD ZIA UDDIN KHAN</t>
  </si>
  <si>
    <t>MUHAMMAD ALLAUDDIN KHAN</t>
  </si>
  <si>
    <t>0313-3952625</t>
  </si>
  <si>
    <t>ML-M-7262/19</t>
  </si>
  <si>
    <t>HADEEQ KHAN</t>
  </si>
  <si>
    <t>SHAHZEB KHAN</t>
  </si>
  <si>
    <t>0313-2407856</t>
  </si>
  <si>
    <t>ML-M-7272/19</t>
  </si>
  <si>
    <t>UROBA JANNAT</t>
  </si>
  <si>
    <t>MUHAMMAD NADEEM NASIR</t>
  </si>
  <si>
    <t>ML-M-7325/19</t>
  </si>
  <si>
    <t>FATIMA KHAN</t>
  </si>
  <si>
    <t>MUHAMMAD SAQIB SALMAN</t>
  </si>
  <si>
    <t>0334-3219521</t>
  </si>
  <si>
    <t>ML-M-7263/19</t>
  </si>
  <si>
    <t>EMAAN KHAN</t>
  </si>
  <si>
    <t>MUHAMMAD ADEEL</t>
  </si>
  <si>
    <t>0346-2923476</t>
  </si>
  <si>
    <t>ML-M-7291/19</t>
  </si>
  <si>
    <t>MUHAMMAD HASNAIN SIDDIQUI</t>
  </si>
  <si>
    <t>MUHAMMAD RAMZAN</t>
  </si>
  <si>
    <t>0345-2117791</t>
  </si>
  <si>
    <t>ML-M-7282/19</t>
  </si>
  <si>
    <t>ABDUR REHMAN ALAM</t>
  </si>
  <si>
    <t>SHEIKH FAHIM ALAM</t>
  </si>
  <si>
    <t>0333-3103884</t>
  </si>
  <si>
    <t>ML-M-7248/19</t>
  </si>
  <si>
    <t>MUHAMMAD ZAWWAR ALI</t>
  </si>
  <si>
    <t>SAMRAN ALI</t>
  </si>
  <si>
    <t>ML-M-7274/19</t>
  </si>
  <si>
    <t>SHANZAY SYED</t>
  </si>
  <si>
    <t>SHAKEEL SHAH</t>
  </si>
  <si>
    <t>0300-2825878</t>
  </si>
  <si>
    <t>ML-M-7275/19</t>
  </si>
  <si>
    <t>SYED HAMDAN SHAH</t>
  </si>
  <si>
    <t xml:space="preserve">ADNAN SHAH </t>
  </si>
  <si>
    <t>0331-2346348</t>
  </si>
  <si>
    <t>ML-M-7267/19</t>
  </si>
  <si>
    <t>AYRA SHAIKH</t>
  </si>
  <si>
    <t>SHAIKH ASIF ALI</t>
  </si>
  <si>
    <t>0345-2314120</t>
  </si>
  <si>
    <t>ML-M-7295/19</t>
  </si>
  <si>
    <t>ZAINAB</t>
  </si>
  <si>
    <t>AMJAD ALI</t>
  </si>
  <si>
    <t>0321-3837725</t>
  </si>
  <si>
    <t>ML-M-7284/19</t>
  </si>
  <si>
    <t>AYESHA NOMAN</t>
  </si>
  <si>
    <t>NOMAN</t>
  </si>
  <si>
    <t>ML-M-7261/19</t>
  </si>
  <si>
    <t>MUHAMMAD ABDUR RAHMAN KHAN</t>
  </si>
  <si>
    <t>MUHAMMAD ASIF KHAN</t>
  </si>
  <si>
    <t>ML-M-7259/19</t>
  </si>
  <si>
    <t>ABDUL RAFAY SIDDIQUI</t>
  </si>
  <si>
    <t>DANISH ALI ABIDI</t>
  </si>
  <si>
    <t>0346-2780832</t>
  </si>
  <si>
    <t>ML-M-7253/19</t>
  </si>
  <si>
    <t>ABDULLAH</t>
  </si>
  <si>
    <t>MUHAMMAD ARIF KHAN</t>
  </si>
  <si>
    <t>0346-3322466</t>
  </si>
  <si>
    <t>ML-M-7281/19</t>
  </si>
  <si>
    <t>MUHAMMAD ABDULLAH AHMED SIDDIQUI</t>
  </si>
  <si>
    <t>TARIQ AHMED SIDDIQUI</t>
  </si>
  <si>
    <t>0311-2865250</t>
  </si>
  <si>
    <t>ML-M-7343/19</t>
  </si>
  <si>
    <t>ABDUL WAHAB</t>
  </si>
  <si>
    <t>NOOR MUHAMMAD</t>
  </si>
  <si>
    <t>0300-2131686</t>
  </si>
  <si>
    <t>ML-M-7298/19</t>
  </si>
  <si>
    <t>ZUNASH MUDASSIR</t>
  </si>
  <si>
    <t>SYED MUDASSIR ALI</t>
  </si>
  <si>
    <t>0333-3315382</t>
  </si>
  <si>
    <t>ML-M-7276/19</t>
  </si>
  <si>
    <t>GHOUS MUHAMMAD KHAN</t>
  </si>
  <si>
    <t>TAUSIF MUHAMMAD KHAN</t>
  </si>
  <si>
    <t>0345-2424139</t>
  </si>
  <si>
    <t>ML-M-7249/19</t>
  </si>
  <si>
    <t>MUHAMMAD SARIM AZHAR</t>
  </si>
  <si>
    <t>RANA ALI AZHAR KHAN</t>
  </si>
  <si>
    <t>0324-8287911</t>
  </si>
  <si>
    <t>ML-M-7314/19</t>
  </si>
  <si>
    <t>TAHA ZIA</t>
  </si>
  <si>
    <t>SHAMS ZIA</t>
  </si>
  <si>
    <t>0333-2248262</t>
  </si>
  <si>
    <t>ML-M-7350/19</t>
  </si>
  <si>
    <t>MUSFIRAH</t>
  </si>
  <si>
    <t>MUHAMMAD SHOAIB</t>
  </si>
  <si>
    <t>0333-2299733</t>
  </si>
  <si>
    <t>ML-M-7307/19</t>
  </si>
  <si>
    <t>MUHAMMAD HASNAIN</t>
  </si>
  <si>
    <t>MUHAMMAD HASSAN</t>
  </si>
  <si>
    <t>0341-3144110</t>
  </si>
  <si>
    <t>ML-M-7306/19</t>
  </si>
  <si>
    <t>MUSKAN</t>
  </si>
  <si>
    <t>IMRAN</t>
  </si>
  <si>
    <t>0331-2023290</t>
  </si>
  <si>
    <t>ML-M-7297/19</t>
  </si>
  <si>
    <t>MUHAMMAD HAMDAN SIDDIQUI</t>
  </si>
  <si>
    <t>ZEESHAN HAIDER SIDDIQUI</t>
  </si>
  <si>
    <t>0316-2205925</t>
  </si>
  <si>
    <t>ML-M-7313/19</t>
  </si>
  <si>
    <t>RUHAB ZEHRA</t>
  </si>
  <si>
    <t>FARHAN AHMED RAJPUT</t>
  </si>
  <si>
    <t>0345-2772531</t>
  </si>
  <si>
    <t>ML-M-7303/19</t>
  </si>
  <si>
    <t>AYESHA KHAN (STAFF)</t>
  </si>
  <si>
    <t>MUHAMMAD RASHID IMRAN</t>
  </si>
  <si>
    <t>0335-2917362</t>
  </si>
  <si>
    <t>ML-M-7335/19</t>
  </si>
  <si>
    <t>ANAYA RASHID</t>
  </si>
  <si>
    <t>RASHID AHMED</t>
  </si>
  <si>
    <t>0313-0220770</t>
  </si>
  <si>
    <t>ML-M-7255/19</t>
  </si>
  <si>
    <t>EMAN KHAN</t>
  </si>
  <si>
    <t>NASEEM KHAN</t>
  </si>
  <si>
    <t>ML-M-7330/19</t>
  </si>
  <si>
    <t>YOUSHA UMAIR</t>
  </si>
  <si>
    <t>UMAIR SHABBIR</t>
  </si>
  <si>
    <t>0334-1325545</t>
  </si>
  <si>
    <t>ML-A-4352/19</t>
  </si>
  <si>
    <t>MUHAMMAD FAIZ</t>
  </si>
  <si>
    <t>Afternoon</t>
  </si>
  <si>
    <t>MUHAMMAD SOHAIL</t>
  </si>
  <si>
    <t>0333-2189549</t>
  </si>
  <si>
    <t>ML-M-7351/19</t>
  </si>
  <si>
    <t>MUHAMMAD RAQEEM</t>
  </si>
  <si>
    <t>MUHAMMAD ASIF</t>
  </si>
  <si>
    <t>0300-2325764</t>
  </si>
  <si>
    <t>ML-M-7279/19</t>
  </si>
  <si>
    <t>KHAWAJA MUSAB HUSSAIN</t>
  </si>
  <si>
    <t>KHAWAJA NAVEED HUSSAIN</t>
  </si>
  <si>
    <t>0300-8733807</t>
  </si>
  <si>
    <t>ML-M-7258/19</t>
  </si>
  <si>
    <t>MUHAMMAD UMER BIN ZAHID</t>
  </si>
  <si>
    <t>MUHAMMAD ZAHID</t>
  </si>
  <si>
    <t>0333-2419397</t>
  </si>
  <si>
    <t>ML-M-7396/19</t>
  </si>
  <si>
    <t>ROHA IMRAN</t>
  </si>
  <si>
    <t>SYED IMRAN ALAM</t>
  </si>
  <si>
    <t>0336-2037860</t>
  </si>
  <si>
    <t>ML-M-7312/19</t>
  </si>
  <si>
    <t>ABDULLAH SIDDIQUE</t>
  </si>
  <si>
    <t>MUHAMMAD SIDDIQUE</t>
  </si>
  <si>
    <t>0312-2188992</t>
  </si>
  <si>
    <t>ML-M-7317/19</t>
  </si>
  <si>
    <t>AYESHA FATIMA</t>
  </si>
  <si>
    <t xml:space="preserve">ISLAH UDDIN </t>
  </si>
  <si>
    <t>ML-M-7299/19</t>
  </si>
  <si>
    <t>SHAIKH BAZIL IQBAL</t>
  </si>
  <si>
    <t>MUHAMMAD IQBAL UDDIN</t>
  </si>
  <si>
    <t>0333-2265502</t>
  </si>
  <si>
    <t>ML-M-7280/19</t>
  </si>
  <si>
    <t>SAMAVIYA WASEEM (STAFF)</t>
  </si>
  <si>
    <t>WASEEM KHAN</t>
  </si>
  <si>
    <t>0323-2306882</t>
  </si>
  <si>
    <t>ML-M-7254/19</t>
  </si>
  <si>
    <t>MUHAMMAD BILAL</t>
  </si>
  <si>
    <t>SHAFI ULLAH SIDDIQUI</t>
  </si>
  <si>
    <t>0334-2372959</t>
  </si>
  <si>
    <t>ML-M-7293/19</t>
  </si>
  <si>
    <t>MUHAMMAD AQIB FAISAL</t>
  </si>
  <si>
    <t>MUHAMMAD FAISAL QASIM</t>
  </si>
  <si>
    <t>ML-M-7292/19</t>
  </si>
  <si>
    <t xml:space="preserve">ZEHRA BIBI </t>
  </si>
  <si>
    <t>MUHAMMAD KHALIFA QASIM</t>
  </si>
  <si>
    <t>0331-1079741</t>
  </si>
  <si>
    <t>ML-M-7311/19</t>
  </si>
  <si>
    <t>SHEHZEEN FAHAD</t>
  </si>
  <si>
    <t>FAHAD ALI</t>
  </si>
  <si>
    <t>ML-M-7268/19</t>
  </si>
  <si>
    <t xml:space="preserve">HIBBA SIDDQUI </t>
  </si>
  <si>
    <t>MUHAMMAD ADNAN</t>
  </si>
  <si>
    <t>ML-M-7296/19</t>
  </si>
  <si>
    <t>DURRIN</t>
  </si>
  <si>
    <t xml:space="preserve">MUHAMMAD ARIF </t>
  </si>
  <si>
    <t>0333-3323623</t>
  </si>
  <si>
    <t>ML-M-7328/19</t>
  </si>
  <si>
    <t>MUHAMMAD UMER</t>
  </si>
  <si>
    <t>ADEEL SALEEM</t>
  </si>
  <si>
    <t>ML-M-7300/19</t>
  </si>
  <si>
    <t>SYED SHAHEER AZAM</t>
  </si>
  <si>
    <t>SYED SARFARAZ AZAM</t>
  </si>
  <si>
    <t>0321-8925925</t>
  </si>
  <si>
    <t>ML-M-7271/19</t>
  </si>
  <si>
    <t>AHMAD HASSAN KHAN</t>
  </si>
  <si>
    <t>MUHAMMAD HANIF KHAN</t>
  </si>
  <si>
    <t>0345-3579511</t>
  </si>
  <si>
    <t>ML-M-7247/19</t>
  </si>
  <si>
    <t>UMM E HANI</t>
  </si>
  <si>
    <t>MUHAMMAD IFTIKHAR</t>
  </si>
  <si>
    <t>0321-2607830</t>
  </si>
  <si>
    <t>ML-M-7324/19</t>
  </si>
  <si>
    <t>MUHAMMAD NOFIL AHMED</t>
  </si>
  <si>
    <t>MUSHTAQ AHMED</t>
  </si>
  <si>
    <t>0322-2884616</t>
  </si>
  <si>
    <t>ML-M-7278/19</t>
  </si>
  <si>
    <t>MUHAMMAD RAZI UR REHMAN</t>
  </si>
  <si>
    <t>MUHAMMAD HASAN AKBAR</t>
  </si>
  <si>
    <t>ML-M-7329/19</t>
  </si>
  <si>
    <t>AMNA RIZWAN</t>
  </si>
  <si>
    <t>RIZWAN AHMED</t>
  </si>
  <si>
    <t>0300-3559526</t>
  </si>
  <si>
    <t>ML-M-7251/19</t>
  </si>
  <si>
    <t>HANIYA YOUSFI</t>
  </si>
  <si>
    <t>MUHAMMAD HASHIM</t>
  </si>
  <si>
    <t>0335-3042004</t>
  </si>
  <si>
    <t>ML-M-7242/19</t>
  </si>
  <si>
    <t>MUHAMMAD IBRAHIM AHSAN</t>
  </si>
  <si>
    <t>MUHAMMAD MUNEEB AHSAN</t>
  </si>
  <si>
    <t>0300-2487936</t>
  </si>
  <si>
    <t>ML-A-4348/19</t>
  </si>
  <si>
    <t>MUHAMMAD HUR RAZA</t>
  </si>
  <si>
    <t>SP</t>
  </si>
  <si>
    <t>SYED ADNAN RAZA</t>
  </si>
  <si>
    <t>0310-2622910</t>
  </si>
  <si>
    <t>ML-A-4349/19</t>
  </si>
  <si>
    <t>SYEDA MEERAB FATIMA</t>
  </si>
  <si>
    <t>ML-A-4359/19</t>
  </si>
  <si>
    <t>FOUSTIN JOHN</t>
  </si>
  <si>
    <t>KASHIF ERICK</t>
  </si>
  <si>
    <t>0344-2450433</t>
  </si>
  <si>
    <t>ML-M-7264/19</t>
  </si>
  <si>
    <t>TALBASHAH IRFAN</t>
  </si>
  <si>
    <t>IRFAN KALEEM</t>
  </si>
  <si>
    <t>0346-2804263</t>
  </si>
  <si>
    <t>ML-M-7322/19</t>
  </si>
  <si>
    <t>AYAN BUKSH</t>
  </si>
  <si>
    <t>AYAZ BUKSH</t>
  </si>
  <si>
    <t>0346-3299636</t>
  </si>
  <si>
    <t>ML-M-7277/19</t>
  </si>
  <si>
    <t>MUHAMMAD AQIB</t>
  </si>
  <si>
    <t>MUHAMMAD SHAMIM</t>
  </si>
  <si>
    <t>0300-3381865</t>
  </si>
  <si>
    <t>ML-A-4343/19</t>
  </si>
  <si>
    <t>MUHAMMAD SAFWAN BABER</t>
  </si>
  <si>
    <t>UBAID BABER</t>
  </si>
  <si>
    <t>0311-1825035</t>
  </si>
  <si>
    <t>ML-M-7337/19</t>
  </si>
  <si>
    <t>MUHAMMAD ADIL</t>
  </si>
  <si>
    <t>0313-0245831</t>
  </si>
  <si>
    <t>ML-A-4351/19</t>
  </si>
  <si>
    <t>IVON EAGLE</t>
  </si>
  <si>
    <t>MOHSIN MASIH</t>
  </si>
  <si>
    <t>0312-9989559</t>
  </si>
  <si>
    <t>ML-M-7308/19</t>
  </si>
  <si>
    <t>MOHAMMAD ZUNAIR AZEEM</t>
  </si>
  <si>
    <t>AZEEM AHMED</t>
  </si>
  <si>
    <t>0335-2281119</t>
  </si>
  <si>
    <t>ML-M-7269/19</t>
  </si>
  <si>
    <t>DIYAN SOHAIL</t>
  </si>
  <si>
    <t>0310-2811487</t>
  </si>
  <si>
    <t>ML-M-7283/19</t>
  </si>
  <si>
    <t>KHOLA FATIMA</t>
  </si>
  <si>
    <t>AQEEL UR REHMAN KHAN</t>
  </si>
  <si>
    <t>0333-3313633</t>
  </si>
  <si>
    <t>ML-M-7257/19</t>
  </si>
  <si>
    <t>AYESHA BINTE ZAHID</t>
  </si>
  <si>
    <t>ML-M-7286/19</t>
  </si>
  <si>
    <t>AYESHA BIBI</t>
  </si>
  <si>
    <t>MUHAMMAD FAYYAZ</t>
  </si>
  <si>
    <t>0321-2125262</t>
  </si>
  <si>
    <t>ML-M-7310/19</t>
  </si>
  <si>
    <t>ABEEHA MASOOD</t>
  </si>
  <si>
    <t>MASOOD AHMED YOUSUF ZAI</t>
  </si>
  <si>
    <t>0300-2014723</t>
  </si>
  <si>
    <t>ML-M-7320/19</t>
  </si>
  <si>
    <t>MUHAMMAD ABDULLAH KHAN</t>
  </si>
  <si>
    <t>MUHAMMAD JAMIL KHAN</t>
  </si>
  <si>
    <t>0333-3784654</t>
  </si>
  <si>
    <t>ML-M-7289/19</t>
  </si>
  <si>
    <t>MUHAMMAD AYAN</t>
  </si>
  <si>
    <t>MUHAMMAD FARHAN</t>
  </si>
  <si>
    <t>0312-2302354</t>
  </si>
  <si>
    <t>ML-M-7336/19</t>
  </si>
  <si>
    <t>ALISHBA</t>
  </si>
  <si>
    <t>MUHAMMAD SAEED</t>
  </si>
  <si>
    <t>0334-3875862</t>
  </si>
  <si>
    <t>ML-M-7270/19</t>
  </si>
  <si>
    <t>SUHAIRA MASQATI</t>
  </si>
  <si>
    <t>FAHAD AL MASQATI</t>
  </si>
  <si>
    <t>0335-2758854</t>
  </si>
  <si>
    <t>ML-M-7245/19</t>
  </si>
  <si>
    <t>MUHAMMAD KHIZAR</t>
  </si>
  <si>
    <t>MUHAMMAD SHAHID</t>
  </si>
  <si>
    <t>0315-2818221</t>
  </si>
  <si>
    <t>ML-M-7265/19</t>
  </si>
  <si>
    <t>ABDUL HAADI MOOSA</t>
  </si>
  <si>
    <t>FAKHAR UL ISLAM</t>
  </si>
  <si>
    <t>0300-2443836</t>
  </si>
  <si>
    <t>ML-A-4344/19</t>
  </si>
  <si>
    <t>BAREERA ARSHAD</t>
  </si>
  <si>
    <t>ARSHAD NAWAB</t>
  </si>
  <si>
    <t>0333-2303197</t>
  </si>
  <si>
    <t>ML-M-7287/19</t>
  </si>
  <si>
    <t>ALTAMASH BIN ASAD</t>
  </si>
  <si>
    <t>ASAD AHMED SIDDIQUI</t>
  </si>
  <si>
    <t>ML-M-7319/19</t>
  </si>
  <si>
    <t>MUHAMMAD HAMMAD KHAN</t>
  </si>
  <si>
    <t>REHAN KHAN</t>
  </si>
  <si>
    <t>0345-2759402</t>
  </si>
  <si>
    <t>ML-M-7256/19</t>
  </si>
  <si>
    <t>AAZAN ALI</t>
  </si>
  <si>
    <t>FARRUKH</t>
  </si>
  <si>
    <t>0301-8486641</t>
  </si>
  <si>
    <t>ML-M-7302/19</t>
  </si>
  <si>
    <t>MUHAMMAD RAYYAN SHIEKH</t>
  </si>
  <si>
    <t>MUHAMMAD ZUBAIR SHAIKH</t>
  </si>
  <si>
    <t>0321-2248077</t>
  </si>
  <si>
    <t>ML-M-7244/19</t>
  </si>
  <si>
    <t>SYED MUHAMMAD SUFIYAN</t>
  </si>
  <si>
    <t>FAISAL MURAD</t>
  </si>
  <si>
    <t>0345-3150976</t>
  </si>
  <si>
    <t>ML-M-7285/19</t>
  </si>
  <si>
    <t>FARIDA MURAD</t>
  </si>
  <si>
    <t>AFTAB AHMED</t>
  </si>
  <si>
    <t>0334-3532088</t>
  </si>
  <si>
    <t>ML-M-7243/19</t>
  </si>
  <si>
    <t>ESHAL FAISAL</t>
  </si>
  <si>
    <t>FAISAL AZIZ KHAN</t>
  </si>
  <si>
    <t>ML-M-7273/19</t>
  </si>
  <si>
    <t>MUHAMMAD ABDUL HADI</t>
  </si>
  <si>
    <t>SHAKEEL QAISER</t>
  </si>
  <si>
    <t>0321-2200622</t>
  </si>
  <si>
    <t>ML-M-7260/19</t>
  </si>
  <si>
    <t>MANAHIL PARVEEN</t>
  </si>
  <si>
    <t>MUHAMMAD AQEEL AHMED</t>
  </si>
  <si>
    <t>ML-M-7374/19</t>
  </si>
  <si>
    <t>HOORAM FATIMA</t>
  </si>
  <si>
    <t>MUHAMMAD FAISAL</t>
  </si>
  <si>
    <t>0345-8213470</t>
  </si>
  <si>
    <t>ML-M-7290/19</t>
  </si>
  <si>
    <t>MUHAMMAD TAIB ANSARI</t>
  </si>
  <si>
    <t>MUHAMMAD RASHID</t>
  </si>
  <si>
    <t>0301-2840784</t>
  </si>
  <si>
    <t>ML-A-4362/19</t>
  </si>
  <si>
    <t>NOORALL HARRAM WAHEED AHMED</t>
  </si>
  <si>
    <t>WAHEED AHMED</t>
  </si>
  <si>
    <t>0314-2160260</t>
  </si>
  <si>
    <t>ML-M-7326/19</t>
  </si>
  <si>
    <t>SYEDA NABIHA FATIMA</t>
  </si>
  <si>
    <t>SYED ZEESHAN SADIQ</t>
  </si>
  <si>
    <t>0343-3381877</t>
  </si>
  <si>
    <t>ML-M-7347/19</t>
  </si>
  <si>
    <t>AMNA HYDER</t>
  </si>
  <si>
    <t>HYDER GUL YAHYA</t>
  </si>
  <si>
    <t>0334-3450562</t>
  </si>
  <si>
    <t>ML-M-7348/19</t>
  </si>
  <si>
    <t>MUHAMMAD ADAM</t>
  </si>
  <si>
    <t>WASEEM ABDUL BASIT</t>
  </si>
  <si>
    <t>0343-2104207</t>
  </si>
  <si>
    <t>ML-M-7331/19</t>
  </si>
  <si>
    <t>RAHIM YASIR</t>
  </si>
  <si>
    <t>CHOUDHARY YASIR</t>
  </si>
  <si>
    <t>0333-3748803</t>
  </si>
  <si>
    <t>ML-A-4345/19</t>
  </si>
  <si>
    <t>IBN E ALI HASSAN</t>
  </si>
  <si>
    <t>MAROOF UL HASSAN NIZAMI</t>
  </si>
  <si>
    <t>ML-M-7266/19</t>
  </si>
  <si>
    <t>SHEIKH HAMNA SAFDAR</t>
  </si>
  <si>
    <t>SHEIKH SAFDAR ALI</t>
  </si>
  <si>
    <t>0300-3609172</t>
  </si>
  <si>
    <t>ML-A-4350/19</t>
  </si>
  <si>
    <t>MAHAM RAHEEL</t>
  </si>
  <si>
    <t>RAHEEL AHMED</t>
  </si>
  <si>
    <t>ML-A-4415/19</t>
  </si>
  <si>
    <t>MUHAMMAD USMAN SARFARAZ</t>
  </si>
  <si>
    <t>MUHAMMAD SARFARAZ AKHTER</t>
  </si>
  <si>
    <t>0335-2254997</t>
  </si>
  <si>
    <t>ML-M-7349/19</t>
  </si>
  <si>
    <t>SYED MUHAMMAD UZAIR</t>
  </si>
  <si>
    <t>MUHAMMAD RIZWAN KAREEM</t>
  </si>
  <si>
    <t>0333-9264888</t>
  </si>
  <si>
    <t>ML-M-7309/19</t>
  </si>
  <si>
    <t>SHAZIL MUDDASIR BHATTI</t>
  </si>
  <si>
    <t>MUDDASIR HUSSAIN BHATTI</t>
  </si>
  <si>
    <t>ML-M-7305/19</t>
  </si>
  <si>
    <t>ALASTAIR WILLIAM</t>
  </si>
  <si>
    <t>HERBANS WILLIAM</t>
  </si>
  <si>
    <t>0312-1280003</t>
  </si>
  <si>
    <t>ML-M-7390/19</t>
  </si>
  <si>
    <t>KAIYNAT</t>
  </si>
  <si>
    <t>ZIA UL HAQ</t>
  </si>
  <si>
    <t>0333-3819025</t>
  </si>
  <si>
    <t>ML-M-7315/19</t>
  </si>
  <si>
    <t>HANIA KHAN</t>
  </si>
  <si>
    <t>RIZWAN AHMED KHAN</t>
  </si>
  <si>
    <t>0300-2200821</t>
  </si>
  <si>
    <t>ML-M-7252/19</t>
  </si>
  <si>
    <t>MUHAMMAD MUSTAFA SABIR KHAN</t>
  </si>
  <si>
    <t>SABIR KHAN</t>
  </si>
  <si>
    <t>0333-2489093</t>
  </si>
  <si>
    <t>ML-A-4353/19</t>
  </si>
  <si>
    <t>ABRISH IMRAN</t>
  </si>
  <si>
    <t>MUHAMMAD IMRAN AKHTAR</t>
  </si>
  <si>
    <t>ML-A-4347/19</t>
  </si>
  <si>
    <t>MUHAMMAD KHAISAMA</t>
  </si>
  <si>
    <t>SAIM ANJUM</t>
  </si>
  <si>
    <t>0314-2790238</t>
  </si>
  <si>
    <t>ML-A-4346/19</t>
  </si>
  <si>
    <t>MUHAMMAD KHUZAIMA</t>
  </si>
  <si>
    <t>ML-M-7318/19</t>
  </si>
  <si>
    <t>ABDUL HADI</t>
  </si>
  <si>
    <t>MOHAMMAD IFTIKHAR</t>
  </si>
  <si>
    <t>ML-M-7316/19</t>
  </si>
  <si>
    <t>MUHAMMAD ALI JILANI</t>
  </si>
  <si>
    <t>ALTAMASH JILANI</t>
  </si>
  <si>
    <t>0300-2120825</t>
  </si>
  <si>
    <t>ML-M-7321/19</t>
  </si>
  <si>
    <t>MINZA</t>
  </si>
  <si>
    <t>ML-A-4358/19</t>
  </si>
  <si>
    <t>REEBA SOHAIL</t>
  </si>
  <si>
    <t>MOHAMMAD SOHAIL</t>
  </si>
  <si>
    <t>ML-A-4357/19</t>
  </si>
  <si>
    <t>MOHAMMAD KHIZAR</t>
  </si>
  <si>
    <t>ML-M-7368/19</t>
  </si>
  <si>
    <t>TALBASHAH ESHAL</t>
  </si>
  <si>
    <t>MUHAMMAD NASEEM</t>
  </si>
  <si>
    <t>0314-2195836</t>
  </si>
  <si>
    <t>ML-M-7323/19</t>
  </si>
  <si>
    <t>SHAKINA</t>
  </si>
  <si>
    <t>AMJAD PARNS</t>
  </si>
  <si>
    <t>0343-3144193</t>
  </si>
  <si>
    <t>ML-M-7333/19</t>
  </si>
  <si>
    <t>MUHAMMAD ALIYAN KASHIF</t>
  </si>
  <si>
    <t>KASHIF AKHTAR</t>
  </si>
  <si>
    <t>0332-3932439</t>
  </si>
  <si>
    <t>ML-M-7332/19</t>
  </si>
  <si>
    <t>MUHAMMAD IBAAD</t>
  </si>
  <si>
    <t>0322-3104487</t>
  </si>
  <si>
    <t>ML-M-7334/19</t>
  </si>
  <si>
    <t>MUHAMMAD ABDULLAH QASIM</t>
  </si>
  <si>
    <t>MUHAMMAD QASIM SADIQ</t>
  </si>
  <si>
    <t>0344-2315025</t>
  </si>
  <si>
    <t>ML-A-4354/19</t>
  </si>
  <si>
    <t>MUHAMMAD RAHIM TAHA</t>
  </si>
  <si>
    <t>TAHA BASIT</t>
  </si>
  <si>
    <t>ML-A-4355/19</t>
  </si>
  <si>
    <t>MUHAMMAD ASHHAR TAHA</t>
  </si>
  <si>
    <t>0331-2021240</t>
  </si>
  <si>
    <t>ML-M-7327/19</t>
  </si>
  <si>
    <t>ABIHA FATIMA</t>
  </si>
  <si>
    <t>SHAHNAWAZ IMAM</t>
  </si>
  <si>
    <t>0332-3396687</t>
  </si>
  <si>
    <t>ML-M-7338/19</t>
  </si>
  <si>
    <t>MUHAMMAD ABDULLAH</t>
  </si>
  <si>
    <t>MUDASSIR HUSSAIN</t>
  </si>
  <si>
    <t>0333-2168610</t>
  </si>
  <si>
    <t>ML-M-7371/19</t>
  </si>
  <si>
    <t>ESHAL SYED</t>
  </si>
  <si>
    <t>SYED MUSTAFA KAMAL</t>
  </si>
  <si>
    <t>0332-3799712</t>
  </si>
  <si>
    <t>ML-A-4363/19</t>
  </si>
  <si>
    <t>AYZAL FATIMA</t>
  </si>
  <si>
    <t>ADNAN ALI SIDDIQUI</t>
  </si>
  <si>
    <t>0311-8405697</t>
  </si>
  <si>
    <t>ML-M-7339/19</t>
  </si>
  <si>
    <t>JAWERIA SIDDIQUI</t>
  </si>
  <si>
    <t>MUHAMMAD AKBAR SIDDQUI</t>
  </si>
  <si>
    <t>0332-309006</t>
  </si>
  <si>
    <t>ML-M-7340/19</t>
  </si>
  <si>
    <t>HANIYA FAROOQUI</t>
  </si>
  <si>
    <t xml:space="preserve">MOHAMMAD WASEEM FAROOQUI </t>
  </si>
  <si>
    <t>ML-M-7341/19</t>
  </si>
  <si>
    <t>MUHAMMAD BILAL AHMED</t>
  </si>
  <si>
    <t>MUHAMMAD SAJID</t>
  </si>
  <si>
    <t>0345-3828486</t>
  </si>
  <si>
    <t>ML-A-4356/19</t>
  </si>
  <si>
    <t>MUHAMMAD KHAWAJA</t>
  </si>
  <si>
    <t>SHARIQ RAFIQUE</t>
  </si>
  <si>
    <t>0335-2984194</t>
  </si>
  <si>
    <t>ML-A-4360/19</t>
  </si>
  <si>
    <t>WAJEEHA MUHAMMAD UMER</t>
  </si>
  <si>
    <t>MUHAMMAD UMAR</t>
  </si>
  <si>
    <t>0306-2810083</t>
  </si>
  <si>
    <t>ML-M-7342/19</t>
  </si>
  <si>
    <t>IFRA EIJAZ</t>
  </si>
  <si>
    <t>SYED EIJAZ HUSSAIN</t>
  </si>
  <si>
    <t>ML-A-4361/19</t>
  </si>
  <si>
    <t>FLORANCE</t>
  </si>
  <si>
    <t>SARFARAZ</t>
  </si>
  <si>
    <t>0341-2149732</t>
  </si>
  <si>
    <t>ML-A-4399/19</t>
  </si>
  <si>
    <t>MUHAMMAD SHAHEER</t>
  </si>
  <si>
    <t>NAZIM NAWAB</t>
  </si>
  <si>
    <t>0343-2288828</t>
  </si>
  <si>
    <t>ML-M-7345/19</t>
  </si>
  <si>
    <t>MUHAMMAD SAAD NAVEED</t>
  </si>
  <si>
    <t>VIII</t>
  </si>
  <si>
    <t>NAVEED YAQOOB</t>
  </si>
  <si>
    <t>0300-2113102</t>
  </si>
  <si>
    <t>malir</t>
  </si>
  <si>
    <t>ML-M-7344/19</t>
  </si>
  <si>
    <t>MOHAMMAD HASSAN NAVEED</t>
  </si>
  <si>
    <t>V</t>
  </si>
  <si>
    <t>C</t>
  </si>
  <si>
    <t>ML-A-4405/19</t>
  </si>
  <si>
    <t>MUHAMMAD ANAS BIN ZAHID</t>
  </si>
  <si>
    <t>IX</t>
  </si>
  <si>
    <t>MUHAMMAD ZAHID KARIM</t>
  </si>
  <si>
    <t>0333-2296282</t>
  </si>
  <si>
    <t>ML-M-7386/19</t>
  </si>
  <si>
    <t>MUHAMMAD ARHAM</t>
  </si>
  <si>
    <t>MUHAMMAD KASHIF</t>
  </si>
  <si>
    <t>0345-3349945</t>
  </si>
  <si>
    <t>ML-A-4365/19</t>
  </si>
  <si>
    <t>HAMNA IBRAR</t>
  </si>
  <si>
    <t>MUHAMMAD IBRAR</t>
  </si>
  <si>
    <t>0300-3915264</t>
  </si>
  <si>
    <t>ML-A-4364/19</t>
  </si>
  <si>
    <t>ABDUL RAUF</t>
  </si>
  <si>
    <t>SHOAIB RAHEEM</t>
  </si>
  <si>
    <t>0333-3737493</t>
  </si>
  <si>
    <t>ML-M-7353/19</t>
  </si>
  <si>
    <t>ZAINAB NOOR ZUBAIR</t>
  </si>
  <si>
    <t>MUHAMMAD TALAH ZUBAIR</t>
  </si>
  <si>
    <t>0315-2346287</t>
  </si>
  <si>
    <t>ML-M-7356/19</t>
  </si>
  <si>
    <t>UMER ABBASI</t>
  </si>
  <si>
    <t>NIZAM UL HAQ ABBASI</t>
  </si>
  <si>
    <t>0332-0357705</t>
  </si>
  <si>
    <t>ML-M-7352/19</t>
  </si>
  <si>
    <t>MUHAMMAD HAMDAN</t>
  </si>
  <si>
    <t>0345-2485827</t>
  </si>
  <si>
    <t>ML-M-7355/19</t>
  </si>
  <si>
    <t>TALAL BALOCH</t>
  </si>
  <si>
    <t>MUHAMMAD ARIF BALOCH</t>
  </si>
  <si>
    <t>0300-9208725</t>
  </si>
  <si>
    <t>ML-A-4304/18</t>
  </si>
  <si>
    <t>MUHAMMAD AHMED</t>
  </si>
  <si>
    <t>TOUSEEF</t>
  </si>
  <si>
    <t>0311-3256664</t>
  </si>
  <si>
    <t>ML-M-7370/19</t>
  </si>
  <si>
    <t>MUHAMMAD ALI KHAN</t>
  </si>
  <si>
    <t>MUHAMMAD AZHAR</t>
  </si>
  <si>
    <t>0321-3558152</t>
  </si>
  <si>
    <t>ML-M-7372/19</t>
  </si>
  <si>
    <t>MUHAMMAD ABUBAKAR</t>
  </si>
  <si>
    <t>0300-2760911</t>
  </si>
  <si>
    <t>ML-M-7364/19</t>
  </si>
  <si>
    <t>MANAHIL ZAIB</t>
  </si>
  <si>
    <t>ZAIB RASOOL</t>
  </si>
  <si>
    <t>0346-6664433</t>
  </si>
  <si>
    <t>ML-M-7362/19</t>
  </si>
  <si>
    <t>HANIA</t>
  </si>
  <si>
    <t>NAVEED AHMED</t>
  </si>
  <si>
    <t>0312-3727922</t>
  </si>
  <si>
    <t>ML-M-7365/19</t>
  </si>
  <si>
    <t>UMAMA WASIQ</t>
  </si>
  <si>
    <t>WASIQ QAYYUM</t>
  </si>
  <si>
    <t>0321-8708710</t>
  </si>
  <si>
    <t>ML-M-7357/19</t>
  </si>
  <si>
    <t>FILZA FATIMA</t>
  </si>
  <si>
    <t>MUHAMMAD FAYYAZ AHMED</t>
  </si>
  <si>
    <t>0333-3953192</t>
  </si>
  <si>
    <t>ML-M-7380/19</t>
  </si>
  <si>
    <t>MUHAMMAD HAYYAN WAHEED</t>
  </si>
  <si>
    <t>MUHAMMAD ISRAR</t>
  </si>
  <si>
    <t>0333-2246317</t>
  </si>
  <si>
    <t>ML-A-4369/19</t>
  </si>
  <si>
    <t>UMME HANI TOUSEEF</t>
  </si>
  <si>
    <t>III</t>
  </si>
  <si>
    <t>ML-M-7393/19</t>
  </si>
  <si>
    <t>AMELIA AROUSH MERCHANT</t>
  </si>
  <si>
    <t>IV</t>
  </si>
  <si>
    <t>HUSSAIN AHMED MERCHANT</t>
  </si>
  <si>
    <t>0335-2964733</t>
  </si>
  <si>
    <t>ML-M-7369/19</t>
  </si>
  <si>
    <t>ALISHBAH NASEEM</t>
  </si>
  <si>
    <t>ML-M-7358/19</t>
  </si>
  <si>
    <t>ALINA AHMED</t>
  </si>
  <si>
    <t>SALEEM AHMED KHAN</t>
  </si>
  <si>
    <t>0332-2438523</t>
  </si>
  <si>
    <t>ML-M-7366/19</t>
  </si>
  <si>
    <t>ANZALNA WASIQ</t>
  </si>
  <si>
    <t>ML-M-7367/19</t>
  </si>
  <si>
    <t>ML-M-7376/19</t>
  </si>
  <si>
    <t>SYED MUTAAHAR HASSAN</t>
  </si>
  <si>
    <t>II</t>
  </si>
  <si>
    <t>D</t>
  </si>
  <si>
    <t>JAVED MARAJ</t>
  </si>
  <si>
    <t>0345-3119513</t>
  </si>
  <si>
    <t>ML-M-7377/19</t>
  </si>
  <si>
    <t>AYESHA KASHIF</t>
  </si>
  <si>
    <t>MUHAMMAD KASHIF KHAN</t>
  </si>
  <si>
    <t>0321-2625109</t>
  </si>
  <si>
    <t>ML-M-7378/19</t>
  </si>
  <si>
    <t>QIRAT KASHIF</t>
  </si>
  <si>
    <t>ML-M-7373/19</t>
  </si>
  <si>
    <t>ML-M-7385/19</t>
  </si>
  <si>
    <t>MUHAMMAD ASAD</t>
  </si>
  <si>
    <t>MUHAMMAD ASHFAQ AHMED</t>
  </si>
  <si>
    <t>0346-2816795</t>
  </si>
  <si>
    <t>ML-M-7379/19</t>
  </si>
  <si>
    <t>USHNA OWAIS</t>
  </si>
  <si>
    <t>MIRZA OWAIS BAIG</t>
  </si>
  <si>
    <t>0345-2525256</t>
  </si>
  <si>
    <t>ML-M-7361/19</t>
  </si>
  <si>
    <t>SHAIKH ANAMIL IQBAL</t>
  </si>
  <si>
    <t>ML-M-7384/19</t>
  </si>
  <si>
    <t>MUHAMMAD HUNAIN SHAIKH</t>
  </si>
  <si>
    <t>ZUBAIR AHMED SHAIKH</t>
  </si>
  <si>
    <t>0312-2040844</t>
  </si>
  <si>
    <t>ML-M-7383/19</t>
  </si>
  <si>
    <t>ALAINA ZEHRA SHAIKH</t>
  </si>
  <si>
    <t>ML-M-7363/19</t>
  </si>
  <si>
    <t xml:space="preserve">WANIA </t>
  </si>
  <si>
    <t xml:space="preserve">NAVEED AHMED </t>
  </si>
  <si>
    <t>ML-M-7375/19</t>
  </si>
  <si>
    <t>NABEEL AHMED FAROOQI</t>
  </si>
  <si>
    <t>0300-2430118</t>
  </si>
  <si>
    <t>ML-M-7387/19</t>
  </si>
  <si>
    <t>SOHAIB MUHAMMAD ANSARI</t>
  </si>
  <si>
    <t>MUHAMMAD SULEMAN SHAZLEE</t>
  </si>
  <si>
    <t>0323-2441781</t>
  </si>
  <si>
    <t>ML-M-7359/19</t>
  </si>
  <si>
    <t>TAIMIYYAH</t>
  </si>
  <si>
    <t>MUHAMMAD OBAID UR REHMAN</t>
  </si>
  <si>
    <t>0333-2163289</t>
  </si>
  <si>
    <t>ML-M-7360/19</t>
  </si>
  <si>
    <t>SHAFIA REHMAN</t>
  </si>
  <si>
    <t>ML-M-7381/19</t>
  </si>
  <si>
    <t>WARDA HASHMI</t>
  </si>
  <si>
    <t>ADAM BALOCH</t>
  </si>
  <si>
    <t>ML-M-7388/19</t>
  </si>
  <si>
    <t>USHBA MOIZ</t>
  </si>
  <si>
    <t>MUHAMMAD MOIZ</t>
  </si>
  <si>
    <t>0300-3714344</t>
  </si>
  <si>
    <t>ML-M-7389/19</t>
  </si>
  <si>
    <t>ABEERA MOIZ</t>
  </si>
  <si>
    <t>ML-M-7405/19</t>
  </si>
  <si>
    <t>MOHAMMAD TAHA NAVEED</t>
  </si>
  <si>
    <t>ML-A-4366/19</t>
  </si>
  <si>
    <t>WALEED HASSAN SIDDIQUI</t>
  </si>
  <si>
    <t>NADEEM AHMED</t>
  </si>
  <si>
    <t>0345-2491090</t>
  </si>
  <si>
    <t>ML-A-4404/19</t>
  </si>
  <si>
    <t xml:space="preserve">SABEEHA </t>
  </si>
  <si>
    <t>SHUMAIL ANJUM</t>
  </si>
  <si>
    <t>0334-3716794</t>
  </si>
  <si>
    <t>ML-M-7392/19</t>
  </si>
  <si>
    <t>ARBISH</t>
  </si>
  <si>
    <t>SHER UR REHMAN</t>
  </si>
  <si>
    <t>0300-3430297</t>
  </si>
  <si>
    <t>ML-M-7391/19</t>
  </si>
  <si>
    <t>MOHAMMAD RAYYAN HUSSAIN</t>
  </si>
  <si>
    <t>ML-A-4367/19</t>
  </si>
  <si>
    <t>MUTAHARA</t>
  </si>
  <si>
    <t>ZIA UR REHMAN</t>
  </si>
  <si>
    <t>0333-2425337</t>
  </si>
  <si>
    <t>ML-A-4385/19</t>
  </si>
  <si>
    <t>EZAN SALEEM</t>
  </si>
  <si>
    <t>MUHAMMAD SALEEM</t>
  </si>
  <si>
    <t>0333-2121670</t>
  </si>
  <si>
    <t>ML-M-7448/19</t>
  </si>
  <si>
    <t>MALIHA ANWAR</t>
  </si>
  <si>
    <t>MUHAMMMAD ANWAR</t>
  </si>
  <si>
    <t>0333-2397977</t>
  </si>
  <si>
    <t>ML-A-4370/19</t>
  </si>
  <si>
    <t>INTIKHAB HUSSAIN</t>
  </si>
  <si>
    <t>0300-3485774</t>
  </si>
  <si>
    <t>ML-M-7399/19</t>
  </si>
  <si>
    <t>ANWAR MAZAHIR QASMI</t>
  </si>
  <si>
    <t>VI</t>
  </si>
  <si>
    <t>MAZAHIR UL HAQ</t>
  </si>
  <si>
    <t>0333-2251993</t>
  </si>
  <si>
    <t>ML-M-7400/19</t>
  </si>
  <si>
    <t>ABDUL MUQEET</t>
  </si>
  <si>
    <t>MUHAMMAD SHAKIL AKHTER</t>
  </si>
  <si>
    <t>0308-2189814</t>
  </si>
  <si>
    <t>ML-M-7397/19</t>
  </si>
  <si>
    <t>MUHAMMAD FAHAD</t>
  </si>
  <si>
    <t>MUHAMMAD UMER FAROOQ</t>
  </si>
  <si>
    <t>0321-2147074</t>
  </si>
  <si>
    <t>ML-M-7403/19</t>
  </si>
  <si>
    <t>TAZKIA NADEEM</t>
  </si>
  <si>
    <t>NADEEM UL ZAFAR QURESHI</t>
  </si>
  <si>
    <t>0332-0354869</t>
  </si>
  <si>
    <t>ML-M-7451/19</t>
  </si>
  <si>
    <t>JAVAIRIA AZHAR</t>
  </si>
  <si>
    <t>SYED AZHAR ALI</t>
  </si>
  <si>
    <t>ML-M-7395-19</t>
  </si>
  <si>
    <t>ABDUL REHMAN</t>
  </si>
  <si>
    <t>ML-M-7394/19</t>
  </si>
  <si>
    <t>ABDUL RAHEEM</t>
  </si>
  <si>
    <t>0333-2390618</t>
  </si>
  <si>
    <t>ML-A-4368/19</t>
  </si>
  <si>
    <t>KHADIJA PERVAIZ</t>
  </si>
  <si>
    <t>MUHAMMAD PERVAIZ</t>
  </si>
  <si>
    <t>0324-3303772</t>
  </si>
  <si>
    <t>ML-M-7408/19</t>
  </si>
  <si>
    <t>ZAINA SIDDIQUI</t>
  </si>
  <si>
    <t>MOHAMMAD FAIZ ALAM</t>
  </si>
  <si>
    <t>0331-2141341</t>
  </si>
  <si>
    <t>ML-M-7402/19</t>
  </si>
  <si>
    <t>ZAINAB FATIMA</t>
  </si>
  <si>
    <t>OWAIS SHERA</t>
  </si>
  <si>
    <t>0300-2156083</t>
  </si>
  <si>
    <t>ML-M-7401/19</t>
  </si>
  <si>
    <t>SYED MUHAMMAD QASIM</t>
  </si>
  <si>
    <t>SYED MUHAMMAD FAREED UDDIN MOHSIN</t>
  </si>
  <si>
    <t>0313-2471069</t>
  </si>
  <si>
    <t>ML-M-7409/19</t>
  </si>
  <si>
    <t xml:space="preserve">MUHAMMAD SABIR </t>
  </si>
  <si>
    <t>MUHAMMAD SHAHBAZ</t>
  </si>
  <si>
    <t>0333-2376219</t>
  </si>
  <si>
    <t>ML-M-7404/19</t>
  </si>
  <si>
    <t>MUHAMMAD MOHTASHIM</t>
  </si>
  <si>
    <t>MUHAMMAD RAEES</t>
  </si>
  <si>
    <t>0311-0105974</t>
  </si>
  <si>
    <t>ML-M-7398/19</t>
  </si>
  <si>
    <t>ALMEERAH FATIMA</t>
  </si>
  <si>
    <t>WAQAR HUSSAIN</t>
  </si>
  <si>
    <t>0332-3936969</t>
  </si>
  <si>
    <t>ML-A-4222/18</t>
  </si>
  <si>
    <t>FATIMA ZEHRA</t>
  </si>
  <si>
    <t>MUHAMMAD SABIR HUSSAIN</t>
  </si>
  <si>
    <t>0332-3226599</t>
  </si>
  <si>
    <t>ML-A-4371/19</t>
  </si>
  <si>
    <t>AZAN ALI KHAN</t>
  </si>
  <si>
    <t>ALI NAWAZ KHAN</t>
  </si>
  <si>
    <t>0315-2300597</t>
  </si>
  <si>
    <t>ML-A-4374/19</t>
  </si>
  <si>
    <t>ANABIA TARIQ</t>
  </si>
  <si>
    <t>MUHAMMAD TARIQ</t>
  </si>
  <si>
    <t>0314-2080427</t>
  </si>
  <si>
    <t>ML-A-4400/19</t>
  </si>
  <si>
    <t>ZAID UL HAQ ABBASI</t>
  </si>
  <si>
    <t>HUSHAM UL HAQ ABBASI</t>
  </si>
  <si>
    <t>0331-2870176</t>
  </si>
  <si>
    <t>ML-A-4372/19</t>
  </si>
  <si>
    <t>MUHAMMAD AASHIR IBRAHIM</t>
  </si>
  <si>
    <t>KHALID IQBAL</t>
  </si>
  <si>
    <t>0332-2541175</t>
  </si>
  <si>
    <t>ML-A-4376/19</t>
  </si>
  <si>
    <t>SHEKH MUHAMMAD IBRAHIM</t>
  </si>
  <si>
    <t>SHEIKH JAMAL HASAN</t>
  </si>
  <si>
    <t>0344-2915447</t>
  </si>
  <si>
    <t>ML-M-7410/19</t>
  </si>
  <si>
    <t>SUNEEBA ABBAS</t>
  </si>
  <si>
    <t>0312-2694540</t>
  </si>
  <si>
    <t>ML-M-7407/19</t>
  </si>
  <si>
    <t>ALI HASSAN</t>
  </si>
  <si>
    <t>IMRAN HUSSAIN LODHI</t>
  </si>
  <si>
    <t>0316-2624884</t>
  </si>
  <si>
    <t>ML-M-7419/19</t>
  </si>
  <si>
    <t>ABDUL WASAY</t>
  </si>
  <si>
    <t>0321-7738604</t>
  </si>
  <si>
    <t>ML-A-4403/19</t>
  </si>
  <si>
    <t>UME AYMAN</t>
  </si>
  <si>
    <t>SHAIKH JAMAL HASAN</t>
  </si>
  <si>
    <t>ML-M-7412/19</t>
  </si>
  <si>
    <t>MUSTAFA AHMED</t>
  </si>
  <si>
    <t>WALI AHMED</t>
  </si>
  <si>
    <t>0316-2759755</t>
  </si>
  <si>
    <t>ML-M-7411/19</t>
  </si>
  <si>
    <t>HANEEN WALI</t>
  </si>
  <si>
    <t>ML-M-7416/19</t>
  </si>
  <si>
    <t>BARIRA NOMAN</t>
  </si>
  <si>
    <t>MUHAMMAD NOMAN SATTAR</t>
  </si>
  <si>
    <t>0345-2206887</t>
  </si>
  <si>
    <t>ML-M-7413/19</t>
  </si>
  <si>
    <t>MUHAMMAD HUSSAIN</t>
  </si>
  <si>
    <t>MUHAMMAD OWAIS</t>
  </si>
  <si>
    <t>ML-A-4373/19</t>
  </si>
  <si>
    <t>SUFYAN</t>
  </si>
  <si>
    <t>0321-9278617</t>
  </si>
  <si>
    <t>ML-A-4379/19</t>
  </si>
  <si>
    <t>ML-A-4375/19</t>
  </si>
  <si>
    <t>ABTAAL AHMED</t>
  </si>
  <si>
    <t>ZULFIQAR ALI</t>
  </si>
  <si>
    <t>0323-3269327</t>
  </si>
  <si>
    <t>ML-M-7414/19</t>
  </si>
  <si>
    <t>RUMMAN TALHA</t>
  </si>
  <si>
    <t>MUHAMMAD TALHA ZUBAR</t>
  </si>
  <si>
    <t>ML-M-7447/19</t>
  </si>
  <si>
    <t>ANABIA ABDUS SAMAD</t>
  </si>
  <si>
    <t>ABDUS SAMAD BALEEGH UDDIN</t>
  </si>
  <si>
    <t>0334-2881797</t>
  </si>
  <si>
    <t>ML-M-7415/19</t>
  </si>
  <si>
    <t>ALI KHALID HOTH</t>
  </si>
  <si>
    <t>kHALID MEHMOOD</t>
  </si>
  <si>
    <t>0312-269540</t>
  </si>
  <si>
    <t>ML-A-4382/19</t>
  </si>
  <si>
    <t>MUHAMMAD ESSA (STAFF)</t>
  </si>
  <si>
    <t>ABDUL AZIZ</t>
  </si>
  <si>
    <t>0320-1286286</t>
  </si>
  <si>
    <t>ML-M-7417/19</t>
  </si>
  <si>
    <t>MUHAMMAD AARIZ GOHAR</t>
  </si>
  <si>
    <t>GOHAR AZEEM</t>
  </si>
  <si>
    <t>0345-2733880</t>
  </si>
  <si>
    <t>ML-M-7418/19</t>
  </si>
  <si>
    <t>ANUMTAH GOHAR AZEEM</t>
  </si>
  <si>
    <t>ML-A-4377/19</t>
  </si>
  <si>
    <t>DUA AHMED</t>
  </si>
  <si>
    <t>SHAMROZ AHMED AWAN</t>
  </si>
  <si>
    <t>0302-2539912</t>
  </si>
  <si>
    <t>ML-A-4401/19</t>
  </si>
  <si>
    <t>ASAD ZAKIR</t>
  </si>
  <si>
    <t>ZAKIR KAMAL</t>
  </si>
  <si>
    <t>0311-2972120</t>
  </si>
  <si>
    <t>ML-A-4383/19</t>
  </si>
  <si>
    <t>SYED MUZAMMIL ALI</t>
  </si>
  <si>
    <t>SYED REHAN QADRI</t>
  </si>
  <si>
    <t>0347-3032134</t>
  </si>
  <si>
    <t>ML-A-4378/19</t>
  </si>
  <si>
    <t>ALI AL BANAJA</t>
  </si>
  <si>
    <t>HAROON MUHAMMAD SHAFI</t>
  </si>
  <si>
    <t>0321-8293457</t>
  </si>
  <si>
    <t>ML-A-4380/19</t>
  </si>
  <si>
    <t>HAMDA</t>
  </si>
  <si>
    <t>MUHAMMAD AHMAD</t>
  </si>
  <si>
    <t>0335-8676123</t>
  </si>
  <si>
    <t>ML-M-7431/19</t>
  </si>
  <si>
    <t>0322-2348580</t>
  </si>
  <si>
    <t>ML-M-7420/19</t>
  </si>
  <si>
    <t>ABIHA ASIF</t>
  </si>
  <si>
    <t>0306-2660393</t>
  </si>
  <si>
    <t>ML-M-7422/19</t>
  </si>
  <si>
    <t>AALEEN UL ZAFAR QURESHI</t>
  </si>
  <si>
    <t>ML-A-4390/19</t>
  </si>
  <si>
    <t>MUHAMMAD AAYAN SHEIKH</t>
  </si>
  <si>
    <t>SAIF UDDIN</t>
  </si>
  <si>
    <t>0333-3778256</t>
  </si>
  <si>
    <t>ML-M-7421/19</t>
  </si>
  <si>
    <t>MAHEEN MUDAASSIR</t>
  </si>
  <si>
    <t>MUASSIR HUSSAIN</t>
  </si>
  <si>
    <t>ML-A-4386/19</t>
  </si>
  <si>
    <t>QURAT UL AIN</t>
  </si>
  <si>
    <t>MUHAMMAD AURANGZEB FARIDI</t>
  </si>
  <si>
    <t>0324-3368101</t>
  </si>
  <si>
    <t>ML-A-4384/19</t>
  </si>
  <si>
    <t>MUHAMMAD TAIMUR FARIDI</t>
  </si>
  <si>
    <t>ML-A-4402/19</t>
  </si>
  <si>
    <t>MUHAMMAD HASSAN BANGASH</t>
  </si>
  <si>
    <t>SAAD ULLAH KHAN BANGASH</t>
  </si>
  <si>
    <t>0300-2522459</t>
  </si>
  <si>
    <t>ML-A-4395/19</t>
  </si>
  <si>
    <t>MUHAMMAD TALHA NADEEM</t>
  </si>
  <si>
    <t>MUHAMMAD NADEEM</t>
  </si>
  <si>
    <t>0331-2823292</t>
  </si>
  <si>
    <t>ML-A-4391/19</t>
  </si>
  <si>
    <t xml:space="preserve">MUHAMMAD YAHYA </t>
  </si>
  <si>
    <t>ASFANDYAR</t>
  </si>
  <si>
    <t>0333-2426233</t>
  </si>
  <si>
    <t>ML-M-7423/19</t>
  </si>
  <si>
    <t>ABDUL WASAY ADNAN</t>
  </si>
  <si>
    <t>KASHIF ADNAN</t>
  </si>
  <si>
    <t>0321-2417838</t>
  </si>
  <si>
    <t>ML-A-4388/19</t>
  </si>
  <si>
    <t>HANZLA AHMED</t>
  </si>
  <si>
    <t>MUHAMMAD AHMED NAWAZ</t>
  </si>
  <si>
    <t>0333-3409763</t>
  </si>
  <si>
    <t>ML-A-4389/19</t>
  </si>
  <si>
    <t>MUHAMMAD ZAID MALIK</t>
  </si>
  <si>
    <t>RIAZ AHMED MALIK</t>
  </si>
  <si>
    <t>0321-2737885</t>
  </si>
  <si>
    <t>ML-A-4381/19</t>
  </si>
  <si>
    <t>AYAN KHAN</t>
  </si>
  <si>
    <t>ARSHAD KHAN JUMMA KHAN</t>
  </si>
  <si>
    <t>0311-2887766</t>
  </si>
  <si>
    <t>ML-M-7424/19</t>
  </si>
  <si>
    <t>NEHA</t>
  </si>
  <si>
    <t>SYED HAFEEZ AHMED</t>
  </si>
  <si>
    <t>0331-1359187</t>
  </si>
  <si>
    <t>ML-M-7446/19</t>
  </si>
  <si>
    <t>MAIMOONA QASMI</t>
  </si>
  <si>
    <t>ARSHAD ALI</t>
  </si>
  <si>
    <t>0331-0250672</t>
  </si>
  <si>
    <t>ML-M-7428/19</t>
  </si>
  <si>
    <t>ABDULLAH MOBEEN</t>
  </si>
  <si>
    <t>MUHAMMAD MOBEEN</t>
  </si>
  <si>
    <t>0300-3526586</t>
  </si>
  <si>
    <t>ML-M-7444/19</t>
  </si>
  <si>
    <t>SYEDA UMAIMA MASHHOOD</t>
  </si>
  <si>
    <t>SYED MASHHOOD UL HASSAN</t>
  </si>
  <si>
    <t>0345-3387952</t>
  </si>
  <si>
    <t>ML-M-7429/19</t>
  </si>
  <si>
    <t>MUSTAFA HAIDER KHAN</t>
  </si>
  <si>
    <t>ABDUL KALEEM KHAN</t>
  </si>
  <si>
    <t>0341-2273309</t>
  </si>
  <si>
    <t>ML-M-7426/19</t>
  </si>
  <si>
    <t>FABEEHA KASHIF</t>
  </si>
  <si>
    <t>MOHAMMAD KASHIF</t>
  </si>
  <si>
    <t>0313-0104704</t>
  </si>
  <si>
    <t>ML-M-7445/19</t>
  </si>
  <si>
    <t>FARDAN UL HASSAN</t>
  </si>
  <si>
    <t>RIAZ UL HASSAN</t>
  </si>
  <si>
    <t>0345-2466181</t>
  </si>
  <si>
    <t>ML-M-7427/19</t>
  </si>
  <si>
    <t>SYED HAMMAD HASSAN (STAFF)</t>
  </si>
  <si>
    <t>SYED RIAZ UL HASSAN (LATE)</t>
  </si>
  <si>
    <t>0311-3212754</t>
  </si>
  <si>
    <t>ML-M-7430/19</t>
  </si>
  <si>
    <t>NOOR UL AIN</t>
  </si>
  <si>
    <t>IRFAN AZHAR</t>
  </si>
  <si>
    <t>0321-2296313</t>
  </si>
  <si>
    <t>ML-M-7432/19</t>
  </si>
  <si>
    <t>SYEDA AAFIA SHAH</t>
  </si>
  <si>
    <t>SYED AFAQ HUSSAIN</t>
  </si>
  <si>
    <t>0333-3650835</t>
  </si>
  <si>
    <t>ML-A-4392/19</t>
  </si>
  <si>
    <t>DARIK</t>
  </si>
  <si>
    <t>ARIF RAZA</t>
  </si>
  <si>
    <t>0312-0184272</t>
  </si>
  <si>
    <t>ML-M-7433/19</t>
  </si>
  <si>
    <t>SHANZAY KHAN</t>
  </si>
  <si>
    <t>ISHTIAQ AHMED KHAN</t>
  </si>
  <si>
    <t>0317-2098836</t>
  </si>
  <si>
    <t>ML-M-7441/19</t>
  </si>
  <si>
    <t>ELSA</t>
  </si>
  <si>
    <t>SHAFIUDDN</t>
  </si>
  <si>
    <t>0333-1348879</t>
  </si>
  <si>
    <t>ML-A-4398/19</t>
  </si>
  <si>
    <t>MUHAMMAD IQBAL ALI KHAN</t>
  </si>
  <si>
    <t>0314-2033856</t>
  </si>
  <si>
    <t>ML-A-4394/19</t>
  </si>
  <si>
    <t>ALISHBA IMRAN SAMAR BHATTI</t>
  </si>
  <si>
    <t>IMRAN IQBAL</t>
  </si>
  <si>
    <t>0311-0027941</t>
  </si>
  <si>
    <t>ML-A-4393/19</t>
  </si>
  <si>
    <t>WANIA</t>
  </si>
  <si>
    <t>0348-2605689</t>
  </si>
  <si>
    <t>ML-M-7443/19</t>
  </si>
  <si>
    <t>MISTAAG AKBER</t>
  </si>
  <si>
    <t>AKBAR ALI</t>
  </si>
  <si>
    <t>0302-9060500</t>
  </si>
  <si>
    <t>ML-M-7434/19</t>
  </si>
  <si>
    <t>AQSA MEHBOOB</t>
  </si>
  <si>
    <t>MEHBOOB UR REHMAN AWAN (LATE)</t>
  </si>
  <si>
    <t>0304-2256905</t>
  </si>
  <si>
    <t>ML-M-7436/19</t>
  </si>
  <si>
    <t>ARSHMAN RIAZ</t>
  </si>
  <si>
    <t>RIAZ AHMED</t>
  </si>
  <si>
    <t>0300-9289625</t>
  </si>
  <si>
    <t>ML-A-4396/19</t>
  </si>
  <si>
    <t>FATIMA ANIS</t>
  </si>
  <si>
    <t>ANIS UD DIN</t>
  </si>
  <si>
    <t>0315-2353466</t>
  </si>
  <si>
    <t>ML-A-4397/19</t>
  </si>
  <si>
    <t>SYED USAID UD DIN</t>
  </si>
  <si>
    <t>ML-M-7435/19</t>
  </si>
  <si>
    <t>HALEEMA NOOR</t>
  </si>
  <si>
    <t>SYED SARFARAZ AHMED</t>
  </si>
  <si>
    <t>0345-8299133</t>
  </si>
  <si>
    <t>ML-M-7437/19</t>
  </si>
  <si>
    <t>MAHAN ISMAIL</t>
  </si>
  <si>
    <t>MUHAMMAD ISMAIL</t>
  </si>
  <si>
    <t>0300-2625094</t>
  </si>
  <si>
    <t>ML-M-7442/19</t>
  </si>
  <si>
    <t>SYED MASHHOOD UL HASAN</t>
  </si>
  <si>
    <t>ML-M-7438/19</t>
  </si>
  <si>
    <t>FAHIZ</t>
  </si>
  <si>
    <t>NAGMAN</t>
  </si>
  <si>
    <t>0320-3200196</t>
  </si>
  <si>
    <t>ML-M-7453/19</t>
  </si>
  <si>
    <t>HUDA ZEHRA</t>
  </si>
  <si>
    <t>SYED ALI ZAIGHUM NAQVI</t>
  </si>
  <si>
    <t>ML-M-0137/19</t>
  </si>
  <si>
    <t>XI</t>
  </si>
  <si>
    <t>NADEEM AKHTAR KHAN</t>
  </si>
  <si>
    <t>0300-2132955</t>
  </si>
  <si>
    <t>ML-M-7452/19</t>
  </si>
  <si>
    <t>MUHAMMAD UMAR SIDDIQUI</t>
  </si>
  <si>
    <t>MUHAMMAD HABIBULLAH</t>
  </si>
  <si>
    <t>ML-M-5992/14</t>
  </si>
  <si>
    <t>AREEBA SHAKIR</t>
  </si>
  <si>
    <t>MUHAMMAD SHAKIR</t>
  </si>
  <si>
    <t>(NULL)</t>
  </si>
  <si>
    <t>ML-M-5993/14</t>
  </si>
  <si>
    <t>NABIHA SHAKIR</t>
  </si>
  <si>
    <t>ML-M-7454/19</t>
  </si>
  <si>
    <t xml:space="preserve">MAHA </t>
  </si>
  <si>
    <t>MUHAMMAD ARSALAN HUSSAIN</t>
  </si>
  <si>
    <t>ML-M-7455/19</t>
  </si>
  <si>
    <t>MUHAMMAD QASIM</t>
  </si>
  <si>
    <t>ML-A-4406/19</t>
  </si>
  <si>
    <t>AITBAR HUSSAIN</t>
  </si>
  <si>
    <t>KHUDA DAD</t>
  </si>
  <si>
    <t>ML-M-0141/19</t>
  </si>
  <si>
    <t>SYEDA VANEEZA RIZVI</t>
  </si>
  <si>
    <t>SAQIB HAIDER</t>
  </si>
  <si>
    <t>0336-2103550</t>
  </si>
  <si>
    <t>ML-M-7456/19</t>
  </si>
  <si>
    <t>TAHA AHMED KHAN</t>
  </si>
  <si>
    <t>AQEEL AHMED KHAN</t>
  </si>
  <si>
    <t>ML-M-7457/19</t>
  </si>
  <si>
    <t>ALIZA</t>
  </si>
  <si>
    <t>ML-M-7459/19</t>
  </si>
  <si>
    <t>EISHA ALI</t>
  </si>
  <si>
    <t>WAHID ALI</t>
  </si>
  <si>
    <t>0315-2723740</t>
  </si>
  <si>
    <t>ML-M-7458/19</t>
  </si>
  <si>
    <t>ARYAAN NOOR</t>
  </si>
  <si>
    <t>JIBRAN NOOR MUHAMMAD</t>
  </si>
  <si>
    <t>0300-9241129</t>
  </si>
  <si>
    <t>ML-M-0136/19</t>
  </si>
  <si>
    <t>MOULA BUKSH BALOCH</t>
  </si>
  <si>
    <t>ML-M-0132/19</t>
  </si>
  <si>
    <t>HUZAIFA IRFAN</t>
  </si>
  <si>
    <t>ML-M-0133/19</t>
  </si>
  <si>
    <t>SOHAIB WASEEM</t>
  </si>
  <si>
    <t>WASEEM ASHRAF</t>
  </si>
  <si>
    <t>0321-8246701</t>
  </si>
  <si>
    <t>ML-A-4407/19</t>
  </si>
  <si>
    <t>ANUS ISHTIAQ</t>
  </si>
  <si>
    <t>ISHTIAQ AHMED</t>
  </si>
  <si>
    <t>0342-2775366</t>
  </si>
  <si>
    <t>ML-M-0138/19</t>
  </si>
  <si>
    <t>BUSHRA KHAN</t>
  </si>
  <si>
    <t>ABDUL BASIT KHAN</t>
  </si>
  <si>
    <t>0334-2985199</t>
  </si>
  <si>
    <t>ML-M-0134/19</t>
  </si>
  <si>
    <t>ROMAISA MOBEEN</t>
  </si>
  <si>
    <t>MOBEEN AHMED JAFFRY</t>
  </si>
  <si>
    <t>ML-A-4408/19</t>
  </si>
  <si>
    <t>MUHAMMAD ZUHAYR RAZA</t>
  </si>
  <si>
    <t>RIZWAN RAZA</t>
  </si>
  <si>
    <t>ML-M-7463/19</t>
  </si>
  <si>
    <t>BATOOL FATIMA</t>
  </si>
  <si>
    <t>MUHAMMAD NASIR</t>
  </si>
  <si>
    <t>0318-1058152</t>
  </si>
  <si>
    <t>ML-M-0148/19</t>
  </si>
  <si>
    <t>MANAL SHEZAY</t>
  </si>
  <si>
    <t>ADIL ZEESHAN</t>
  </si>
  <si>
    <t>0321-2862686</t>
  </si>
  <si>
    <t>ML-A-4409/19</t>
  </si>
  <si>
    <t>MUHAMMAD IBADULLAH</t>
  </si>
  <si>
    <t>MUHAMMAD SAAD ALAM</t>
  </si>
  <si>
    <t>0315-2093951</t>
  </si>
  <si>
    <t>ML-A-4412/19</t>
  </si>
  <si>
    <t>MEHAK ALI</t>
  </si>
  <si>
    <t>MUHAMMAD ALI</t>
  </si>
  <si>
    <t>0311-2085005</t>
  </si>
  <si>
    <t>ML-A-4413/19</t>
  </si>
  <si>
    <t>MAHA ALI</t>
  </si>
  <si>
    <t>ML-A-4411/19</t>
  </si>
  <si>
    <t xml:space="preserve">JAFFAR ALI </t>
  </si>
  <si>
    <t>SALMAN ALI</t>
  </si>
  <si>
    <t>0312-2083323</t>
  </si>
  <si>
    <t>ML-A-4410/19</t>
  </si>
  <si>
    <t>MUHAMMAD AMAAN</t>
  </si>
  <si>
    <t>MUHAMMAD NAVEED</t>
  </si>
  <si>
    <t>0311-8162847</t>
  </si>
  <si>
    <t>ML-M-0135/19</t>
  </si>
  <si>
    <t>SHAZEEL HASSAN</t>
  </si>
  <si>
    <t>SYED HASSAN ALI</t>
  </si>
  <si>
    <t>0300-9284130</t>
  </si>
  <si>
    <t>ML-M-7464/19</t>
  </si>
  <si>
    <t>MALAHEEMA</t>
  </si>
  <si>
    <t>M KAMRAN</t>
  </si>
  <si>
    <t>0333-3710722</t>
  </si>
  <si>
    <t>ML-A-2793/08</t>
  </si>
  <si>
    <t>HAFSA SIDDIQUI</t>
  </si>
  <si>
    <t>X</t>
  </si>
  <si>
    <t>M USMAN SIDDIQUI</t>
  </si>
  <si>
    <t>021 2635109</t>
  </si>
  <si>
    <t>ML-M-0139/19</t>
  </si>
  <si>
    <t>SHEZA AKBAR</t>
  </si>
  <si>
    <t>AKBAR KHAN</t>
  </si>
  <si>
    <t>0333-3751066</t>
  </si>
  <si>
    <t>ML-M-7460/19</t>
  </si>
  <si>
    <t>MUNEEZA ABBAS</t>
  </si>
  <si>
    <t>ML-M-7461/19</t>
  </si>
  <si>
    <t>MUHAMMAD WASSAM SAJID</t>
  </si>
  <si>
    <t>ML-M-7465/19</t>
  </si>
  <si>
    <t>SYED HAMZA ABBAS RIZVI</t>
  </si>
  <si>
    <t>SYED MOJIZ ABBAS RIZVI</t>
  </si>
  <si>
    <t>0300-2217610</t>
  </si>
  <si>
    <t>ML-M-0140/19</t>
  </si>
  <si>
    <t>HANIA NEHAL</t>
  </si>
  <si>
    <t>MUHAMMAD NEHAL</t>
  </si>
  <si>
    <t>0321-8291082</t>
  </si>
  <si>
    <t>ML-M-7462/19</t>
  </si>
  <si>
    <t>JAWERIA AGHA MOIN</t>
  </si>
  <si>
    <t>AGHA MOIN UDDIN</t>
  </si>
  <si>
    <t>0313-2136603</t>
  </si>
  <si>
    <t>ML-M-0143/19</t>
  </si>
  <si>
    <t>SHAHEER SAAD</t>
  </si>
  <si>
    <t>SAAD BIN AUSAF</t>
  </si>
  <si>
    <t>0302-8288826</t>
  </si>
  <si>
    <t>ML-M-0142/19</t>
  </si>
  <si>
    <t>SHAHEER AHMED</t>
  </si>
  <si>
    <t>ZAHEER AHMED SAJID</t>
  </si>
  <si>
    <t>0345-2140413</t>
  </si>
  <si>
    <t>ML-M-0150/19</t>
  </si>
  <si>
    <t>QIRRAT AZAM</t>
  </si>
  <si>
    <t>MUHAMMAD AZAM</t>
  </si>
  <si>
    <t>0321-2613105</t>
  </si>
  <si>
    <t>ML-M-0144/19</t>
  </si>
  <si>
    <t>UROOSA SARFARAZ</t>
  </si>
  <si>
    <t>SARFARAZ KHAN</t>
  </si>
  <si>
    <t>0333-2215519</t>
  </si>
  <si>
    <t>ML-M-0146/19</t>
  </si>
  <si>
    <t>KINZA FATIMA</t>
  </si>
  <si>
    <t>MEHTAB HUSSAIN</t>
  </si>
  <si>
    <t>0333-9651760</t>
  </si>
  <si>
    <t>ML-M-0151/19</t>
  </si>
  <si>
    <t>SYED ZEESHAN AHMED</t>
  </si>
  <si>
    <t>SYED FAHIM AHMED</t>
  </si>
  <si>
    <t>ML-M-0154/19</t>
  </si>
  <si>
    <t>MUHAMMAD HASHIR BIN YAMIN</t>
  </si>
  <si>
    <t>MUHAMMAD YAMIN</t>
  </si>
  <si>
    <t>0336-2834779</t>
  </si>
  <si>
    <t>ML-A-4414/19</t>
  </si>
  <si>
    <t>ZAINAB BINTE TARIQ</t>
  </si>
  <si>
    <t>TARIQ MEHMOOD</t>
  </si>
  <si>
    <t>0334-3381952</t>
  </si>
  <si>
    <t>ML-M-0145/19</t>
  </si>
  <si>
    <t>MAVIZ ALI</t>
  </si>
  <si>
    <t>MAJID ALI</t>
  </si>
  <si>
    <t>0331-6066580</t>
  </si>
  <si>
    <t>ML-A-3048/09</t>
  </si>
  <si>
    <t>MOHAMMAD ABU-ZAR-SIDDIQUI</t>
  </si>
  <si>
    <t>MOHAMMAD USMAN SIDDIQUI</t>
  </si>
  <si>
    <t>ML-A-3831/15</t>
  </si>
  <si>
    <t>MUHAMMAD MUJTABA</t>
  </si>
  <si>
    <t>MUHAMMAD USMAN SIDDIQUI</t>
  </si>
  <si>
    <t>ML-M-7466/19</t>
  </si>
  <si>
    <t>NOOR UL HUDA</t>
  </si>
  <si>
    <t>ABDUL HAMEED</t>
  </si>
  <si>
    <t>0333-1258358</t>
  </si>
  <si>
    <t>ML-M-0147/19</t>
  </si>
  <si>
    <t>SYED MURTAZA HUSSAIN</t>
  </si>
  <si>
    <t>SYED MANAZIR HUSSAIN</t>
  </si>
  <si>
    <t>0313-2224587</t>
  </si>
  <si>
    <t>ML-M-7467/19</t>
  </si>
  <si>
    <t>SARAH MUZAFFAR</t>
  </si>
  <si>
    <t>MUHAMMAD MUZAFFAR</t>
  </si>
  <si>
    <t>ML-M-0149/19</t>
  </si>
  <si>
    <t>MARYAM KHAN</t>
  </si>
  <si>
    <t>MUHAMMAD ABID</t>
  </si>
  <si>
    <t>ML-M-7471/19</t>
  </si>
  <si>
    <t>HAMMAL AKBAR</t>
  </si>
  <si>
    <t>ML-M-0152/19</t>
  </si>
  <si>
    <t>MUHAMMAD UZAIR KHAN</t>
  </si>
  <si>
    <t>UMRAO KHAN</t>
  </si>
  <si>
    <t>0300-2122262</t>
  </si>
  <si>
    <t>ML-M-7470/19</t>
  </si>
  <si>
    <t>UMM E ROWMAN</t>
  </si>
  <si>
    <t>NASIR MEHMOOD</t>
  </si>
  <si>
    <t>0316-3100875</t>
  </si>
  <si>
    <t>ML-M-7469/19</t>
  </si>
  <si>
    <t>MUHAMMAD AFFAN</t>
  </si>
  <si>
    <t>0331-2157682</t>
  </si>
  <si>
    <t>ML-M-7468/19</t>
  </si>
  <si>
    <t>MUHAMMAD</t>
  </si>
  <si>
    <t>ML-A-4416/19</t>
  </si>
  <si>
    <t>AMEER MUAVIA</t>
  </si>
  <si>
    <t>MOHAMMAD SALEEM</t>
  </si>
  <si>
    <t>NIL</t>
  </si>
  <si>
    <t>ML-M-7472/19</t>
  </si>
  <si>
    <t>SYEDA SARAH HASAN</t>
  </si>
  <si>
    <t>SYED ATHER ABIDI</t>
  </si>
  <si>
    <t>ML-M-7473/19</t>
  </si>
  <si>
    <t>HAMNA MUJIB</t>
  </si>
  <si>
    <t>MUJIB UR REHMAN</t>
  </si>
  <si>
    <t>ML-M-0153/19</t>
  </si>
  <si>
    <t>FILZA AHMED</t>
  </si>
  <si>
    <t>ZEESHAN AHMED</t>
  </si>
  <si>
    <t>0300-2134828</t>
  </si>
  <si>
    <t>ML-A-4417/19</t>
  </si>
  <si>
    <t>MUHAMMAD NOMAN</t>
  </si>
  <si>
    <t>MUHAMMAD INAAM UL HAQ</t>
  </si>
  <si>
    <t>ML-M-0155/19</t>
  </si>
  <si>
    <t xml:space="preserve">ZAINAB </t>
  </si>
  <si>
    <t>ML-M-7474/19</t>
  </si>
  <si>
    <t>MUHAMMAD FAHAD NAVAID</t>
  </si>
  <si>
    <t>NAVAID AKHTAR</t>
  </si>
  <si>
    <t>0312-2773267</t>
  </si>
  <si>
    <t>ML-M-7475/19</t>
  </si>
  <si>
    <t>FAWAZ AHMED WALEED</t>
  </si>
  <si>
    <t>0300-3231337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</si>
</sst>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8"/>
  <sheetViews>
    <sheetView tabSelected="1" topLeftCell="A61" workbookViewId="0">
      <selection activeCell="E15" sqref="E15"/>
    </sheetView>
  </sheetViews>
  <sheetFormatPr defaultRowHeight="15" x14ac:dyDescent="0.25"/>
  <cols>
    <col min="1" max="1" width="14.7109375" bestFit="1" customWidth="1"/>
    <col min="2" max="2" width="8.85546875" bestFit="1" customWidth="1"/>
    <col min="3" max="3" width="10" bestFit="1" customWidth="1"/>
    <col min="4" max="4" width="13.7109375" bestFit="1" customWidth="1"/>
    <col min="5" max="5" width="38.7109375" bestFit="1" customWidth="1"/>
    <col min="6" max="6" width="6.28515625" bestFit="1" customWidth="1"/>
    <col min="7" max="7" width="8.5703125" bestFit="1" customWidth="1"/>
    <col min="8" max="8" width="10.140625" bestFit="1" customWidth="1"/>
    <col min="9" max="9" width="39.5703125" bestFit="1" customWidth="1"/>
    <col min="10" max="10" width="22.28515625" bestFit="1" customWidth="1"/>
    <col min="11" max="11" width="8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43643</v>
      </c>
      <c r="B2" t="s">
        <v>12</v>
      </c>
      <c r="C2">
        <v>100329444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923</v>
      </c>
      <c r="K2" t="s">
        <v>19</v>
      </c>
      <c r="L2">
        <v>2500</v>
      </c>
    </row>
    <row r="3" spans="1:12" x14ac:dyDescent="0.25">
      <c r="A3" s="1">
        <v>43482</v>
      </c>
      <c r="B3" t="s">
        <v>12</v>
      </c>
      <c r="C3">
        <v>100329222</v>
      </c>
      <c r="D3" t="s">
        <v>20</v>
      </c>
      <c r="E3" t="s">
        <v>21</v>
      </c>
      <c r="F3" t="s">
        <v>22</v>
      </c>
      <c r="G3" t="s">
        <v>16</v>
      </c>
      <c r="H3" t="s">
        <v>17</v>
      </c>
      <c r="I3" t="s">
        <v>23</v>
      </c>
      <c r="J3">
        <v>3152935763</v>
      </c>
      <c r="K3" t="s">
        <v>19</v>
      </c>
      <c r="L3">
        <v>5000</v>
      </c>
    </row>
    <row r="4" spans="1:12" x14ac:dyDescent="0.25">
      <c r="A4" s="1">
        <v>43486</v>
      </c>
      <c r="B4" t="s">
        <v>12</v>
      </c>
      <c r="C4">
        <v>100329227</v>
      </c>
      <c r="D4" t="s">
        <v>24</v>
      </c>
      <c r="E4" t="s">
        <v>25</v>
      </c>
      <c r="F4" t="s">
        <v>22</v>
      </c>
      <c r="G4" t="s">
        <v>16</v>
      </c>
      <c r="H4" t="s">
        <v>17</v>
      </c>
      <c r="I4" t="s">
        <v>26</v>
      </c>
      <c r="J4" t="s">
        <v>27</v>
      </c>
      <c r="K4" t="s">
        <v>19</v>
      </c>
      <c r="L4">
        <v>5000</v>
      </c>
    </row>
    <row r="5" spans="1:12" x14ac:dyDescent="0.25">
      <c r="A5" s="1">
        <v>43482</v>
      </c>
      <c r="B5" t="s">
        <v>12</v>
      </c>
      <c r="C5">
        <v>100329223</v>
      </c>
      <c r="D5" t="s">
        <v>28</v>
      </c>
      <c r="E5" t="s">
        <v>29</v>
      </c>
      <c r="F5" t="s">
        <v>22</v>
      </c>
      <c r="G5" t="s">
        <v>16</v>
      </c>
      <c r="H5" t="s">
        <v>17</v>
      </c>
      <c r="I5" t="s">
        <v>30</v>
      </c>
      <c r="J5" t="s">
        <v>31</v>
      </c>
      <c r="K5" t="s">
        <v>19</v>
      </c>
      <c r="L5">
        <v>5000</v>
      </c>
    </row>
    <row r="6" spans="1:12" x14ac:dyDescent="0.25">
      <c r="A6" s="1">
        <v>43484</v>
      </c>
      <c r="B6" t="s">
        <v>12</v>
      </c>
      <c r="C6">
        <v>100329246</v>
      </c>
      <c r="D6" t="s">
        <v>32</v>
      </c>
      <c r="E6" t="s">
        <v>33</v>
      </c>
      <c r="F6" t="s">
        <v>22</v>
      </c>
      <c r="G6" t="s">
        <v>16</v>
      </c>
      <c r="H6" t="s">
        <v>17</v>
      </c>
      <c r="I6" t="s">
        <v>34</v>
      </c>
      <c r="J6" t="s">
        <v>35</v>
      </c>
      <c r="K6" t="s">
        <v>19</v>
      </c>
      <c r="L6">
        <v>5000</v>
      </c>
    </row>
    <row r="7" spans="1:12" x14ac:dyDescent="0.25">
      <c r="A7" s="1">
        <v>43488</v>
      </c>
      <c r="B7" t="s">
        <v>12</v>
      </c>
      <c r="C7">
        <v>100329314</v>
      </c>
      <c r="D7" t="s">
        <v>36</v>
      </c>
      <c r="E7" t="s">
        <v>37</v>
      </c>
      <c r="F7" t="s">
        <v>22</v>
      </c>
      <c r="G7" t="s">
        <v>16</v>
      </c>
      <c r="H7" t="s">
        <v>17</v>
      </c>
      <c r="I7" t="s">
        <v>38</v>
      </c>
      <c r="J7" t="s">
        <v>39</v>
      </c>
      <c r="K7" t="s">
        <v>19</v>
      </c>
      <c r="L7">
        <v>5000</v>
      </c>
    </row>
    <row r="8" spans="1:12" x14ac:dyDescent="0.25">
      <c r="A8" s="1">
        <v>43487</v>
      </c>
      <c r="B8" t="s">
        <v>12</v>
      </c>
      <c r="C8">
        <v>100329284</v>
      </c>
      <c r="D8" t="s">
        <v>40</v>
      </c>
      <c r="E8" t="s">
        <v>41</v>
      </c>
      <c r="F8" t="s">
        <v>22</v>
      </c>
      <c r="G8" t="s">
        <v>16</v>
      </c>
      <c r="H8" t="s">
        <v>17</v>
      </c>
      <c r="I8" t="s">
        <v>42</v>
      </c>
      <c r="J8" t="s">
        <v>43</v>
      </c>
      <c r="K8" t="s">
        <v>19</v>
      </c>
      <c r="L8">
        <v>5000</v>
      </c>
    </row>
    <row r="9" spans="1:12" x14ac:dyDescent="0.25">
      <c r="A9" s="1">
        <v>43487</v>
      </c>
      <c r="B9" t="s">
        <v>12</v>
      </c>
      <c r="C9">
        <v>100329290</v>
      </c>
      <c r="D9" t="s">
        <v>44</v>
      </c>
      <c r="E9" t="s">
        <v>45</v>
      </c>
      <c r="F9" t="s">
        <v>22</v>
      </c>
      <c r="G9" t="s">
        <v>16</v>
      </c>
      <c r="H9" t="s">
        <v>17</v>
      </c>
      <c r="I9" t="s">
        <v>46</v>
      </c>
      <c r="J9" t="s">
        <v>47</v>
      </c>
      <c r="K9" t="s">
        <v>19</v>
      </c>
      <c r="L9">
        <v>5000</v>
      </c>
    </row>
    <row r="10" spans="1:12" x14ac:dyDescent="0.25">
      <c r="A10" s="1">
        <v>43574</v>
      </c>
      <c r="B10" t="s">
        <v>12</v>
      </c>
      <c r="C10">
        <v>100329462</v>
      </c>
      <c r="D10" t="s">
        <v>48</v>
      </c>
      <c r="E10" t="s">
        <v>49</v>
      </c>
      <c r="F10" t="s">
        <v>22</v>
      </c>
      <c r="G10" t="s">
        <v>16</v>
      </c>
      <c r="H10" t="s">
        <v>17</v>
      </c>
      <c r="I10" t="s">
        <v>50</v>
      </c>
      <c r="J10" t="s">
        <v>51</v>
      </c>
      <c r="K10" t="s">
        <v>19</v>
      </c>
      <c r="L10">
        <v>5000</v>
      </c>
    </row>
    <row r="11" spans="1:12" x14ac:dyDescent="0.25">
      <c r="A11" s="1">
        <v>43511</v>
      </c>
      <c r="B11" t="s">
        <v>12</v>
      </c>
      <c r="C11">
        <v>100329352</v>
      </c>
      <c r="D11" t="s">
        <v>52</v>
      </c>
      <c r="E11" t="s">
        <v>53</v>
      </c>
      <c r="F11" t="s">
        <v>22</v>
      </c>
      <c r="G11" t="s">
        <v>16</v>
      </c>
      <c r="H11" t="s">
        <v>17</v>
      </c>
      <c r="I11" t="s">
        <v>54</v>
      </c>
      <c r="J11" t="s">
        <v>55</v>
      </c>
      <c r="K11" t="s">
        <v>19</v>
      </c>
      <c r="L11">
        <v>5000</v>
      </c>
    </row>
    <row r="12" spans="1:12" x14ac:dyDescent="0.25">
      <c r="A12" s="1">
        <v>43510</v>
      </c>
      <c r="B12" t="s">
        <v>12</v>
      </c>
      <c r="C12">
        <v>100329350</v>
      </c>
      <c r="D12" t="s">
        <v>56</v>
      </c>
      <c r="E12" t="s">
        <v>57</v>
      </c>
      <c r="F12" t="s">
        <v>22</v>
      </c>
      <c r="G12" t="s">
        <v>58</v>
      </c>
      <c r="H12" t="s">
        <v>17</v>
      </c>
      <c r="I12" t="s">
        <v>59</v>
      </c>
      <c r="J12" t="s">
        <v>60</v>
      </c>
      <c r="K12" t="s">
        <v>19</v>
      </c>
      <c r="L12">
        <v>5000</v>
      </c>
    </row>
    <row r="13" spans="1:12" x14ac:dyDescent="0.25">
      <c r="A13" s="1">
        <v>43487</v>
      </c>
      <c r="B13" t="s">
        <v>12</v>
      </c>
      <c r="C13">
        <v>100329279</v>
      </c>
      <c r="D13" t="s">
        <v>61</v>
      </c>
      <c r="E13" t="s">
        <v>62</v>
      </c>
      <c r="F13" t="s">
        <v>63</v>
      </c>
      <c r="G13">
        <v>1</v>
      </c>
      <c r="H13" t="s">
        <v>17</v>
      </c>
      <c r="I13" t="s">
        <v>64</v>
      </c>
      <c r="J13">
        <v>3153577653</v>
      </c>
      <c r="K13" t="s">
        <v>19</v>
      </c>
      <c r="L13">
        <v>5000</v>
      </c>
    </row>
    <row r="14" spans="1:12" x14ac:dyDescent="0.25">
      <c r="A14" s="1">
        <v>43487</v>
      </c>
      <c r="B14" t="s">
        <v>12</v>
      </c>
      <c r="C14">
        <v>100329283</v>
      </c>
      <c r="D14" t="s">
        <v>65</v>
      </c>
      <c r="E14" t="s">
        <v>66</v>
      </c>
      <c r="F14" t="s">
        <v>63</v>
      </c>
      <c r="G14">
        <v>1</v>
      </c>
      <c r="H14" t="s">
        <v>17</v>
      </c>
      <c r="I14" t="s">
        <v>67</v>
      </c>
      <c r="J14" t="s">
        <v>68</v>
      </c>
      <c r="K14" t="s">
        <v>19</v>
      </c>
      <c r="L14">
        <v>5000</v>
      </c>
    </row>
    <row r="15" spans="1:12" x14ac:dyDescent="0.25">
      <c r="A15" s="1">
        <v>43484</v>
      </c>
      <c r="B15" t="s">
        <v>12</v>
      </c>
      <c r="C15">
        <v>100329238</v>
      </c>
      <c r="D15" t="s">
        <v>69</v>
      </c>
      <c r="E15" t="s">
        <v>70</v>
      </c>
      <c r="F15" t="s">
        <v>63</v>
      </c>
      <c r="G15">
        <v>1</v>
      </c>
      <c r="H15" t="s">
        <v>17</v>
      </c>
      <c r="I15" t="s">
        <v>71</v>
      </c>
      <c r="J15" t="s">
        <v>72</v>
      </c>
      <c r="K15" t="s">
        <v>19</v>
      </c>
      <c r="L15">
        <v>5000</v>
      </c>
    </row>
    <row r="16" spans="1:12" x14ac:dyDescent="0.25">
      <c r="A16" s="1">
        <v>43486</v>
      </c>
      <c r="B16" t="s">
        <v>12</v>
      </c>
      <c r="C16">
        <v>100329254</v>
      </c>
      <c r="D16" t="s">
        <v>73</v>
      </c>
      <c r="E16" t="s">
        <v>74</v>
      </c>
      <c r="F16" t="s">
        <v>63</v>
      </c>
      <c r="G16">
        <v>1</v>
      </c>
      <c r="H16" t="s">
        <v>17</v>
      </c>
      <c r="I16" t="s">
        <v>75</v>
      </c>
      <c r="J16">
        <v>923152893537</v>
      </c>
      <c r="K16" t="s">
        <v>19</v>
      </c>
      <c r="L16">
        <v>5000</v>
      </c>
    </row>
    <row r="17" spans="1:12" x14ac:dyDescent="0.25">
      <c r="A17" s="1">
        <v>43493</v>
      </c>
      <c r="B17" t="s">
        <v>12</v>
      </c>
      <c r="C17">
        <v>100329324</v>
      </c>
      <c r="D17" t="s">
        <v>76</v>
      </c>
      <c r="E17" t="s">
        <v>77</v>
      </c>
      <c r="F17" t="s">
        <v>63</v>
      </c>
      <c r="G17">
        <v>1</v>
      </c>
      <c r="H17" t="s">
        <v>17</v>
      </c>
      <c r="I17" t="s">
        <v>78</v>
      </c>
      <c r="J17" t="s">
        <v>79</v>
      </c>
      <c r="K17" t="s">
        <v>19</v>
      </c>
      <c r="L17">
        <v>5000</v>
      </c>
    </row>
    <row r="18" spans="1:12" x14ac:dyDescent="0.25">
      <c r="A18" s="1">
        <v>43486</v>
      </c>
      <c r="B18" t="s">
        <v>12</v>
      </c>
      <c r="C18">
        <v>100329239</v>
      </c>
      <c r="D18" t="s">
        <v>80</v>
      </c>
      <c r="E18" t="s">
        <v>81</v>
      </c>
      <c r="F18" t="s">
        <v>63</v>
      </c>
      <c r="G18">
        <v>1</v>
      </c>
      <c r="H18" t="s">
        <v>17</v>
      </c>
      <c r="I18" t="s">
        <v>82</v>
      </c>
      <c r="J18" t="s">
        <v>83</v>
      </c>
      <c r="K18" t="s">
        <v>19</v>
      </c>
      <c r="L18">
        <v>5000</v>
      </c>
    </row>
    <row r="19" spans="1:12" x14ac:dyDescent="0.25">
      <c r="A19" s="1">
        <v>43483</v>
      </c>
      <c r="B19" t="s">
        <v>12</v>
      </c>
      <c r="C19">
        <v>100329251</v>
      </c>
      <c r="D19" t="s">
        <v>84</v>
      </c>
      <c r="E19" t="s">
        <v>85</v>
      </c>
      <c r="F19" t="s">
        <v>63</v>
      </c>
      <c r="G19">
        <v>1</v>
      </c>
      <c r="H19" t="s">
        <v>17</v>
      </c>
      <c r="I19" t="s">
        <v>86</v>
      </c>
      <c r="J19" t="s">
        <v>87</v>
      </c>
      <c r="K19" t="s">
        <v>19</v>
      </c>
      <c r="L19">
        <v>5000</v>
      </c>
    </row>
    <row r="20" spans="1:12" x14ac:dyDescent="0.25">
      <c r="A20" s="1">
        <v>43483</v>
      </c>
      <c r="B20" t="s">
        <v>12</v>
      </c>
      <c r="C20">
        <v>100329250</v>
      </c>
      <c r="D20" t="s">
        <v>88</v>
      </c>
      <c r="E20" t="s">
        <v>89</v>
      </c>
      <c r="F20" t="s">
        <v>63</v>
      </c>
      <c r="G20">
        <v>1</v>
      </c>
      <c r="H20" t="s">
        <v>17</v>
      </c>
      <c r="I20" t="s">
        <v>90</v>
      </c>
      <c r="J20" t="s">
        <v>91</v>
      </c>
      <c r="K20" t="s">
        <v>19</v>
      </c>
      <c r="L20">
        <v>5000</v>
      </c>
    </row>
    <row r="21" spans="1:12" x14ac:dyDescent="0.25">
      <c r="A21" s="1">
        <v>43484</v>
      </c>
      <c r="B21" t="s">
        <v>12</v>
      </c>
      <c r="C21">
        <v>100329225</v>
      </c>
      <c r="D21" t="s">
        <v>92</v>
      </c>
      <c r="E21" t="s">
        <v>93</v>
      </c>
      <c r="F21" t="s">
        <v>63</v>
      </c>
      <c r="G21">
        <v>1</v>
      </c>
      <c r="H21" t="s">
        <v>17</v>
      </c>
      <c r="I21" t="s">
        <v>94</v>
      </c>
      <c r="J21">
        <v>3452201633</v>
      </c>
      <c r="K21" t="s">
        <v>19</v>
      </c>
      <c r="L21">
        <v>5000</v>
      </c>
    </row>
    <row r="22" spans="1:12" x14ac:dyDescent="0.25">
      <c r="A22" s="1">
        <v>43487</v>
      </c>
      <c r="B22" t="s">
        <v>12</v>
      </c>
      <c r="C22">
        <v>100329255</v>
      </c>
      <c r="D22" t="s">
        <v>95</v>
      </c>
      <c r="E22" t="s">
        <v>96</v>
      </c>
      <c r="F22" t="s">
        <v>63</v>
      </c>
      <c r="G22">
        <v>1</v>
      </c>
      <c r="H22" t="s">
        <v>17</v>
      </c>
      <c r="I22" t="s">
        <v>97</v>
      </c>
      <c r="J22" t="s">
        <v>98</v>
      </c>
      <c r="K22" t="s">
        <v>19</v>
      </c>
      <c r="L22">
        <v>5000</v>
      </c>
    </row>
    <row r="23" spans="1:12" x14ac:dyDescent="0.25">
      <c r="A23" s="1">
        <v>43486</v>
      </c>
      <c r="B23" t="s">
        <v>12</v>
      </c>
      <c r="C23">
        <v>100329256</v>
      </c>
      <c r="D23" t="s">
        <v>99</v>
      </c>
      <c r="E23" t="s">
        <v>100</v>
      </c>
      <c r="F23" t="s">
        <v>63</v>
      </c>
      <c r="G23">
        <v>3</v>
      </c>
      <c r="H23" t="s">
        <v>17</v>
      </c>
      <c r="I23" t="s">
        <v>101</v>
      </c>
      <c r="J23" t="s">
        <v>102</v>
      </c>
      <c r="K23" t="s">
        <v>19</v>
      </c>
      <c r="L23">
        <v>5000</v>
      </c>
    </row>
    <row r="24" spans="1:12" x14ac:dyDescent="0.25">
      <c r="A24" s="1">
        <v>43486</v>
      </c>
      <c r="B24" t="s">
        <v>12</v>
      </c>
      <c r="C24">
        <v>100329242</v>
      </c>
      <c r="D24" t="s">
        <v>103</v>
      </c>
      <c r="E24" t="s">
        <v>104</v>
      </c>
      <c r="F24" t="s">
        <v>63</v>
      </c>
      <c r="G24">
        <v>1</v>
      </c>
      <c r="H24" t="s">
        <v>17</v>
      </c>
      <c r="I24" t="s">
        <v>105</v>
      </c>
      <c r="J24" t="s">
        <v>106</v>
      </c>
      <c r="K24" t="s">
        <v>19</v>
      </c>
      <c r="L24">
        <v>5000</v>
      </c>
    </row>
    <row r="25" spans="1:12" x14ac:dyDescent="0.25">
      <c r="A25" s="1">
        <v>43487</v>
      </c>
      <c r="B25" t="s">
        <v>12</v>
      </c>
      <c r="C25">
        <v>100329271</v>
      </c>
      <c r="D25" t="s">
        <v>107</v>
      </c>
      <c r="E25" t="s">
        <v>108</v>
      </c>
      <c r="F25" t="s">
        <v>63</v>
      </c>
      <c r="G25">
        <v>1</v>
      </c>
      <c r="H25" t="s">
        <v>17</v>
      </c>
      <c r="I25" t="s">
        <v>109</v>
      </c>
      <c r="J25" t="s">
        <v>110</v>
      </c>
      <c r="K25" t="s">
        <v>19</v>
      </c>
      <c r="L25">
        <v>5000</v>
      </c>
    </row>
    <row r="26" spans="1:12" x14ac:dyDescent="0.25">
      <c r="A26" s="1">
        <v>43486</v>
      </c>
      <c r="B26" t="s">
        <v>12</v>
      </c>
      <c r="C26">
        <v>100329257</v>
      </c>
      <c r="D26" t="s">
        <v>111</v>
      </c>
      <c r="E26" t="s">
        <v>112</v>
      </c>
      <c r="F26" t="s">
        <v>63</v>
      </c>
      <c r="G26">
        <v>1</v>
      </c>
      <c r="H26" t="s">
        <v>17</v>
      </c>
      <c r="I26" t="s">
        <v>113</v>
      </c>
      <c r="J26">
        <f>92300-2587351</f>
        <v>-2495051</v>
      </c>
      <c r="K26" t="s">
        <v>19</v>
      </c>
      <c r="L26">
        <v>5000</v>
      </c>
    </row>
    <row r="27" spans="1:12" x14ac:dyDescent="0.25">
      <c r="A27" s="1">
        <v>43486</v>
      </c>
      <c r="B27" t="s">
        <v>12</v>
      </c>
      <c r="C27">
        <v>100329237</v>
      </c>
      <c r="D27" t="s">
        <v>114</v>
      </c>
      <c r="E27" t="s">
        <v>115</v>
      </c>
      <c r="F27" t="s">
        <v>63</v>
      </c>
      <c r="G27">
        <v>1</v>
      </c>
      <c r="H27" t="s">
        <v>17</v>
      </c>
      <c r="I27" t="s">
        <v>116</v>
      </c>
      <c r="J27">
        <v>3110208321</v>
      </c>
      <c r="K27" t="s">
        <v>19</v>
      </c>
      <c r="L27">
        <v>5000</v>
      </c>
    </row>
    <row r="28" spans="1:12" x14ac:dyDescent="0.25">
      <c r="A28" s="1">
        <v>43482</v>
      </c>
      <c r="B28" t="s">
        <v>12</v>
      </c>
      <c r="C28">
        <v>100329220</v>
      </c>
      <c r="D28" t="s">
        <v>117</v>
      </c>
      <c r="E28" t="s">
        <v>118</v>
      </c>
      <c r="F28" t="s">
        <v>63</v>
      </c>
      <c r="G28">
        <v>1</v>
      </c>
      <c r="H28" t="s">
        <v>17</v>
      </c>
      <c r="I28" t="s">
        <v>119</v>
      </c>
      <c r="J28" t="s">
        <v>120</v>
      </c>
      <c r="K28" t="s">
        <v>19</v>
      </c>
      <c r="L28">
        <v>5000</v>
      </c>
    </row>
    <row r="29" spans="1:12" x14ac:dyDescent="0.25">
      <c r="A29" s="1">
        <v>43486</v>
      </c>
      <c r="B29" t="s">
        <v>12</v>
      </c>
      <c r="C29">
        <v>100329230</v>
      </c>
      <c r="D29" t="s">
        <v>121</v>
      </c>
      <c r="E29" t="s">
        <v>122</v>
      </c>
      <c r="F29" t="s">
        <v>63</v>
      </c>
      <c r="G29">
        <v>1</v>
      </c>
      <c r="H29" t="s">
        <v>17</v>
      </c>
      <c r="I29" t="s">
        <v>123</v>
      </c>
      <c r="J29" t="s">
        <v>124</v>
      </c>
      <c r="K29" t="s">
        <v>19</v>
      </c>
      <c r="L29">
        <v>5000</v>
      </c>
    </row>
    <row r="30" spans="1:12" x14ac:dyDescent="0.25">
      <c r="A30" s="1">
        <v>43487</v>
      </c>
      <c r="B30" t="s">
        <v>12</v>
      </c>
      <c r="C30">
        <v>100329267</v>
      </c>
      <c r="D30" t="s">
        <v>125</v>
      </c>
      <c r="E30" t="s">
        <v>126</v>
      </c>
      <c r="F30" t="s">
        <v>63</v>
      </c>
      <c r="G30">
        <v>1</v>
      </c>
      <c r="H30" t="s">
        <v>17</v>
      </c>
      <c r="I30" t="s">
        <v>127</v>
      </c>
      <c r="J30" t="s">
        <v>128</v>
      </c>
      <c r="K30" t="s">
        <v>19</v>
      </c>
      <c r="L30">
        <v>5000</v>
      </c>
    </row>
    <row r="31" spans="1:12" x14ac:dyDescent="0.25">
      <c r="A31" s="1">
        <v>43486</v>
      </c>
      <c r="B31" t="s">
        <v>12</v>
      </c>
      <c r="C31">
        <v>100329259</v>
      </c>
      <c r="D31" t="s">
        <v>129</v>
      </c>
      <c r="E31" t="s">
        <v>130</v>
      </c>
      <c r="F31" t="s">
        <v>63</v>
      </c>
      <c r="G31">
        <v>1</v>
      </c>
      <c r="H31" t="s">
        <v>17</v>
      </c>
      <c r="I31" t="s">
        <v>131</v>
      </c>
      <c r="J31" t="s">
        <v>132</v>
      </c>
      <c r="K31" t="s">
        <v>19</v>
      </c>
      <c r="L31">
        <v>5000</v>
      </c>
    </row>
    <row r="32" spans="1:12" x14ac:dyDescent="0.25">
      <c r="A32" s="1">
        <v>43487</v>
      </c>
      <c r="B32" t="s">
        <v>12</v>
      </c>
      <c r="C32">
        <v>100329280</v>
      </c>
      <c r="D32" t="s">
        <v>133</v>
      </c>
      <c r="E32" t="s">
        <v>134</v>
      </c>
      <c r="F32" t="s">
        <v>63</v>
      </c>
      <c r="G32">
        <v>1</v>
      </c>
      <c r="H32" t="s">
        <v>17</v>
      </c>
      <c r="I32" t="s">
        <v>135</v>
      </c>
      <c r="J32" t="s">
        <v>136</v>
      </c>
      <c r="K32" t="s">
        <v>19</v>
      </c>
      <c r="L32">
        <v>5000</v>
      </c>
    </row>
    <row r="33" spans="1:12" x14ac:dyDescent="0.25">
      <c r="A33" s="1">
        <v>43486</v>
      </c>
      <c r="B33" t="s">
        <v>12</v>
      </c>
      <c r="C33">
        <v>100329263</v>
      </c>
      <c r="D33" t="s">
        <v>137</v>
      </c>
      <c r="E33" t="s">
        <v>138</v>
      </c>
      <c r="F33" t="s">
        <v>63</v>
      </c>
      <c r="G33">
        <v>1</v>
      </c>
      <c r="H33" t="s">
        <v>17</v>
      </c>
      <c r="I33" t="s">
        <v>139</v>
      </c>
      <c r="J33" t="s">
        <v>140</v>
      </c>
      <c r="K33" t="s">
        <v>19</v>
      </c>
      <c r="L33">
        <v>5000</v>
      </c>
    </row>
    <row r="34" spans="1:12" x14ac:dyDescent="0.25">
      <c r="A34" s="1">
        <v>43484</v>
      </c>
      <c r="B34" t="s">
        <v>12</v>
      </c>
      <c r="C34">
        <v>100329226</v>
      </c>
      <c r="D34" t="s">
        <v>141</v>
      </c>
      <c r="E34" t="s">
        <v>142</v>
      </c>
      <c r="F34" t="s">
        <v>63</v>
      </c>
      <c r="G34">
        <v>1</v>
      </c>
      <c r="H34" t="s">
        <v>17</v>
      </c>
      <c r="I34" t="s">
        <v>143</v>
      </c>
      <c r="J34" t="s">
        <v>144</v>
      </c>
      <c r="K34" t="s">
        <v>19</v>
      </c>
      <c r="L34">
        <v>5000</v>
      </c>
    </row>
    <row r="35" spans="1:12" x14ac:dyDescent="0.25">
      <c r="A35" s="1">
        <v>43489</v>
      </c>
      <c r="B35" t="s">
        <v>12</v>
      </c>
      <c r="C35">
        <v>100329306</v>
      </c>
      <c r="D35" t="s">
        <v>145</v>
      </c>
      <c r="E35" t="s">
        <v>146</v>
      </c>
      <c r="F35" t="s">
        <v>63</v>
      </c>
      <c r="G35">
        <v>1</v>
      </c>
      <c r="H35" t="s">
        <v>17</v>
      </c>
      <c r="I35" t="s">
        <v>147</v>
      </c>
      <c r="J35" t="s">
        <v>148</v>
      </c>
      <c r="K35" t="s">
        <v>19</v>
      </c>
      <c r="L35">
        <v>5000</v>
      </c>
    </row>
    <row r="36" spans="1:12" x14ac:dyDescent="0.25">
      <c r="A36" s="1">
        <v>43515</v>
      </c>
      <c r="B36" t="s">
        <v>12</v>
      </c>
      <c r="C36">
        <v>100329354</v>
      </c>
      <c r="D36" t="s">
        <v>149</v>
      </c>
      <c r="E36" t="s">
        <v>150</v>
      </c>
      <c r="F36" t="s">
        <v>63</v>
      </c>
      <c r="G36">
        <v>1</v>
      </c>
      <c r="H36" t="s">
        <v>17</v>
      </c>
      <c r="I36" t="s">
        <v>151</v>
      </c>
      <c r="J36" t="s">
        <v>152</v>
      </c>
      <c r="K36" t="s">
        <v>19</v>
      </c>
      <c r="L36">
        <v>5000</v>
      </c>
    </row>
    <row r="37" spans="1:12" x14ac:dyDescent="0.25">
      <c r="A37" s="1">
        <v>43488</v>
      </c>
      <c r="B37" t="s">
        <v>12</v>
      </c>
      <c r="C37">
        <v>100329302</v>
      </c>
      <c r="D37" t="s">
        <v>153</v>
      </c>
      <c r="E37" t="s">
        <v>154</v>
      </c>
      <c r="F37" t="s">
        <v>63</v>
      </c>
      <c r="G37">
        <v>1</v>
      </c>
      <c r="H37" t="s">
        <v>17</v>
      </c>
      <c r="I37" t="s">
        <v>155</v>
      </c>
      <c r="J37" t="s">
        <v>156</v>
      </c>
      <c r="K37" t="s">
        <v>19</v>
      </c>
      <c r="L37">
        <v>5000</v>
      </c>
    </row>
    <row r="38" spans="1:12" x14ac:dyDescent="0.25">
      <c r="A38" s="1">
        <v>43488</v>
      </c>
      <c r="B38" t="s">
        <v>12</v>
      </c>
      <c r="C38">
        <v>100329301</v>
      </c>
      <c r="D38" t="s">
        <v>157</v>
      </c>
      <c r="E38" t="s">
        <v>158</v>
      </c>
      <c r="F38" t="s">
        <v>63</v>
      </c>
      <c r="G38">
        <v>1</v>
      </c>
      <c r="H38" t="s">
        <v>17</v>
      </c>
      <c r="I38" t="s">
        <v>159</v>
      </c>
      <c r="J38" t="s">
        <v>160</v>
      </c>
      <c r="K38" t="s">
        <v>19</v>
      </c>
      <c r="L38">
        <v>5000</v>
      </c>
    </row>
    <row r="39" spans="1:12" x14ac:dyDescent="0.25">
      <c r="A39" s="1">
        <v>43488</v>
      </c>
      <c r="B39" t="s">
        <v>12</v>
      </c>
      <c r="C39">
        <v>100329298</v>
      </c>
      <c r="D39" t="s">
        <v>161</v>
      </c>
      <c r="E39" t="s">
        <v>162</v>
      </c>
      <c r="F39" t="s">
        <v>63</v>
      </c>
      <c r="G39">
        <v>1</v>
      </c>
      <c r="H39" t="s">
        <v>17</v>
      </c>
      <c r="I39" t="s">
        <v>163</v>
      </c>
      <c r="J39" t="s">
        <v>164</v>
      </c>
      <c r="K39" t="s">
        <v>19</v>
      </c>
      <c r="L39">
        <v>5000</v>
      </c>
    </row>
    <row r="40" spans="1:12" x14ac:dyDescent="0.25">
      <c r="A40" s="1">
        <v>43488</v>
      </c>
      <c r="B40" t="s">
        <v>12</v>
      </c>
      <c r="C40">
        <v>100329305</v>
      </c>
      <c r="D40" t="s">
        <v>165</v>
      </c>
      <c r="E40" t="s">
        <v>166</v>
      </c>
      <c r="F40" t="s">
        <v>63</v>
      </c>
      <c r="G40">
        <v>1</v>
      </c>
      <c r="H40" t="s">
        <v>17</v>
      </c>
      <c r="I40" t="s">
        <v>167</v>
      </c>
      <c r="J40" t="s">
        <v>168</v>
      </c>
      <c r="K40" t="s">
        <v>19</v>
      </c>
      <c r="L40">
        <v>5000</v>
      </c>
    </row>
    <row r="41" spans="1:12" x14ac:dyDescent="0.25">
      <c r="A41" s="1">
        <v>43487</v>
      </c>
      <c r="B41" t="s">
        <v>12</v>
      </c>
      <c r="C41">
        <v>100329277</v>
      </c>
      <c r="D41" t="s">
        <v>169</v>
      </c>
      <c r="E41" t="s">
        <v>170</v>
      </c>
      <c r="F41" t="s">
        <v>63</v>
      </c>
      <c r="G41">
        <v>1</v>
      </c>
      <c r="H41" t="s">
        <v>17</v>
      </c>
      <c r="I41" t="s">
        <v>171</v>
      </c>
      <c r="J41" t="s">
        <v>172</v>
      </c>
      <c r="K41" t="s">
        <v>19</v>
      </c>
      <c r="L41">
        <v>5000</v>
      </c>
    </row>
    <row r="42" spans="1:12" x14ac:dyDescent="0.25">
      <c r="A42" s="1">
        <v>43486</v>
      </c>
      <c r="B42" t="s">
        <v>12</v>
      </c>
      <c r="C42">
        <v>100329261</v>
      </c>
      <c r="D42" t="s">
        <v>173</v>
      </c>
      <c r="E42" t="s">
        <v>174</v>
      </c>
      <c r="F42" t="s">
        <v>63</v>
      </c>
      <c r="G42">
        <v>1</v>
      </c>
      <c r="H42" t="s">
        <v>17</v>
      </c>
      <c r="I42" t="s">
        <v>175</v>
      </c>
      <c r="J42" t="s">
        <v>176</v>
      </c>
      <c r="K42" t="s">
        <v>19</v>
      </c>
      <c r="L42">
        <v>5000</v>
      </c>
    </row>
    <row r="43" spans="1:12" x14ac:dyDescent="0.25">
      <c r="A43" s="1">
        <v>43486</v>
      </c>
      <c r="B43" t="s">
        <v>12</v>
      </c>
      <c r="C43">
        <v>100329232</v>
      </c>
      <c r="D43" t="s">
        <v>177</v>
      </c>
      <c r="E43" t="s">
        <v>178</v>
      </c>
      <c r="F43" t="s">
        <v>63</v>
      </c>
      <c r="G43">
        <v>1</v>
      </c>
      <c r="H43" t="s">
        <v>17</v>
      </c>
      <c r="I43" t="s">
        <v>179</v>
      </c>
      <c r="J43">
        <v>3462788056</v>
      </c>
      <c r="K43" t="s">
        <v>19</v>
      </c>
      <c r="L43">
        <v>5000</v>
      </c>
    </row>
    <row r="44" spans="1:12" x14ac:dyDescent="0.25">
      <c r="A44" s="1">
        <v>43494</v>
      </c>
      <c r="B44" t="s">
        <v>12</v>
      </c>
      <c r="C44">
        <v>100329328</v>
      </c>
      <c r="D44" t="s">
        <v>180</v>
      </c>
      <c r="E44" t="s">
        <v>181</v>
      </c>
      <c r="F44" t="s">
        <v>63</v>
      </c>
      <c r="G44">
        <v>3</v>
      </c>
      <c r="H44" t="s">
        <v>17</v>
      </c>
      <c r="I44" t="s">
        <v>182</v>
      </c>
      <c r="J44" t="s">
        <v>183</v>
      </c>
      <c r="K44" t="s">
        <v>19</v>
      </c>
      <c r="L44">
        <v>5000</v>
      </c>
    </row>
    <row r="45" spans="1:12" x14ac:dyDescent="0.25">
      <c r="A45" s="1">
        <v>43487</v>
      </c>
      <c r="B45" t="s">
        <v>12</v>
      </c>
      <c r="C45">
        <v>100329266</v>
      </c>
      <c r="D45" t="s">
        <v>184</v>
      </c>
      <c r="E45" t="s">
        <v>185</v>
      </c>
      <c r="F45" t="s">
        <v>63</v>
      </c>
      <c r="G45">
        <v>1</v>
      </c>
      <c r="H45" t="s">
        <v>186</v>
      </c>
      <c r="I45" t="s">
        <v>187</v>
      </c>
      <c r="J45" t="s">
        <v>188</v>
      </c>
      <c r="K45" t="s">
        <v>19</v>
      </c>
      <c r="L45">
        <v>5000</v>
      </c>
    </row>
    <row r="46" spans="1:12" x14ac:dyDescent="0.25">
      <c r="A46" s="1">
        <v>43487</v>
      </c>
      <c r="B46" t="s">
        <v>12</v>
      </c>
      <c r="C46">
        <v>100329288</v>
      </c>
      <c r="D46" t="s">
        <v>189</v>
      </c>
      <c r="E46" t="s">
        <v>190</v>
      </c>
      <c r="F46" t="s">
        <v>63</v>
      </c>
      <c r="G46">
        <v>1</v>
      </c>
      <c r="H46" t="s">
        <v>17</v>
      </c>
      <c r="I46" t="s">
        <v>191</v>
      </c>
      <c r="J46" t="s">
        <v>192</v>
      </c>
      <c r="K46" t="s">
        <v>19</v>
      </c>
      <c r="L46">
        <v>5000</v>
      </c>
    </row>
    <row r="47" spans="1:12" x14ac:dyDescent="0.25">
      <c r="A47" s="1">
        <v>43486</v>
      </c>
      <c r="B47" t="s">
        <v>12</v>
      </c>
      <c r="C47">
        <v>100329262</v>
      </c>
      <c r="D47" t="s">
        <v>193</v>
      </c>
      <c r="E47" t="s">
        <v>194</v>
      </c>
      <c r="F47" t="s">
        <v>63</v>
      </c>
      <c r="G47">
        <v>1</v>
      </c>
      <c r="H47" t="s">
        <v>17</v>
      </c>
      <c r="I47" t="s">
        <v>195</v>
      </c>
      <c r="J47" t="s">
        <v>196</v>
      </c>
      <c r="K47" t="s">
        <v>19</v>
      </c>
      <c r="L47">
        <v>5000</v>
      </c>
    </row>
    <row r="48" spans="1:12" x14ac:dyDescent="0.25">
      <c r="A48" s="1">
        <v>43486</v>
      </c>
      <c r="B48" t="s">
        <v>12</v>
      </c>
      <c r="C48">
        <v>100329234</v>
      </c>
      <c r="D48" t="s">
        <v>197</v>
      </c>
      <c r="E48" t="s">
        <v>198</v>
      </c>
      <c r="F48" t="s">
        <v>63</v>
      </c>
      <c r="G48">
        <v>2</v>
      </c>
      <c r="H48" t="s">
        <v>17</v>
      </c>
      <c r="I48" t="s">
        <v>199</v>
      </c>
      <c r="J48" t="s">
        <v>200</v>
      </c>
      <c r="K48" t="s">
        <v>19</v>
      </c>
      <c r="L48">
        <v>5000</v>
      </c>
    </row>
    <row r="49" spans="1:12" x14ac:dyDescent="0.25">
      <c r="A49" s="1">
        <v>43488</v>
      </c>
      <c r="B49" t="s">
        <v>12</v>
      </c>
      <c r="C49">
        <v>100329308</v>
      </c>
      <c r="D49" t="s">
        <v>201</v>
      </c>
      <c r="E49" t="s">
        <v>202</v>
      </c>
      <c r="F49" t="s">
        <v>63</v>
      </c>
      <c r="G49">
        <v>2</v>
      </c>
      <c r="H49" t="s">
        <v>17</v>
      </c>
      <c r="I49" t="s">
        <v>203</v>
      </c>
      <c r="J49" t="s">
        <v>204</v>
      </c>
      <c r="K49" t="s">
        <v>19</v>
      </c>
      <c r="L49">
        <v>5000</v>
      </c>
    </row>
    <row r="50" spans="1:12" x14ac:dyDescent="0.25">
      <c r="A50" s="1">
        <v>43487</v>
      </c>
      <c r="B50" t="s">
        <v>12</v>
      </c>
      <c r="C50">
        <v>100329282</v>
      </c>
      <c r="D50" t="s">
        <v>205</v>
      </c>
      <c r="E50" t="s">
        <v>206</v>
      </c>
      <c r="F50" t="s">
        <v>63</v>
      </c>
      <c r="G50">
        <v>2</v>
      </c>
      <c r="H50" t="s">
        <v>17</v>
      </c>
      <c r="I50" t="s">
        <v>207</v>
      </c>
      <c r="J50" t="s">
        <v>208</v>
      </c>
      <c r="K50" t="s">
        <v>19</v>
      </c>
      <c r="L50">
        <v>5000</v>
      </c>
    </row>
    <row r="51" spans="1:12" x14ac:dyDescent="0.25">
      <c r="A51" s="1">
        <v>43487</v>
      </c>
      <c r="B51" t="s">
        <v>12</v>
      </c>
      <c r="C51">
        <v>100329273</v>
      </c>
      <c r="D51" t="s">
        <v>209</v>
      </c>
      <c r="E51" t="s">
        <v>210</v>
      </c>
      <c r="F51" t="s">
        <v>63</v>
      </c>
      <c r="G51">
        <v>2</v>
      </c>
      <c r="H51" t="s">
        <v>17</v>
      </c>
      <c r="I51" t="s">
        <v>211</v>
      </c>
      <c r="J51">
        <f>92321-9245912</f>
        <v>-9153591</v>
      </c>
      <c r="K51" t="s">
        <v>19</v>
      </c>
      <c r="L51">
        <v>5000</v>
      </c>
    </row>
    <row r="52" spans="1:12" x14ac:dyDescent="0.25">
      <c r="A52" s="1">
        <v>43487</v>
      </c>
      <c r="B52" t="s">
        <v>12</v>
      </c>
      <c r="C52">
        <v>100329291</v>
      </c>
      <c r="D52" t="s">
        <v>212</v>
      </c>
      <c r="E52" t="s">
        <v>213</v>
      </c>
      <c r="F52" t="s">
        <v>63</v>
      </c>
      <c r="G52">
        <v>2</v>
      </c>
      <c r="H52" t="s">
        <v>17</v>
      </c>
      <c r="I52" t="s">
        <v>214</v>
      </c>
      <c r="J52" t="s">
        <v>215</v>
      </c>
      <c r="K52" t="s">
        <v>19</v>
      </c>
      <c r="L52">
        <v>5000</v>
      </c>
    </row>
    <row r="53" spans="1:12" x14ac:dyDescent="0.25">
      <c r="A53" s="1">
        <v>43495</v>
      </c>
      <c r="B53" t="s">
        <v>12</v>
      </c>
      <c r="C53">
        <v>100329335</v>
      </c>
      <c r="D53" t="s">
        <v>216</v>
      </c>
      <c r="E53" t="s">
        <v>217</v>
      </c>
      <c r="F53" t="s">
        <v>63</v>
      </c>
      <c r="G53">
        <v>3</v>
      </c>
      <c r="H53" t="s">
        <v>17</v>
      </c>
      <c r="I53" t="s">
        <v>218</v>
      </c>
      <c r="J53" t="s">
        <v>219</v>
      </c>
      <c r="K53" t="s">
        <v>19</v>
      </c>
      <c r="L53">
        <v>5000</v>
      </c>
    </row>
    <row r="54" spans="1:12" x14ac:dyDescent="0.25">
      <c r="A54" s="1">
        <v>43486</v>
      </c>
      <c r="B54" t="s">
        <v>12</v>
      </c>
      <c r="C54">
        <v>100329231</v>
      </c>
      <c r="D54" t="s">
        <v>220</v>
      </c>
      <c r="E54" t="s">
        <v>221</v>
      </c>
      <c r="F54" t="s">
        <v>63</v>
      </c>
      <c r="G54">
        <v>2</v>
      </c>
      <c r="H54" t="s">
        <v>17</v>
      </c>
      <c r="I54" t="s">
        <v>222</v>
      </c>
      <c r="J54" t="s">
        <v>223</v>
      </c>
      <c r="K54" t="s">
        <v>19</v>
      </c>
      <c r="L54">
        <v>5000</v>
      </c>
    </row>
    <row r="55" spans="1:12" x14ac:dyDescent="0.25">
      <c r="A55" s="1">
        <v>43487</v>
      </c>
      <c r="B55" t="s">
        <v>12</v>
      </c>
      <c r="C55">
        <v>100329285</v>
      </c>
      <c r="D55" t="s">
        <v>224</v>
      </c>
      <c r="E55" t="s">
        <v>225</v>
      </c>
      <c r="F55" t="s">
        <v>63</v>
      </c>
      <c r="G55">
        <v>2</v>
      </c>
      <c r="H55" t="s">
        <v>17</v>
      </c>
      <c r="I55" t="s">
        <v>226</v>
      </c>
      <c r="J55" t="s">
        <v>43</v>
      </c>
      <c r="K55" t="s">
        <v>19</v>
      </c>
      <c r="L55">
        <v>5000</v>
      </c>
    </row>
    <row r="56" spans="1:12" x14ac:dyDescent="0.25">
      <c r="A56" s="1">
        <v>43487</v>
      </c>
      <c r="B56" t="s">
        <v>12</v>
      </c>
      <c r="C56">
        <v>100329287</v>
      </c>
      <c r="D56" t="s">
        <v>227</v>
      </c>
      <c r="E56" t="s">
        <v>228</v>
      </c>
      <c r="F56" t="s">
        <v>63</v>
      </c>
      <c r="G56">
        <v>2</v>
      </c>
      <c r="H56" t="s">
        <v>17</v>
      </c>
      <c r="I56" t="s">
        <v>229</v>
      </c>
      <c r="J56" t="s">
        <v>230</v>
      </c>
      <c r="K56" t="s">
        <v>19</v>
      </c>
      <c r="L56">
        <v>5000</v>
      </c>
    </row>
    <row r="57" spans="1:12" x14ac:dyDescent="0.25">
      <c r="A57" s="1">
        <v>43538</v>
      </c>
      <c r="B57" t="s">
        <v>12</v>
      </c>
      <c r="C57">
        <v>100329303</v>
      </c>
      <c r="D57" t="s">
        <v>231</v>
      </c>
      <c r="E57" t="s">
        <v>232</v>
      </c>
      <c r="F57" t="s">
        <v>63</v>
      </c>
      <c r="G57">
        <v>2</v>
      </c>
      <c r="H57" t="s">
        <v>17</v>
      </c>
      <c r="I57" t="s">
        <v>233</v>
      </c>
      <c r="J57">
        <v>3462761187</v>
      </c>
      <c r="K57" t="s">
        <v>19</v>
      </c>
      <c r="L57">
        <v>5000</v>
      </c>
    </row>
    <row r="58" spans="1:12" x14ac:dyDescent="0.25">
      <c r="A58" s="1">
        <v>43486</v>
      </c>
      <c r="B58" t="s">
        <v>12</v>
      </c>
      <c r="C58">
        <v>100329243</v>
      </c>
      <c r="D58" t="s">
        <v>234</v>
      </c>
      <c r="E58" t="s">
        <v>235</v>
      </c>
      <c r="F58" t="s">
        <v>63</v>
      </c>
      <c r="G58">
        <v>2</v>
      </c>
      <c r="H58" t="s">
        <v>17</v>
      </c>
      <c r="I58" t="s">
        <v>236</v>
      </c>
      <c r="J58">
        <f>92313-4735618</f>
        <v>-4643305</v>
      </c>
      <c r="K58" t="s">
        <v>19</v>
      </c>
      <c r="L58">
        <v>5000</v>
      </c>
    </row>
    <row r="59" spans="1:12" x14ac:dyDescent="0.25">
      <c r="A59" s="1">
        <v>43488</v>
      </c>
      <c r="B59" t="s">
        <v>12</v>
      </c>
      <c r="C59">
        <v>100329297</v>
      </c>
      <c r="D59" t="s">
        <v>237</v>
      </c>
      <c r="E59" t="s">
        <v>238</v>
      </c>
      <c r="F59" t="s">
        <v>63</v>
      </c>
      <c r="G59">
        <v>2</v>
      </c>
      <c r="H59" t="s">
        <v>17</v>
      </c>
      <c r="I59" t="s">
        <v>239</v>
      </c>
      <c r="J59" t="s">
        <v>240</v>
      </c>
      <c r="K59" t="s">
        <v>19</v>
      </c>
      <c r="L59">
        <v>5000</v>
      </c>
    </row>
    <row r="60" spans="1:12" x14ac:dyDescent="0.25">
      <c r="A60" s="1">
        <v>43494</v>
      </c>
      <c r="B60" t="s">
        <v>12</v>
      </c>
      <c r="C60">
        <v>100329326</v>
      </c>
      <c r="D60" t="s">
        <v>241</v>
      </c>
      <c r="E60" t="s">
        <v>242</v>
      </c>
      <c r="F60" t="s">
        <v>63</v>
      </c>
      <c r="G60">
        <v>2</v>
      </c>
      <c r="H60" t="s">
        <v>17</v>
      </c>
      <c r="I60" t="s">
        <v>243</v>
      </c>
      <c r="J60">
        <f>92334-3747329</f>
        <v>-3654995</v>
      </c>
      <c r="K60" t="s">
        <v>19</v>
      </c>
      <c r="L60">
        <v>5000</v>
      </c>
    </row>
    <row r="61" spans="1:12" x14ac:dyDescent="0.25">
      <c r="A61" s="1">
        <v>43487</v>
      </c>
      <c r="B61" t="s">
        <v>12</v>
      </c>
      <c r="C61">
        <v>100329274</v>
      </c>
      <c r="D61" t="s">
        <v>244</v>
      </c>
      <c r="E61" t="s">
        <v>245</v>
      </c>
      <c r="F61" t="s">
        <v>63</v>
      </c>
      <c r="G61">
        <v>2</v>
      </c>
      <c r="H61" t="s">
        <v>17</v>
      </c>
      <c r="I61" t="s">
        <v>246</v>
      </c>
      <c r="J61" t="s">
        <v>247</v>
      </c>
      <c r="K61" t="s">
        <v>19</v>
      </c>
      <c r="L61">
        <v>5000</v>
      </c>
    </row>
    <row r="62" spans="1:12" x14ac:dyDescent="0.25">
      <c r="A62" s="1">
        <v>43487</v>
      </c>
      <c r="B62" t="s">
        <v>12</v>
      </c>
      <c r="C62">
        <v>100329248</v>
      </c>
      <c r="D62" t="s">
        <v>248</v>
      </c>
      <c r="E62" t="s">
        <v>249</v>
      </c>
      <c r="F62" t="s">
        <v>63</v>
      </c>
      <c r="G62">
        <v>3</v>
      </c>
      <c r="H62" t="s">
        <v>17</v>
      </c>
      <c r="I62" t="s">
        <v>250</v>
      </c>
      <c r="J62" t="s">
        <v>251</v>
      </c>
      <c r="K62" t="s">
        <v>19</v>
      </c>
      <c r="L62">
        <v>5000</v>
      </c>
    </row>
    <row r="63" spans="1:12" x14ac:dyDescent="0.25">
      <c r="A63" s="1">
        <v>43482</v>
      </c>
      <c r="B63" t="s">
        <v>12</v>
      </c>
      <c r="C63">
        <v>100329219</v>
      </c>
      <c r="D63" t="s">
        <v>252</v>
      </c>
      <c r="E63" t="s">
        <v>253</v>
      </c>
      <c r="F63" t="s">
        <v>63</v>
      </c>
      <c r="G63">
        <v>3</v>
      </c>
      <c r="H63" t="s">
        <v>17</v>
      </c>
      <c r="I63" t="s">
        <v>254</v>
      </c>
      <c r="J63" t="s">
        <v>255</v>
      </c>
      <c r="K63" t="s">
        <v>19</v>
      </c>
      <c r="L63">
        <v>5000</v>
      </c>
    </row>
    <row r="64" spans="1:12" x14ac:dyDescent="0.25">
      <c r="A64" s="1">
        <v>43490</v>
      </c>
      <c r="B64" t="s">
        <v>12</v>
      </c>
      <c r="C64">
        <v>100329319</v>
      </c>
      <c r="D64" t="s">
        <v>256</v>
      </c>
      <c r="E64" t="s">
        <v>257</v>
      </c>
      <c r="F64" t="s">
        <v>63</v>
      </c>
      <c r="G64">
        <v>2</v>
      </c>
      <c r="H64" t="s">
        <v>17</v>
      </c>
      <c r="I64" t="s">
        <v>258</v>
      </c>
      <c r="J64" t="s">
        <v>259</v>
      </c>
      <c r="K64" t="s">
        <v>19</v>
      </c>
      <c r="L64">
        <v>5000</v>
      </c>
    </row>
    <row r="65" spans="1:12" x14ac:dyDescent="0.25">
      <c r="A65" s="1">
        <v>43487</v>
      </c>
      <c r="B65" t="s">
        <v>12</v>
      </c>
      <c r="C65">
        <v>100329265</v>
      </c>
      <c r="D65" t="s">
        <v>260</v>
      </c>
      <c r="E65" t="s">
        <v>261</v>
      </c>
      <c r="F65" t="s">
        <v>63</v>
      </c>
      <c r="G65">
        <v>3</v>
      </c>
      <c r="H65" t="s">
        <v>17</v>
      </c>
      <c r="I65" t="s">
        <v>262</v>
      </c>
      <c r="J65">
        <v>3349348234</v>
      </c>
      <c r="K65" t="s">
        <v>19</v>
      </c>
      <c r="L65">
        <v>5000</v>
      </c>
    </row>
    <row r="66" spans="1:12" x14ac:dyDescent="0.25">
      <c r="A66" s="1">
        <v>43495</v>
      </c>
      <c r="B66" t="s">
        <v>12</v>
      </c>
      <c r="C66">
        <v>100329327</v>
      </c>
      <c r="D66" t="s">
        <v>263</v>
      </c>
      <c r="E66" t="s">
        <v>264</v>
      </c>
      <c r="F66" t="s">
        <v>63</v>
      </c>
      <c r="G66">
        <v>3</v>
      </c>
      <c r="H66" t="s">
        <v>17</v>
      </c>
      <c r="I66" t="s">
        <v>265</v>
      </c>
      <c r="J66" t="s">
        <v>266</v>
      </c>
      <c r="K66" t="s">
        <v>19</v>
      </c>
      <c r="L66">
        <v>5000</v>
      </c>
    </row>
    <row r="67" spans="1:12" x14ac:dyDescent="0.25">
      <c r="A67" s="1">
        <v>43486</v>
      </c>
      <c r="B67" t="s">
        <v>12</v>
      </c>
      <c r="C67">
        <v>100329228</v>
      </c>
      <c r="D67" t="s">
        <v>267</v>
      </c>
      <c r="E67" t="s">
        <v>268</v>
      </c>
      <c r="F67" t="s">
        <v>63</v>
      </c>
      <c r="G67">
        <v>3</v>
      </c>
      <c r="H67" t="s">
        <v>17</v>
      </c>
      <c r="I67" t="s">
        <v>269</v>
      </c>
      <c r="J67" t="s">
        <v>270</v>
      </c>
      <c r="K67" t="s">
        <v>19</v>
      </c>
      <c r="L67">
        <v>5000</v>
      </c>
    </row>
    <row r="68" spans="1:12" x14ac:dyDescent="0.25">
      <c r="A68" s="1">
        <v>43482</v>
      </c>
      <c r="B68" t="s">
        <v>12</v>
      </c>
      <c r="C68">
        <v>100329215</v>
      </c>
      <c r="D68" t="s">
        <v>271</v>
      </c>
      <c r="E68" t="s">
        <v>272</v>
      </c>
      <c r="F68" t="s">
        <v>63</v>
      </c>
      <c r="G68">
        <v>3</v>
      </c>
      <c r="H68" t="s">
        <v>17</v>
      </c>
      <c r="I68" t="s">
        <v>273</v>
      </c>
      <c r="J68" t="s">
        <v>274</v>
      </c>
      <c r="K68" t="s">
        <v>19</v>
      </c>
      <c r="L68">
        <v>5000</v>
      </c>
    </row>
    <row r="69" spans="1:12" x14ac:dyDescent="0.25">
      <c r="A69" s="1">
        <v>43502</v>
      </c>
      <c r="B69" t="s">
        <v>12</v>
      </c>
      <c r="C69">
        <v>100329295</v>
      </c>
      <c r="D69" t="s">
        <v>275</v>
      </c>
      <c r="E69" t="s">
        <v>276</v>
      </c>
      <c r="F69" t="s">
        <v>277</v>
      </c>
      <c r="G69">
        <v>1</v>
      </c>
      <c r="H69" t="s">
        <v>186</v>
      </c>
      <c r="I69" t="s">
        <v>278</v>
      </c>
      <c r="J69" t="s">
        <v>279</v>
      </c>
      <c r="K69" t="s">
        <v>19</v>
      </c>
      <c r="L69">
        <v>0</v>
      </c>
    </row>
    <row r="70" spans="1:12" x14ac:dyDescent="0.25">
      <c r="A70" s="1">
        <v>43519</v>
      </c>
      <c r="B70" t="s">
        <v>12</v>
      </c>
      <c r="C70">
        <v>100329296</v>
      </c>
      <c r="D70" t="s">
        <v>280</v>
      </c>
      <c r="E70" t="s">
        <v>281</v>
      </c>
      <c r="F70" t="s">
        <v>63</v>
      </c>
      <c r="G70">
        <v>1</v>
      </c>
      <c r="H70" t="s">
        <v>186</v>
      </c>
      <c r="I70" t="s">
        <v>278</v>
      </c>
      <c r="J70" t="s">
        <v>279</v>
      </c>
      <c r="K70" t="s">
        <v>19</v>
      </c>
      <c r="L70">
        <v>5000</v>
      </c>
    </row>
    <row r="71" spans="1:12" x14ac:dyDescent="0.25">
      <c r="A71" s="1">
        <v>43507</v>
      </c>
      <c r="B71" t="s">
        <v>12</v>
      </c>
      <c r="C71">
        <v>100329345</v>
      </c>
      <c r="D71" t="s">
        <v>282</v>
      </c>
      <c r="E71" t="s">
        <v>283</v>
      </c>
      <c r="F71" t="s">
        <v>63</v>
      </c>
      <c r="G71">
        <v>1</v>
      </c>
      <c r="H71" t="s">
        <v>186</v>
      </c>
      <c r="I71" t="s">
        <v>284</v>
      </c>
      <c r="J71" t="s">
        <v>285</v>
      </c>
      <c r="K71" t="s">
        <v>19</v>
      </c>
      <c r="L71">
        <v>5000</v>
      </c>
    </row>
    <row r="72" spans="1:12" x14ac:dyDescent="0.25">
      <c r="A72" s="1">
        <v>43486</v>
      </c>
      <c r="B72" t="s">
        <v>12</v>
      </c>
      <c r="C72">
        <v>100329240</v>
      </c>
      <c r="D72" t="s">
        <v>286</v>
      </c>
      <c r="E72" t="s">
        <v>287</v>
      </c>
      <c r="F72" t="s">
        <v>63</v>
      </c>
      <c r="G72">
        <v>3</v>
      </c>
      <c r="H72" t="s">
        <v>17</v>
      </c>
      <c r="I72" t="s">
        <v>288</v>
      </c>
      <c r="J72" t="s">
        <v>289</v>
      </c>
      <c r="K72" t="s">
        <v>19</v>
      </c>
      <c r="L72">
        <v>5000</v>
      </c>
    </row>
    <row r="73" spans="1:12" x14ac:dyDescent="0.25">
      <c r="A73" s="1">
        <v>43488</v>
      </c>
      <c r="B73" t="s">
        <v>12</v>
      </c>
      <c r="C73">
        <v>100329310</v>
      </c>
      <c r="D73" t="s">
        <v>290</v>
      </c>
      <c r="E73" t="s">
        <v>291</v>
      </c>
      <c r="F73" t="s">
        <v>63</v>
      </c>
      <c r="G73">
        <v>3</v>
      </c>
      <c r="H73" t="s">
        <v>17</v>
      </c>
      <c r="I73" t="s">
        <v>292</v>
      </c>
      <c r="J73" t="s">
        <v>293</v>
      </c>
      <c r="K73" t="s">
        <v>19</v>
      </c>
      <c r="L73">
        <v>5000</v>
      </c>
    </row>
    <row r="74" spans="1:12" x14ac:dyDescent="0.25">
      <c r="A74" s="1">
        <v>43482</v>
      </c>
      <c r="B74" t="s">
        <v>12</v>
      </c>
      <c r="C74">
        <v>100329221</v>
      </c>
      <c r="D74" t="s">
        <v>294</v>
      </c>
      <c r="E74" t="s">
        <v>295</v>
      </c>
      <c r="F74" t="s">
        <v>63</v>
      </c>
      <c r="G74">
        <v>2</v>
      </c>
      <c r="H74" t="s">
        <v>17</v>
      </c>
      <c r="I74" t="s">
        <v>296</v>
      </c>
      <c r="J74" t="s">
        <v>297</v>
      </c>
      <c r="K74" t="s">
        <v>19</v>
      </c>
      <c r="L74">
        <v>5000</v>
      </c>
    </row>
    <row r="75" spans="1:12" x14ac:dyDescent="0.25">
      <c r="A75" s="1">
        <v>43487</v>
      </c>
      <c r="B75" t="s">
        <v>12</v>
      </c>
      <c r="C75">
        <v>100329264</v>
      </c>
      <c r="D75" t="s">
        <v>298</v>
      </c>
      <c r="E75" t="s">
        <v>299</v>
      </c>
      <c r="F75" t="s">
        <v>63</v>
      </c>
      <c r="G75">
        <v>1</v>
      </c>
      <c r="H75" t="s">
        <v>186</v>
      </c>
      <c r="I75" t="s">
        <v>300</v>
      </c>
      <c r="J75" t="s">
        <v>301</v>
      </c>
      <c r="K75" t="s">
        <v>19</v>
      </c>
      <c r="L75">
        <v>5000</v>
      </c>
    </row>
    <row r="76" spans="1:12" x14ac:dyDescent="0.25">
      <c r="A76" s="1">
        <v>43487</v>
      </c>
      <c r="B76" t="s">
        <v>12</v>
      </c>
      <c r="C76">
        <v>100329286</v>
      </c>
      <c r="D76" t="s">
        <v>302</v>
      </c>
      <c r="E76" t="s">
        <v>185</v>
      </c>
      <c r="F76" t="s">
        <v>63</v>
      </c>
      <c r="G76">
        <v>3</v>
      </c>
      <c r="H76" t="s">
        <v>17</v>
      </c>
      <c r="I76" t="s">
        <v>303</v>
      </c>
      <c r="J76" t="s">
        <v>304</v>
      </c>
      <c r="K76" t="s">
        <v>19</v>
      </c>
      <c r="L76">
        <v>5000</v>
      </c>
    </row>
    <row r="77" spans="1:12" x14ac:dyDescent="0.25">
      <c r="A77" s="1">
        <v>43487</v>
      </c>
      <c r="B77" t="s">
        <v>12</v>
      </c>
      <c r="C77">
        <v>100329292</v>
      </c>
      <c r="D77" t="s">
        <v>305</v>
      </c>
      <c r="E77" t="s">
        <v>306</v>
      </c>
      <c r="F77" t="s">
        <v>63</v>
      </c>
      <c r="G77">
        <v>1</v>
      </c>
      <c r="H77" t="s">
        <v>186</v>
      </c>
      <c r="I77" t="s">
        <v>307</v>
      </c>
      <c r="J77" t="s">
        <v>308</v>
      </c>
      <c r="K77" t="s">
        <v>19</v>
      </c>
      <c r="L77">
        <v>5000</v>
      </c>
    </row>
    <row r="78" spans="1:12" x14ac:dyDescent="0.25">
      <c r="A78" s="1">
        <v>43487</v>
      </c>
      <c r="B78" t="s">
        <v>12</v>
      </c>
      <c r="C78">
        <v>100329275</v>
      </c>
      <c r="D78" t="s">
        <v>309</v>
      </c>
      <c r="E78" t="s">
        <v>310</v>
      </c>
      <c r="F78" t="s">
        <v>63</v>
      </c>
      <c r="G78">
        <v>2</v>
      </c>
      <c r="H78" t="s">
        <v>17</v>
      </c>
      <c r="I78" t="s">
        <v>311</v>
      </c>
      <c r="J78" t="s">
        <v>312</v>
      </c>
      <c r="K78" t="s">
        <v>19</v>
      </c>
      <c r="L78">
        <v>5000</v>
      </c>
    </row>
    <row r="79" spans="1:12" x14ac:dyDescent="0.25">
      <c r="A79" s="1">
        <v>43486</v>
      </c>
      <c r="B79" t="s">
        <v>12</v>
      </c>
      <c r="C79">
        <v>100329244</v>
      </c>
      <c r="D79" t="s">
        <v>313</v>
      </c>
      <c r="E79" t="s">
        <v>314</v>
      </c>
      <c r="F79" t="s">
        <v>63</v>
      </c>
      <c r="G79">
        <v>2</v>
      </c>
      <c r="H79" t="s">
        <v>17</v>
      </c>
      <c r="I79" t="s">
        <v>187</v>
      </c>
      <c r="J79" t="s">
        <v>315</v>
      </c>
      <c r="K79" t="s">
        <v>19</v>
      </c>
      <c r="L79">
        <v>5000</v>
      </c>
    </row>
    <row r="80" spans="1:12" x14ac:dyDescent="0.25">
      <c r="A80" s="1">
        <v>43486</v>
      </c>
      <c r="B80" t="s">
        <v>12</v>
      </c>
      <c r="C80">
        <v>100329260</v>
      </c>
      <c r="D80" t="s">
        <v>316</v>
      </c>
      <c r="E80" t="s">
        <v>317</v>
      </c>
      <c r="F80" t="s">
        <v>63</v>
      </c>
      <c r="G80">
        <v>3</v>
      </c>
      <c r="H80" t="s">
        <v>17</v>
      </c>
      <c r="I80" t="s">
        <v>318</v>
      </c>
      <c r="J80" t="s">
        <v>319</v>
      </c>
      <c r="K80" t="s">
        <v>19</v>
      </c>
      <c r="L80">
        <v>5000</v>
      </c>
    </row>
    <row r="81" spans="1:12" x14ac:dyDescent="0.25">
      <c r="A81" s="1">
        <v>43486</v>
      </c>
      <c r="B81" t="s">
        <v>12</v>
      </c>
      <c r="C81">
        <v>100329235</v>
      </c>
      <c r="D81" t="s">
        <v>320</v>
      </c>
      <c r="E81" t="s">
        <v>321</v>
      </c>
      <c r="F81" t="s">
        <v>63</v>
      </c>
      <c r="G81">
        <v>3</v>
      </c>
      <c r="H81" t="s">
        <v>17</v>
      </c>
      <c r="I81" t="s">
        <v>199</v>
      </c>
      <c r="J81" t="s">
        <v>200</v>
      </c>
      <c r="K81" t="s">
        <v>19</v>
      </c>
      <c r="L81">
        <v>5000</v>
      </c>
    </row>
    <row r="82" spans="1:12" x14ac:dyDescent="0.25">
      <c r="A82" s="1">
        <v>43487</v>
      </c>
      <c r="B82" t="s">
        <v>12</v>
      </c>
      <c r="C82">
        <v>100329268</v>
      </c>
      <c r="D82" t="s">
        <v>322</v>
      </c>
      <c r="E82" t="s">
        <v>323</v>
      </c>
      <c r="F82" t="s">
        <v>63</v>
      </c>
      <c r="G82">
        <v>3</v>
      </c>
      <c r="H82" t="s">
        <v>17</v>
      </c>
      <c r="I82" t="s">
        <v>324</v>
      </c>
      <c r="J82" t="s">
        <v>325</v>
      </c>
      <c r="K82" t="s">
        <v>19</v>
      </c>
      <c r="L82">
        <v>5000</v>
      </c>
    </row>
    <row r="83" spans="1:12" x14ac:dyDescent="0.25">
      <c r="A83" s="1">
        <v>43487</v>
      </c>
      <c r="B83" t="s">
        <v>12</v>
      </c>
      <c r="C83">
        <v>100329278</v>
      </c>
      <c r="D83" t="s">
        <v>326</v>
      </c>
      <c r="E83" t="s">
        <v>327</v>
      </c>
      <c r="F83" t="s">
        <v>63</v>
      </c>
      <c r="G83">
        <v>3</v>
      </c>
      <c r="H83" t="s">
        <v>17</v>
      </c>
      <c r="I83" t="s">
        <v>328</v>
      </c>
      <c r="J83" t="s">
        <v>329</v>
      </c>
      <c r="K83" t="s">
        <v>19</v>
      </c>
      <c r="L83">
        <v>5000</v>
      </c>
    </row>
    <row r="84" spans="1:12" x14ac:dyDescent="0.25">
      <c r="A84" s="1">
        <v>43488</v>
      </c>
      <c r="B84" t="s">
        <v>12</v>
      </c>
      <c r="C84">
        <v>100329311</v>
      </c>
      <c r="D84" t="s">
        <v>330</v>
      </c>
      <c r="E84" t="s">
        <v>331</v>
      </c>
      <c r="F84" t="s">
        <v>63</v>
      </c>
      <c r="G84">
        <v>3</v>
      </c>
      <c r="H84" t="s">
        <v>17</v>
      </c>
      <c r="I84" t="s">
        <v>332</v>
      </c>
      <c r="J84" t="s">
        <v>333</v>
      </c>
      <c r="K84" t="s">
        <v>19</v>
      </c>
      <c r="L84">
        <v>5000</v>
      </c>
    </row>
    <row r="85" spans="1:12" x14ac:dyDescent="0.25">
      <c r="A85" s="1">
        <v>43486</v>
      </c>
      <c r="B85" t="s">
        <v>12</v>
      </c>
      <c r="C85">
        <v>100329258</v>
      </c>
      <c r="D85" t="s">
        <v>334</v>
      </c>
      <c r="E85" t="s">
        <v>335</v>
      </c>
      <c r="F85" t="s">
        <v>63</v>
      </c>
      <c r="G85">
        <v>2</v>
      </c>
      <c r="H85" t="s">
        <v>17</v>
      </c>
      <c r="I85" t="s">
        <v>336</v>
      </c>
      <c r="J85" t="s">
        <v>337</v>
      </c>
      <c r="K85" t="s">
        <v>19</v>
      </c>
      <c r="L85">
        <v>5000</v>
      </c>
    </row>
    <row r="86" spans="1:12" x14ac:dyDescent="0.25">
      <c r="A86" s="1">
        <v>43495</v>
      </c>
      <c r="B86" t="s">
        <v>12</v>
      </c>
      <c r="C86">
        <v>100329334</v>
      </c>
      <c r="D86" t="s">
        <v>338</v>
      </c>
      <c r="E86" t="s">
        <v>339</v>
      </c>
      <c r="F86" t="s">
        <v>63</v>
      </c>
      <c r="G86">
        <v>2</v>
      </c>
      <c r="H86" t="s">
        <v>17</v>
      </c>
      <c r="I86" t="s">
        <v>340</v>
      </c>
      <c r="J86" t="s">
        <v>341</v>
      </c>
      <c r="K86" t="s">
        <v>19</v>
      </c>
      <c r="L86">
        <v>5000</v>
      </c>
    </row>
    <row r="87" spans="1:12" x14ac:dyDescent="0.25">
      <c r="A87" s="1">
        <v>43483</v>
      </c>
      <c r="B87" t="s">
        <v>12</v>
      </c>
      <c r="C87">
        <v>100329247</v>
      </c>
      <c r="D87" t="s">
        <v>342</v>
      </c>
      <c r="E87" t="s">
        <v>343</v>
      </c>
      <c r="F87" t="s">
        <v>63</v>
      </c>
      <c r="G87">
        <v>3</v>
      </c>
      <c r="H87" t="s">
        <v>17</v>
      </c>
      <c r="I87" t="s">
        <v>344</v>
      </c>
      <c r="J87" t="s">
        <v>345</v>
      </c>
      <c r="K87" t="s">
        <v>19</v>
      </c>
      <c r="L87">
        <v>5000</v>
      </c>
    </row>
    <row r="88" spans="1:12" x14ac:dyDescent="0.25">
      <c r="A88" s="1">
        <v>43482</v>
      </c>
      <c r="B88" t="s">
        <v>12</v>
      </c>
      <c r="C88">
        <v>100329218</v>
      </c>
      <c r="D88" t="s">
        <v>346</v>
      </c>
      <c r="E88" t="s">
        <v>347</v>
      </c>
      <c r="F88" t="s">
        <v>63</v>
      </c>
      <c r="G88">
        <v>2</v>
      </c>
      <c r="H88" t="s">
        <v>17</v>
      </c>
      <c r="I88" t="s">
        <v>348</v>
      </c>
      <c r="J88" t="s">
        <v>349</v>
      </c>
      <c r="K88" t="s">
        <v>19</v>
      </c>
      <c r="L88">
        <v>5000</v>
      </c>
    </row>
    <row r="89" spans="1:12" x14ac:dyDescent="0.25">
      <c r="A89" s="1">
        <v>43482</v>
      </c>
      <c r="B89" t="s">
        <v>12</v>
      </c>
      <c r="C89">
        <v>100329224</v>
      </c>
      <c r="D89" t="s">
        <v>350</v>
      </c>
      <c r="E89" t="s">
        <v>351</v>
      </c>
      <c r="F89" t="s">
        <v>63</v>
      </c>
      <c r="G89">
        <v>3</v>
      </c>
      <c r="H89" t="s">
        <v>17</v>
      </c>
      <c r="I89" t="s">
        <v>352</v>
      </c>
      <c r="J89" t="s">
        <v>353</v>
      </c>
      <c r="K89" t="s">
        <v>19</v>
      </c>
      <c r="L89">
        <v>5000</v>
      </c>
    </row>
    <row r="90" spans="1:12" x14ac:dyDescent="0.25">
      <c r="A90" s="1">
        <v>43483</v>
      </c>
      <c r="B90" t="s">
        <v>12</v>
      </c>
      <c r="C90">
        <v>100329252</v>
      </c>
      <c r="D90" t="s">
        <v>354</v>
      </c>
      <c r="E90" t="s">
        <v>355</v>
      </c>
      <c r="F90" t="s">
        <v>63</v>
      </c>
      <c r="G90">
        <v>1</v>
      </c>
      <c r="H90" t="s">
        <v>186</v>
      </c>
      <c r="I90" t="s">
        <v>356</v>
      </c>
      <c r="J90" t="s">
        <v>357</v>
      </c>
      <c r="K90" t="s">
        <v>19</v>
      </c>
      <c r="L90">
        <v>5000</v>
      </c>
    </row>
    <row r="91" spans="1:12" x14ac:dyDescent="0.25">
      <c r="A91" s="1">
        <v>43483</v>
      </c>
      <c r="B91" t="s">
        <v>12</v>
      </c>
      <c r="C91">
        <v>100329253</v>
      </c>
      <c r="D91" t="s">
        <v>358</v>
      </c>
      <c r="E91" t="s">
        <v>359</v>
      </c>
      <c r="F91" t="s">
        <v>63</v>
      </c>
      <c r="G91">
        <v>3</v>
      </c>
      <c r="H91" t="s">
        <v>17</v>
      </c>
      <c r="I91" t="s">
        <v>360</v>
      </c>
      <c r="J91">
        <v>3003397381</v>
      </c>
      <c r="K91" t="s">
        <v>19</v>
      </c>
      <c r="L91">
        <v>5000</v>
      </c>
    </row>
    <row r="92" spans="1:12" x14ac:dyDescent="0.25">
      <c r="A92" s="1">
        <v>43488</v>
      </c>
      <c r="B92" t="s">
        <v>12</v>
      </c>
      <c r="C92">
        <v>100329309</v>
      </c>
      <c r="D92" t="s">
        <v>361</v>
      </c>
      <c r="E92" t="s">
        <v>362</v>
      </c>
      <c r="F92" t="s">
        <v>63</v>
      </c>
      <c r="G92">
        <v>3</v>
      </c>
      <c r="H92" t="s">
        <v>17</v>
      </c>
      <c r="I92" t="s">
        <v>363</v>
      </c>
      <c r="J92" t="s">
        <v>364</v>
      </c>
      <c r="K92" t="s">
        <v>19</v>
      </c>
      <c r="L92">
        <v>5000</v>
      </c>
    </row>
    <row r="93" spans="1:12" x14ac:dyDescent="0.25">
      <c r="A93" s="1">
        <v>43486</v>
      </c>
      <c r="B93" t="s">
        <v>12</v>
      </c>
      <c r="C93">
        <v>100329233</v>
      </c>
      <c r="D93" t="s">
        <v>365</v>
      </c>
      <c r="E93" t="s">
        <v>366</v>
      </c>
      <c r="F93" t="s">
        <v>63</v>
      </c>
      <c r="G93">
        <v>2</v>
      </c>
      <c r="H93" t="s">
        <v>17</v>
      </c>
      <c r="I93" t="s">
        <v>367</v>
      </c>
      <c r="J93" t="s">
        <v>368</v>
      </c>
      <c r="K93" t="s">
        <v>19</v>
      </c>
      <c r="L93">
        <v>5000</v>
      </c>
    </row>
    <row r="94" spans="1:12" x14ac:dyDescent="0.25">
      <c r="A94" s="1">
        <v>43489</v>
      </c>
      <c r="B94" t="s">
        <v>12</v>
      </c>
      <c r="C94">
        <v>100329299</v>
      </c>
      <c r="D94" t="s">
        <v>369</v>
      </c>
      <c r="E94" t="s">
        <v>370</v>
      </c>
      <c r="F94" t="s">
        <v>63</v>
      </c>
      <c r="G94">
        <v>3</v>
      </c>
      <c r="H94" t="s">
        <v>17</v>
      </c>
      <c r="I94" t="s">
        <v>371</v>
      </c>
      <c r="J94" t="s">
        <v>372</v>
      </c>
      <c r="K94" t="s">
        <v>19</v>
      </c>
      <c r="L94">
        <v>5000</v>
      </c>
    </row>
    <row r="95" spans="1:12" x14ac:dyDescent="0.25">
      <c r="A95" s="1">
        <v>43482</v>
      </c>
      <c r="B95" t="s">
        <v>12</v>
      </c>
      <c r="C95">
        <v>100329217</v>
      </c>
      <c r="D95" t="s">
        <v>373</v>
      </c>
      <c r="E95" t="s">
        <v>374</v>
      </c>
      <c r="F95" t="s">
        <v>63</v>
      </c>
      <c r="G95">
        <v>3</v>
      </c>
      <c r="H95" t="s">
        <v>17</v>
      </c>
      <c r="I95" t="s">
        <v>375</v>
      </c>
      <c r="J95" t="s">
        <v>376</v>
      </c>
      <c r="K95" t="s">
        <v>19</v>
      </c>
      <c r="L95">
        <v>5000</v>
      </c>
    </row>
    <row r="96" spans="1:12" x14ac:dyDescent="0.25">
      <c r="A96" s="1">
        <v>43483</v>
      </c>
      <c r="B96" t="s">
        <v>12</v>
      </c>
      <c r="C96">
        <v>100329249</v>
      </c>
      <c r="D96" t="s">
        <v>377</v>
      </c>
      <c r="E96" t="s">
        <v>378</v>
      </c>
      <c r="F96" t="s">
        <v>63</v>
      </c>
      <c r="G96">
        <v>3</v>
      </c>
      <c r="H96" t="s">
        <v>17</v>
      </c>
      <c r="I96" t="s">
        <v>379</v>
      </c>
      <c r="J96" t="s">
        <v>380</v>
      </c>
      <c r="K96" t="s">
        <v>19</v>
      </c>
      <c r="L96">
        <v>5000</v>
      </c>
    </row>
    <row r="97" spans="1:12" x14ac:dyDescent="0.25">
      <c r="A97" s="1">
        <v>43482</v>
      </c>
      <c r="B97" t="s">
        <v>12</v>
      </c>
      <c r="C97">
        <v>100329216</v>
      </c>
      <c r="D97" t="s">
        <v>381</v>
      </c>
      <c r="E97" t="s">
        <v>382</v>
      </c>
      <c r="F97" t="s">
        <v>63</v>
      </c>
      <c r="G97">
        <v>2</v>
      </c>
      <c r="H97" t="s">
        <v>17</v>
      </c>
      <c r="I97" t="s">
        <v>383</v>
      </c>
      <c r="J97">
        <f>92333-3019189</f>
        <v>-2926856</v>
      </c>
      <c r="K97" t="s">
        <v>19</v>
      </c>
      <c r="L97">
        <v>5000</v>
      </c>
    </row>
    <row r="98" spans="1:12" x14ac:dyDescent="0.25">
      <c r="A98" s="1">
        <v>43484</v>
      </c>
      <c r="B98" t="s">
        <v>12</v>
      </c>
      <c r="C98">
        <v>100329245</v>
      </c>
      <c r="D98" t="s">
        <v>384</v>
      </c>
      <c r="E98" t="s">
        <v>385</v>
      </c>
      <c r="F98" t="s">
        <v>63</v>
      </c>
      <c r="G98">
        <v>3</v>
      </c>
      <c r="H98" t="s">
        <v>17</v>
      </c>
      <c r="I98" t="s">
        <v>386</v>
      </c>
      <c r="J98" t="s">
        <v>387</v>
      </c>
      <c r="K98" t="s">
        <v>19</v>
      </c>
      <c r="L98">
        <v>5000</v>
      </c>
    </row>
    <row r="99" spans="1:12" x14ac:dyDescent="0.25">
      <c r="A99" s="1">
        <v>43487</v>
      </c>
      <c r="B99" t="s">
        <v>12</v>
      </c>
      <c r="C99">
        <v>100329236</v>
      </c>
      <c r="D99" t="s">
        <v>388</v>
      </c>
      <c r="E99" t="s">
        <v>389</v>
      </c>
      <c r="F99" t="s">
        <v>63</v>
      </c>
      <c r="G99">
        <v>3</v>
      </c>
      <c r="H99" t="s">
        <v>17</v>
      </c>
      <c r="I99" t="s">
        <v>390</v>
      </c>
      <c r="J99">
        <v>3442568797</v>
      </c>
      <c r="K99" t="s">
        <v>19</v>
      </c>
      <c r="L99">
        <v>5000</v>
      </c>
    </row>
    <row r="100" spans="1:12" x14ac:dyDescent="0.25">
      <c r="A100" s="1">
        <v>43494</v>
      </c>
      <c r="B100" t="s">
        <v>12</v>
      </c>
      <c r="C100">
        <v>100329332</v>
      </c>
      <c r="D100" t="s">
        <v>391</v>
      </c>
      <c r="E100" t="s">
        <v>392</v>
      </c>
      <c r="F100" t="s">
        <v>63</v>
      </c>
      <c r="G100">
        <v>2</v>
      </c>
      <c r="H100" t="s">
        <v>17</v>
      </c>
      <c r="I100" t="s">
        <v>393</v>
      </c>
      <c r="J100" t="s">
        <v>394</v>
      </c>
      <c r="K100" t="s">
        <v>19</v>
      </c>
      <c r="L100">
        <v>5000</v>
      </c>
    </row>
    <row r="101" spans="1:12" x14ac:dyDescent="0.25">
      <c r="A101" s="1">
        <v>43488</v>
      </c>
      <c r="B101" t="s">
        <v>12</v>
      </c>
      <c r="C101">
        <v>100329269</v>
      </c>
      <c r="D101" t="s">
        <v>395</v>
      </c>
      <c r="E101" t="s">
        <v>396</v>
      </c>
      <c r="F101" t="s">
        <v>63</v>
      </c>
      <c r="G101">
        <v>2</v>
      </c>
      <c r="H101" t="s">
        <v>17</v>
      </c>
      <c r="I101" t="s">
        <v>397</v>
      </c>
      <c r="J101" t="s">
        <v>398</v>
      </c>
      <c r="K101" t="s">
        <v>19</v>
      </c>
      <c r="L101">
        <v>5000</v>
      </c>
    </row>
    <row r="102" spans="1:12" x14ac:dyDescent="0.25">
      <c r="A102" s="1">
        <v>43488</v>
      </c>
      <c r="B102" t="s">
        <v>12</v>
      </c>
      <c r="C102">
        <v>100329313</v>
      </c>
      <c r="D102" t="s">
        <v>399</v>
      </c>
      <c r="E102" t="s">
        <v>400</v>
      </c>
      <c r="F102" t="s">
        <v>63</v>
      </c>
      <c r="G102">
        <v>1</v>
      </c>
      <c r="H102" t="s">
        <v>186</v>
      </c>
      <c r="I102" t="s">
        <v>401</v>
      </c>
      <c r="J102" t="s">
        <v>402</v>
      </c>
      <c r="K102" t="s">
        <v>19</v>
      </c>
      <c r="L102">
        <v>5000</v>
      </c>
    </row>
    <row r="103" spans="1:12" x14ac:dyDescent="0.25">
      <c r="A103" s="1">
        <v>43487</v>
      </c>
      <c r="B103" t="s">
        <v>12</v>
      </c>
      <c r="C103">
        <v>100329281</v>
      </c>
      <c r="D103" t="s">
        <v>403</v>
      </c>
      <c r="E103" t="s">
        <v>404</v>
      </c>
      <c r="F103" t="s">
        <v>63</v>
      </c>
      <c r="G103">
        <v>3</v>
      </c>
      <c r="H103" t="s">
        <v>17</v>
      </c>
      <c r="I103" t="s">
        <v>405</v>
      </c>
      <c r="J103" t="s">
        <v>406</v>
      </c>
      <c r="K103" t="s">
        <v>19</v>
      </c>
      <c r="L103">
        <v>5000</v>
      </c>
    </row>
    <row r="104" spans="1:12" x14ac:dyDescent="0.25">
      <c r="A104" s="1">
        <v>43488</v>
      </c>
      <c r="B104" t="s">
        <v>12</v>
      </c>
      <c r="C104">
        <v>100329312</v>
      </c>
      <c r="D104" t="s">
        <v>407</v>
      </c>
      <c r="E104" t="s">
        <v>408</v>
      </c>
      <c r="F104" t="s">
        <v>63</v>
      </c>
      <c r="G104">
        <v>3</v>
      </c>
      <c r="H104" t="s">
        <v>17</v>
      </c>
      <c r="I104" t="s">
        <v>409</v>
      </c>
      <c r="J104" t="s">
        <v>410</v>
      </c>
      <c r="K104" t="s">
        <v>19</v>
      </c>
      <c r="L104">
        <v>5000</v>
      </c>
    </row>
    <row r="105" spans="1:12" x14ac:dyDescent="0.25">
      <c r="A105" s="1">
        <v>43496</v>
      </c>
      <c r="B105" t="s">
        <v>12</v>
      </c>
      <c r="C105">
        <v>100329339</v>
      </c>
      <c r="D105" t="s">
        <v>411</v>
      </c>
      <c r="E105" t="s">
        <v>412</v>
      </c>
      <c r="F105" t="s">
        <v>63</v>
      </c>
      <c r="G105">
        <v>2</v>
      </c>
      <c r="H105" t="s">
        <v>17</v>
      </c>
      <c r="I105" t="s">
        <v>413</v>
      </c>
      <c r="J105" t="s">
        <v>414</v>
      </c>
      <c r="K105" t="s">
        <v>19</v>
      </c>
      <c r="L105">
        <v>5000</v>
      </c>
    </row>
    <row r="106" spans="1:12" x14ac:dyDescent="0.25">
      <c r="A106" s="1">
        <v>43487</v>
      </c>
      <c r="B106" t="s">
        <v>12</v>
      </c>
      <c r="C106">
        <v>100329276</v>
      </c>
      <c r="D106" t="s">
        <v>415</v>
      </c>
      <c r="E106" t="s">
        <v>416</v>
      </c>
      <c r="F106" t="s">
        <v>63</v>
      </c>
      <c r="G106">
        <v>2</v>
      </c>
      <c r="H106" t="s">
        <v>17</v>
      </c>
      <c r="I106" t="s">
        <v>417</v>
      </c>
      <c r="J106" t="s">
        <v>418</v>
      </c>
      <c r="K106" t="s">
        <v>19</v>
      </c>
      <c r="L106">
        <v>5000</v>
      </c>
    </row>
    <row r="107" spans="1:12" x14ac:dyDescent="0.25">
      <c r="A107" s="1">
        <v>43487</v>
      </c>
      <c r="B107" t="s">
        <v>12</v>
      </c>
      <c r="C107">
        <v>100329270</v>
      </c>
      <c r="D107" t="s">
        <v>419</v>
      </c>
      <c r="E107" t="s">
        <v>420</v>
      </c>
      <c r="F107" t="s">
        <v>63</v>
      </c>
      <c r="G107">
        <v>1</v>
      </c>
      <c r="H107" t="s">
        <v>186</v>
      </c>
      <c r="I107" t="s">
        <v>421</v>
      </c>
      <c r="J107">
        <v>3161611500</v>
      </c>
      <c r="K107" t="s">
        <v>19</v>
      </c>
      <c r="L107">
        <v>5000</v>
      </c>
    </row>
    <row r="108" spans="1:12" x14ac:dyDescent="0.25">
      <c r="A108" s="1">
        <v>43486</v>
      </c>
      <c r="B108" t="s">
        <v>12</v>
      </c>
      <c r="C108">
        <v>100329241</v>
      </c>
      <c r="D108" t="s">
        <v>422</v>
      </c>
      <c r="E108" t="s">
        <v>423</v>
      </c>
      <c r="F108" t="s">
        <v>63</v>
      </c>
      <c r="G108">
        <v>2</v>
      </c>
      <c r="H108" t="s">
        <v>17</v>
      </c>
      <c r="I108" t="s">
        <v>424</v>
      </c>
      <c r="J108" t="s">
        <v>425</v>
      </c>
      <c r="K108" t="s">
        <v>19</v>
      </c>
      <c r="L108">
        <v>5000</v>
      </c>
    </row>
    <row r="109" spans="1:12" x14ac:dyDescent="0.25">
      <c r="A109" s="1">
        <v>43488</v>
      </c>
      <c r="B109" t="s">
        <v>12</v>
      </c>
      <c r="C109">
        <v>100329304</v>
      </c>
      <c r="D109" t="s">
        <v>426</v>
      </c>
      <c r="E109" t="s">
        <v>427</v>
      </c>
      <c r="F109" t="s">
        <v>63</v>
      </c>
      <c r="G109">
        <v>1</v>
      </c>
      <c r="H109" t="s">
        <v>186</v>
      </c>
      <c r="I109" t="s">
        <v>428</v>
      </c>
      <c r="J109">
        <v>923128699844</v>
      </c>
      <c r="K109" t="s">
        <v>19</v>
      </c>
      <c r="L109">
        <v>5000</v>
      </c>
    </row>
    <row r="110" spans="1:12" x14ac:dyDescent="0.25">
      <c r="A110" s="1">
        <v>43487</v>
      </c>
      <c r="B110" t="s">
        <v>12</v>
      </c>
      <c r="C110">
        <v>100329289</v>
      </c>
      <c r="D110" t="s">
        <v>429</v>
      </c>
      <c r="E110" t="s">
        <v>430</v>
      </c>
      <c r="F110" t="s">
        <v>63</v>
      </c>
      <c r="G110">
        <v>1</v>
      </c>
      <c r="H110" t="s">
        <v>186</v>
      </c>
      <c r="I110" t="s">
        <v>431</v>
      </c>
      <c r="J110" t="s">
        <v>432</v>
      </c>
      <c r="K110" t="s">
        <v>19</v>
      </c>
      <c r="L110">
        <v>5000</v>
      </c>
    </row>
    <row r="111" spans="1:12" x14ac:dyDescent="0.25">
      <c r="A111" s="1">
        <v>43489</v>
      </c>
      <c r="B111" t="s">
        <v>12</v>
      </c>
      <c r="C111">
        <v>100329316</v>
      </c>
      <c r="D111" t="s">
        <v>433</v>
      </c>
      <c r="E111" t="s">
        <v>434</v>
      </c>
      <c r="F111" t="s">
        <v>63</v>
      </c>
      <c r="G111">
        <v>2</v>
      </c>
      <c r="H111" t="s">
        <v>17</v>
      </c>
      <c r="I111" t="s">
        <v>435</v>
      </c>
      <c r="J111" t="s">
        <v>436</v>
      </c>
      <c r="K111" t="s">
        <v>19</v>
      </c>
      <c r="L111">
        <v>5000</v>
      </c>
    </row>
    <row r="112" spans="1:12" x14ac:dyDescent="0.25">
      <c r="A112" s="1">
        <v>43487</v>
      </c>
      <c r="B112" t="s">
        <v>12</v>
      </c>
      <c r="C112">
        <v>100329272</v>
      </c>
      <c r="D112" t="s">
        <v>437</v>
      </c>
      <c r="E112" t="s">
        <v>438</v>
      </c>
      <c r="F112" t="s">
        <v>63</v>
      </c>
      <c r="G112">
        <v>2</v>
      </c>
      <c r="H112" t="s">
        <v>17</v>
      </c>
      <c r="I112" t="s">
        <v>439</v>
      </c>
      <c r="J112">
        <f>92300-2238409</f>
        <v>-2146109</v>
      </c>
      <c r="K112" t="s">
        <v>19</v>
      </c>
      <c r="L112">
        <v>5000</v>
      </c>
    </row>
    <row r="113" spans="1:12" x14ac:dyDescent="0.25">
      <c r="A113" s="1">
        <v>43488</v>
      </c>
      <c r="B113" t="s">
        <v>12</v>
      </c>
      <c r="C113">
        <v>100329300</v>
      </c>
      <c r="D113" t="s">
        <v>440</v>
      </c>
      <c r="E113" t="s">
        <v>441</v>
      </c>
      <c r="F113" t="s">
        <v>63</v>
      </c>
      <c r="G113">
        <v>3</v>
      </c>
      <c r="H113" t="s">
        <v>17</v>
      </c>
      <c r="I113" t="s">
        <v>442</v>
      </c>
      <c r="J113" t="s">
        <v>443</v>
      </c>
      <c r="K113" t="s">
        <v>19</v>
      </c>
      <c r="L113">
        <v>5000</v>
      </c>
    </row>
    <row r="114" spans="1:12" x14ac:dyDescent="0.25">
      <c r="A114" s="1">
        <v>43539</v>
      </c>
      <c r="B114" t="s">
        <v>12</v>
      </c>
      <c r="C114">
        <v>100329394</v>
      </c>
      <c r="D114" t="s">
        <v>444</v>
      </c>
      <c r="E114" t="s">
        <v>445</v>
      </c>
      <c r="F114" t="s">
        <v>63</v>
      </c>
      <c r="G114">
        <v>3</v>
      </c>
      <c r="H114" t="s">
        <v>17</v>
      </c>
      <c r="I114" t="s">
        <v>446</v>
      </c>
      <c r="J114" t="s">
        <v>447</v>
      </c>
      <c r="K114" t="s">
        <v>19</v>
      </c>
      <c r="L114">
        <v>5000</v>
      </c>
    </row>
    <row r="115" spans="1:12" x14ac:dyDescent="0.25">
      <c r="A115" s="1">
        <v>43489</v>
      </c>
      <c r="B115" t="s">
        <v>12</v>
      </c>
      <c r="C115">
        <v>100329307</v>
      </c>
      <c r="D115" t="s">
        <v>448</v>
      </c>
      <c r="E115" t="s">
        <v>449</v>
      </c>
      <c r="F115" t="s">
        <v>63</v>
      </c>
      <c r="G115">
        <v>1</v>
      </c>
      <c r="H115" t="s">
        <v>17</v>
      </c>
      <c r="I115" t="s">
        <v>450</v>
      </c>
      <c r="J115" t="s">
        <v>451</v>
      </c>
      <c r="K115" t="s">
        <v>19</v>
      </c>
      <c r="L115">
        <v>5000</v>
      </c>
    </row>
    <row r="116" spans="1:12" x14ac:dyDescent="0.25">
      <c r="A116" s="1">
        <v>43486</v>
      </c>
      <c r="B116" t="s">
        <v>12</v>
      </c>
      <c r="C116">
        <v>100329229</v>
      </c>
      <c r="D116" t="s">
        <v>452</v>
      </c>
      <c r="E116" t="s">
        <v>453</v>
      </c>
      <c r="F116" t="s">
        <v>63</v>
      </c>
      <c r="G116">
        <v>3</v>
      </c>
      <c r="H116" t="s">
        <v>17</v>
      </c>
      <c r="I116" t="s">
        <v>454</v>
      </c>
      <c r="J116" t="s">
        <v>455</v>
      </c>
      <c r="K116" t="s">
        <v>19</v>
      </c>
      <c r="L116">
        <v>5000</v>
      </c>
    </row>
    <row r="117" spans="1:12" x14ac:dyDescent="0.25">
      <c r="A117" s="1">
        <v>43491</v>
      </c>
      <c r="B117" t="s">
        <v>12</v>
      </c>
      <c r="C117">
        <v>100329318</v>
      </c>
      <c r="D117" t="s">
        <v>456</v>
      </c>
      <c r="E117" t="s">
        <v>457</v>
      </c>
      <c r="F117" t="s">
        <v>63</v>
      </c>
      <c r="G117">
        <v>1</v>
      </c>
      <c r="H117" t="s">
        <v>186</v>
      </c>
      <c r="I117" t="s">
        <v>458</v>
      </c>
      <c r="J117">
        <v>3452312862</v>
      </c>
      <c r="K117" t="s">
        <v>19</v>
      </c>
      <c r="L117">
        <v>5000</v>
      </c>
    </row>
    <row r="118" spans="1:12" x14ac:dyDescent="0.25">
      <c r="A118" s="1">
        <v>43488</v>
      </c>
      <c r="B118" t="s">
        <v>12</v>
      </c>
      <c r="C118">
        <v>100329294</v>
      </c>
      <c r="D118" t="s">
        <v>459</v>
      </c>
      <c r="E118" t="s">
        <v>460</v>
      </c>
      <c r="F118" t="s">
        <v>63</v>
      </c>
      <c r="G118">
        <v>1</v>
      </c>
      <c r="H118" t="s">
        <v>186</v>
      </c>
      <c r="I118" t="s">
        <v>461</v>
      </c>
      <c r="J118" t="s">
        <v>462</v>
      </c>
      <c r="K118" t="s">
        <v>19</v>
      </c>
      <c r="L118">
        <v>5000</v>
      </c>
    </row>
    <row r="119" spans="1:12" x14ac:dyDescent="0.25">
      <c r="A119" s="1">
        <v>43488</v>
      </c>
      <c r="B119" t="s">
        <v>12</v>
      </c>
      <c r="C119">
        <v>100329293</v>
      </c>
      <c r="D119" t="s">
        <v>463</v>
      </c>
      <c r="E119" t="s">
        <v>464</v>
      </c>
      <c r="F119" t="s">
        <v>277</v>
      </c>
      <c r="G119">
        <v>1</v>
      </c>
      <c r="H119" t="s">
        <v>186</v>
      </c>
      <c r="I119" t="s">
        <v>461</v>
      </c>
      <c r="J119" t="s">
        <v>462</v>
      </c>
      <c r="K119" t="s">
        <v>19</v>
      </c>
      <c r="L119">
        <v>5000</v>
      </c>
    </row>
    <row r="120" spans="1:12" x14ac:dyDescent="0.25">
      <c r="A120" s="1">
        <v>43489</v>
      </c>
      <c r="B120" t="s">
        <v>12</v>
      </c>
      <c r="C120">
        <v>100329317</v>
      </c>
      <c r="D120" t="s">
        <v>465</v>
      </c>
      <c r="E120" t="s">
        <v>466</v>
      </c>
      <c r="F120" t="s">
        <v>22</v>
      </c>
      <c r="G120" t="s">
        <v>16</v>
      </c>
      <c r="H120" t="s">
        <v>17</v>
      </c>
      <c r="I120" t="s">
        <v>467</v>
      </c>
      <c r="J120" t="s">
        <v>255</v>
      </c>
      <c r="K120" t="s">
        <v>19</v>
      </c>
      <c r="L120">
        <v>5000</v>
      </c>
    </row>
    <row r="121" spans="1:12" x14ac:dyDescent="0.25">
      <c r="A121" s="1">
        <v>43489</v>
      </c>
      <c r="B121" t="s">
        <v>12</v>
      </c>
      <c r="C121">
        <v>100329315</v>
      </c>
      <c r="D121" t="s">
        <v>468</v>
      </c>
      <c r="E121" t="s">
        <v>469</v>
      </c>
      <c r="F121" t="s">
        <v>22</v>
      </c>
      <c r="G121" t="s">
        <v>16</v>
      </c>
      <c r="H121" t="s">
        <v>17</v>
      </c>
      <c r="I121" t="s">
        <v>470</v>
      </c>
      <c r="J121" t="s">
        <v>471</v>
      </c>
      <c r="K121" t="s">
        <v>19</v>
      </c>
      <c r="L121">
        <v>5000</v>
      </c>
    </row>
    <row r="122" spans="1:12" x14ac:dyDescent="0.25">
      <c r="A122" s="1">
        <v>43493</v>
      </c>
      <c r="B122" t="s">
        <v>12</v>
      </c>
      <c r="C122">
        <v>100329320</v>
      </c>
      <c r="D122" t="s">
        <v>472</v>
      </c>
      <c r="E122" t="s">
        <v>473</v>
      </c>
      <c r="F122" t="s">
        <v>22</v>
      </c>
      <c r="G122" t="s">
        <v>16</v>
      </c>
      <c r="H122" t="s">
        <v>17</v>
      </c>
      <c r="I122" t="s">
        <v>26</v>
      </c>
      <c r="J122" t="s">
        <v>27</v>
      </c>
      <c r="K122" t="s">
        <v>19</v>
      </c>
      <c r="L122">
        <v>5000</v>
      </c>
    </row>
    <row r="123" spans="1:12" x14ac:dyDescent="0.25">
      <c r="A123" s="1">
        <v>43495</v>
      </c>
      <c r="B123" t="s">
        <v>12</v>
      </c>
      <c r="C123">
        <v>100329337</v>
      </c>
      <c r="D123" t="s">
        <v>474</v>
      </c>
      <c r="E123" t="s">
        <v>475</v>
      </c>
      <c r="F123" t="s">
        <v>277</v>
      </c>
      <c r="G123">
        <v>1</v>
      </c>
      <c r="H123" t="s">
        <v>186</v>
      </c>
      <c r="I123" t="s">
        <v>476</v>
      </c>
      <c r="J123" t="s">
        <v>188</v>
      </c>
      <c r="K123" t="s">
        <v>19</v>
      </c>
      <c r="L123">
        <v>5000</v>
      </c>
    </row>
    <row r="124" spans="1:12" x14ac:dyDescent="0.25">
      <c r="A124" s="1">
        <v>43495</v>
      </c>
      <c r="B124" t="s">
        <v>12</v>
      </c>
      <c r="C124">
        <v>100329336</v>
      </c>
      <c r="D124" t="s">
        <v>477</v>
      </c>
      <c r="E124" t="s">
        <v>478</v>
      </c>
      <c r="F124" t="s">
        <v>22</v>
      </c>
      <c r="G124" t="s">
        <v>16</v>
      </c>
      <c r="H124" t="s">
        <v>186</v>
      </c>
      <c r="I124" t="s">
        <v>476</v>
      </c>
      <c r="J124" t="s">
        <v>188</v>
      </c>
      <c r="K124" t="s">
        <v>19</v>
      </c>
      <c r="L124">
        <v>5000</v>
      </c>
    </row>
    <row r="125" spans="1:12" x14ac:dyDescent="0.25">
      <c r="A125" s="1">
        <v>43532</v>
      </c>
      <c r="B125" t="s">
        <v>12</v>
      </c>
      <c r="C125">
        <v>100329374</v>
      </c>
      <c r="D125" t="s">
        <v>479</v>
      </c>
      <c r="E125" t="s">
        <v>480</v>
      </c>
      <c r="F125" t="s">
        <v>22</v>
      </c>
      <c r="G125" t="s">
        <v>16</v>
      </c>
      <c r="H125" t="s">
        <v>17</v>
      </c>
      <c r="I125" t="s">
        <v>481</v>
      </c>
      <c r="J125" t="s">
        <v>482</v>
      </c>
      <c r="K125" t="s">
        <v>19</v>
      </c>
      <c r="L125">
        <v>5000</v>
      </c>
    </row>
    <row r="126" spans="1:12" x14ac:dyDescent="0.25">
      <c r="A126" s="1">
        <v>43493</v>
      </c>
      <c r="B126" t="s">
        <v>12</v>
      </c>
      <c r="C126">
        <v>100329323</v>
      </c>
      <c r="D126" t="s">
        <v>483</v>
      </c>
      <c r="E126" t="s">
        <v>484</v>
      </c>
      <c r="F126" t="s">
        <v>63</v>
      </c>
      <c r="G126">
        <v>1</v>
      </c>
      <c r="H126" t="s">
        <v>17</v>
      </c>
      <c r="I126" t="s">
        <v>485</v>
      </c>
      <c r="J126" t="s">
        <v>486</v>
      </c>
      <c r="K126" t="s">
        <v>19</v>
      </c>
      <c r="L126">
        <v>5000</v>
      </c>
    </row>
    <row r="127" spans="1:12" x14ac:dyDescent="0.25">
      <c r="A127" s="1">
        <v>43495</v>
      </c>
      <c r="B127" t="s">
        <v>12</v>
      </c>
      <c r="C127">
        <v>100329330</v>
      </c>
      <c r="D127" t="s">
        <v>487</v>
      </c>
      <c r="E127" t="s">
        <v>488</v>
      </c>
      <c r="F127" t="s">
        <v>63</v>
      </c>
      <c r="G127">
        <v>1</v>
      </c>
      <c r="H127" t="s">
        <v>17</v>
      </c>
      <c r="I127" t="s">
        <v>489</v>
      </c>
      <c r="J127" t="s">
        <v>490</v>
      </c>
      <c r="K127" t="s">
        <v>19</v>
      </c>
      <c r="L127">
        <v>5000</v>
      </c>
    </row>
    <row r="128" spans="1:12" x14ac:dyDescent="0.25">
      <c r="A128" s="1">
        <v>43495</v>
      </c>
      <c r="B128" t="s">
        <v>12</v>
      </c>
      <c r="C128">
        <v>100329329</v>
      </c>
      <c r="D128" t="s">
        <v>491</v>
      </c>
      <c r="E128" t="s">
        <v>492</v>
      </c>
      <c r="F128" t="s">
        <v>63</v>
      </c>
      <c r="G128">
        <v>1</v>
      </c>
      <c r="H128" t="s">
        <v>17</v>
      </c>
      <c r="J128" t="s">
        <v>493</v>
      </c>
      <c r="K128" t="s">
        <v>19</v>
      </c>
      <c r="L128">
        <v>5000</v>
      </c>
    </row>
    <row r="129" spans="1:12" x14ac:dyDescent="0.25">
      <c r="A129" s="1">
        <v>43494</v>
      </c>
      <c r="B129" t="s">
        <v>12</v>
      </c>
      <c r="C129">
        <v>100329331</v>
      </c>
      <c r="D129" t="s">
        <v>494</v>
      </c>
      <c r="E129" t="s">
        <v>495</v>
      </c>
      <c r="F129" t="s">
        <v>63</v>
      </c>
      <c r="G129">
        <v>3</v>
      </c>
      <c r="H129" t="s">
        <v>17</v>
      </c>
      <c r="I129" t="s">
        <v>496</v>
      </c>
      <c r="J129" t="s">
        <v>497</v>
      </c>
      <c r="K129" t="s">
        <v>19</v>
      </c>
      <c r="L129">
        <v>5000</v>
      </c>
    </row>
    <row r="130" spans="1:12" x14ac:dyDescent="0.25">
      <c r="A130" s="1">
        <v>43493</v>
      </c>
      <c r="B130" t="s">
        <v>12</v>
      </c>
      <c r="C130">
        <v>100329321</v>
      </c>
      <c r="D130" t="s">
        <v>498</v>
      </c>
      <c r="E130" t="s">
        <v>499</v>
      </c>
      <c r="F130" t="s">
        <v>63</v>
      </c>
      <c r="G130">
        <v>1</v>
      </c>
      <c r="H130" t="s">
        <v>186</v>
      </c>
      <c r="I130" t="s">
        <v>500</v>
      </c>
      <c r="J130">
        <v>3312021240</v>
      </c>
      <c r="K130" t="s">
        <v>19</v>
      </c>
      <c r="L130">
        <v>5000</v>
      </c>
    </row>
    <row r="131" spans="1:12" x14ac:dyDescent="0.25">
      <c r="A131" s="1">
        <v>43493</v>
      </c>
      <c r="B131" t="s">
        <v>12</v>
      </c>
      <c r="C131">
        <v>100329322</v>
      </c>
      <c r="D131" t="s">
        <v>501</v>
      </c>
      <c r="E131" t="s">
        <v>502</v>
      </c>
      <c r="F131" t="s">
        <v>63</v>
      </c>
      <c r="G131">
        <v>1</v>
      </c>
      <c r="H131" t="s">
        <v>186</v>
      </c>
      <c r="I131" t="s">
        <v>500</v>
      </c>
      <c r="J131" t="s">
        <v>503</v>
      </c>
      <c r="K131" t="s">
        <v>19</v>
      </c>
      <c r="L131">
        <v>5000</v>
      </c>
    </row>
    <row r="132" spans="1:12" x14ac:dyDescent="0.25">
      <c r="A132" s="1">
        <v>43494</v>
      </c>
      <c r="B132" t="s">
        <v>12</v>
      </c>
      <c r="C132">
        <v>100329325</v>
      </c>
      <c r="D132" t="s">
        <v>504</v>
      </c>
      <c r="E132" t="s">
        <v>505</v>
      </c>
      <c r="F132" t="s">
        <v>63</v>
      </c>
      <c r="G132">
        <v>3</v>
      </c>
      <c r="H132" t="s">
        <v>17</v>
      </c>
      <c r="I132" t="s">
        <v>506</v>
      </c>
      <c r="J132" t="s">
        <v>507</v>
      </c>
      <c r="K132" t="s">
        <v>19</v>
      </c>
      <c r="L132">
        <v>5000</v>
      </c>
    </row>
    <row r="133" spans="1:12" x14ac:dyDescent="0.25">
      <c r="A133" s="1">
        <v>43494</v>
      </c>
      <c r="B133" t="s">
        <v>12</v>
      </c>
      <c r="C133">
        <v>100329333</v>
      </c>
      <c r="D133" t="s">
        <v>508</v>
      </c>
      <c r="E133" t="s">
        <v>509</v>
      </c>
      <c r="F133" t="s">
        <v>63</v>
      </c>
      <c r="G133">
        <v>3</v>
      </c>
      <c r="H133" t="s">
        <v>17</v>
      </c>
      <c r="I133" t="s">
        <v>510</v>
      </c>
      <c r="J133" t="s">
        <v>511</v>
      </c>
      <c r="K133" t="s">
        <v>19</v>
      </c>
      <c r="L133">
        <v>5000</v>
      </c>
    </row>
    <row r="134" spans="1:12" x14ac:dyDescent="0.25">
      <c r="A134" s="1">
        <v>43508</v>
      </c>
      <c r="B134" t="s">
        <v>12</v>
      </c>
      <c r="C134">
        <v>100329346</v>
      </c>
      <c r="D134" t="s">
        <v>512</v>
      </c>
      <c r="E134" t="s">
        <v>513</v>
      </c>
      <c r="F134" t="s">
        <v>22</v>
      </c>
      <c r="G134" t="s">
        <v>16</v>
      </c>
      <c r="H134" t="s">
        <v>17</v>
      </c>
      <c r="I134" t="s">
        <v>514</v>
      </c>
      <c r="J134" t="s">
        <v>515</v>
      </c>
      <c r="K134" t="s">
        <v>19</v>
      </c>
      <c r="L134">
        <v>5000</v>
      </c>
    </row>
    <row r="135" spans="1:12" x14ac:dyDescent="0.25">
      <c r="A135" s="1">
        <v>43504</v>
      </c>
      <c r="B135" t="s">
        <v>12</v>
      </c>
      <c r="C135">
        <v>100329344</v>
      </c>
      <c r="D135" t="s">
        <v>516</v>
      </c>
      <c r="E135" t="s">
        <v>517</v>
      </c>
      <c r="F135" t="s">
        <v>63</v>
      </c>
      <c r="G135">
        <v>1</v>
      </c>
      <c r="H135" t="s">
        <v>186</v>
      </c>
      <c r="I135" t="s">
        <v>518</v>
      </c>
      <c r="J135" t="s">
        <v>519</v>
      </c>
      <c r="K135" t="s">
        <v>19</v>
      </c>
      <c r="L135">
        <v>5000</v>
      </c>
    </row>
    <row r="136" spans="1:12" x14ac:dyDescent="0.25">
      <c r="A136" s="1">
        <v>43503</v>
      </c>
      <c r="B136" t="s">
        <v>12</v>
      </c>
      <c r="C136">
        <v>100329340</v>
      </c>
      <c r="D136" t="s">
        <v>520</v>
      </c>
      <c r="E136" t="s">
        <v>521</v>
      </c>
      <c r="F136" t="s">
        <v>63</v>
      </c>
      <c r="G136">
        <v>2</v>
      </c>
      <c r="H136" t="s">
        <v>17</v>
      </c>
      <c r="I136" t="s">
        <v>522</v>
      </c>
      <c r="J136" t="s">
        <v>523</v>
      </c>
      <c r="K136" t="s">
        <v>19</v>
      </c>
      <c r="L136">
        <v>5000</v>
      </c>
    </row>
    <row r="137" spans="1:12" x14ac:dyDescent="0.25">
      <c r="A137" s="1">
        <v>43502</v>
      </c>
      <c r="B137" t="s">
        <v>12</v>
      </c>
      <c r="C137">
        <v>100329341</v>
      </c>
      <c r="D137" t="s">
        <v>524</v>
      </c>
      <c r="E137" t="s">
        <v>525</v>
      </c>
      <c r="F137" t="s">
        <v>63</v>
      </c>
      <c r="G137">
        <v>1</v>
      </c>
      <c r="H137" t="s">
        <v>17</v>
      </c>
      <c r="I137" t="s">
        <v>526</v>
      </c>
      <c r="J137">
        <f>92333-2197193</f>
        <v>-2104860</v>
      </c>
      <c r="K137" t="s">
        <v>19</v>
      </c>
      <c r="L137">
        <v>5000</v>
      </c>
    </row>
    <row r="138" spans="1:12" x14ac:dyDescent="0.25">
      <c r="A138" s="1">
        <v>43502</v>
      </c>
      <c r="B138" t="s">
        <v>12</v>
      </c>
      <c r="C138">
        <v>100329342</v>
      </c>
      <c r="D138" t="s">
        <v>527</v>
      </c>
      <c r="E138" t="s">
        <v>528</v>
      </c>
      <c r="F138" t="s">
        <v>63</v>
      </c>
      <c r="G138">
        <v>1</v>
      </c>
      <c r="H138" t="s">
        <v>17</v>
      </c>
      <c r="I138" t="s">
        <v>529</v>
      </c>
      <c r="J138" t="s">
        <v>530</v>
      </c>
      <c r="K138" t="s">
        <v>19</v>
      </c>
      <c r="L138">
        <v>5000</v>
      </c>
    </row>
    <row r="139" spans="1:12" x14ac:dyDescent="0.25">
      <c r="A139" s="1">
        <v>43497</v>
      </c>
      <c r="B139" t="s">
        <v>12</v>
      </c>
      <c r="C139">
        <v>100329338</v>
      </c>
      <c r="D139" t="s">
        <v>531</v>
      </c>
      <c r="E139" t="s">
        <v>532</v>
      </c>
      <c r="F139" t="s">
        <v>63</v>
      </c>
      <c r="G139">
        <v>1</v>
      </c>
      <c r="H139" t="s">
        <v>186</v>
      </c>
      <c r="I139" t="s">
        <v>533</v>
      </c>
      <c r="J139" t="s">
        <v>534</v>
      </c>
      <c r="K139" t="s">
        <v>19</v>
      </c>
      <c r="L139">
        <v>5000</v>
      </c>
    </row>
    <row r="140" spans="1:12" x14ac:dyDescent="0.25">
      <c r="A140" s="1">
        <v>43510</v>
      </c>
      <c r="B140" t="s">
        <v>12</v>
      </c>
      <c r="C140">
        <v>100329351</v>
      </c>
      <c r="D140" t="s">
        <v>535</v>
      </c>
      <c r="E140" t="s">
        <v>536</v>
      </c>
      <c r="F140" t="s">
        <v>277</v>
      </c>
      <c r="G140">
        <v>1</v>
      </c>
      <c r="H140" t="s">
        <v>186</v>
      </c>
      <c r="I140" t="s">
        <v>537</v>
      </c>
      <c r="J140" t="s">
        <v>538</v>
      </c>
      <c r="K140" t="s">
        <v>19</v>
      </c>
      <c r="L140">
        <v>5000</v>
      </c>
    </row>
    <row r="141" spans="1:12" x14ac:dyDescent="0.25">
      <c r="A141" s="1">
        <v>43504</v>
      </c>
      <c r="B141" t="s">
        <v>12</v>
      </c>
      <c r="C141">
        <v>100329343</v>
      </c>
      <c r="D141" t="s">
        <v>539</v>
      </c>
      <c r="E141" t="s">
        <v>540</v>
      </c>
      <c r="F141" t="s">
        <v>63</v>
      </c>
      <c r="G141">
        <v>2</v>
      </c>
      <c r="H141" t="s">
        <v>17</v>
      </c>
      <c r="I141" t="s">
        <v>541</v>
      </c>
      <c r="J141">
        <v>923332331125</v>
      </c>
      <c r="K141" t="s">
        <v>19</v>
      </c>
      <c r="L141">
        <v>5000</v>
      </c>
    </row>
    <row r="142" spans="1:12" x14ac:dyDescent="0.25">
      <c r="A142" s="1">
        <v>43509</v>
      </c>
      <c r="B142" t="s">
        <v>12</v>
      </c>
      <c r="C142">
        <v>100329347</v>
      </c>
      <c r="D142" t="s">
        <v>542</v>
      </c>
      <c r="E142" t="s">
        <v>543</v>
      </c>
      <c r="F142" t="s">
        <v>63</v>
      </c>
      <c r="G142">
        <v>1</v>
      </c>
      <c r="H142" t="s">
        <v>186</v>
      </c>
      <c r="I142" t="s">
        <v>544</v>
      </c>
      <c r="J142" t="s">
        <v>545</v>
      </c>
      <c r="K142" t="s">
        <v>19</v>
      </c>
      <c r="L142">
        <v>5000</v>
      </c>
    </row>
    <row r="143" spans="1:12" x14ac:dyDescent="0.25">
      <c r="A143" s="1">
        <v>43514</v>
      </c>
      <c r="B143" t="s">
        <v>12</v>
      </c>
      <c r="C143">
        <v>100329353</v>
      </c>
      <c r="D143" t="s">
        <v>546</v>
      </c>
      <c r="E143" t="s">
        <v>547</v>
      </c>
      <c r="F143" t="s">
        <v>63</v>
      </c>
      <c r="G143">
        <v>1</v>
      </c>
      <c r="H143" t="s">
        <v>186</v>
      </c>
      <c r="I143" t="s">
        <v>548</v>
      </c>
      <c r="J143" t="s">
        <v>549</v>
      </c>
      <c r="K143" t="s">
        <v>19</v>
      </c>
      <c r="L143">
        <v>5000</v>
      </c>
    </row>
    <row r="144" spans="1:12" x14ac:dyDescent="0.25">
      <c r="A144" s="1">
        <v>43515</v>
      </c>
      <c r="B144" t="s">
        <v>12</v>
      </c>
      <c r="C144">
        <v>100329349</v>
      </c>
      <c r="D144" t="s">
        <v>550</v>
      </c>
      <c r="E144" t="s">
        <v>551</v>
      </c>
      <c r="F144" t="s">
        <v>552</v>
      </c>
      <c r="G144" t="s">
        <v>58</v>
      </c>
      <c r="H144" t="s">
        <v>17</v>
      </c>
      <c r="I144" t="s">
        <v>553</v>
      </c>
      <c r="J144" t="s">
        <v>554</v>
      </c>
      <c r="K144" t="s">
        <v>555</v>
      </c>
      <c r="L144">
        <v>2170</v>
      </c>
    </row>
    <row r="145" spans="1:12" x14ac:dyDescent="0.25">
      <c r="A145" s="1">
        <v>43515</v>
      </c>
      <c r="B145" t="s">
        <v>12</v>
      </c>
      <c r="C145">
        <v>100329348</v>
      </c>
      <c r="D145" t="s">
        <v>556</v>
      </c>
      <c r="E145" t="s">
        <v>557</v>
      </c>
      <c r="F145" t="s">
        <v>558</v>
      </c>
      <c r="G145" t="s">
        <v>559</v>
      </c>
      <c r="H145" t="s">
        <v>17</v>
      </c>
      <c r="I145" t="s">
        <v>553</v>
      </c>
      <c r="J145" t="s">
        <v>554</v>
      </c>
      <c r="K145" t="s">
        <v>555</v>
      </c>
      <c r="L145">
        <v>2170</v>
      </c>
    </row>
    <row r="146" spans="1:12" x14ac:dyDescent="0.25">
      <c r="A146" s="1">
        <v>43521</v>
      </c>
      <c r="B146" t="s">
        <v>12</v>
      </c>
      <c r="C146">
        <v>100329355</v>
      </c>
      <c r="D146" t="s">
        <v>560</v>
      </c>
      <c r="E146" t="s">
        <v>561</v>
      </c>
      <c r="F146" t="s">
        <v>562</v>
      </c>
      <c r="G146" t="s">
        <v>58</v>
      </c>
      <c r="H146" t="s">
        <v>186</v>
      </c>
      <c r="I146" t="s">
        <v>563</v>
      </c>
      <c r="J146" t="s">
        <v>564</v>
      </c>
      <c r="K146" t="s">
        <v>19</v>
      </c>
      <c r="L146">
        <v>5000</v>
      </c>
    </row>
    <row r="147" spans="1:12" x14ac:dyDescent="0.25">
      <c r="A147" s="1">
        <v>43528</v>
      </c>
      <c r="B147" t="s">
        <v>12</v>
      </c>
      <c r="C147">
        <v>100329362</v>
      </c>
      <c r="D147" t="s">
        <v>565</v>
      </c>
      <c r="E147" t="s">
        <v>566</v>
      </c>
      <c r="F147" t="s">
        <v>277</v>
      </c>
      <c r="G147">
        <v>2</v>
      </c>
      <c r="H147" t="s">
        <v>17</v>
      </c>
      <c r="I147" t="s">
        <v>567</v>
      </c>
      <c r="J147" t="s">
        <v>568</v>
      </c>
      <c r="K147" t="s">
        <v>19</v>
      </c>
      <c r="L147">
        <v>5000</v>
      </c>
    </row>
    <row r="148" spans="1:12" x14ac:dyDescent="0.25">
      <c r="A148" s="1">
        <v>43528</v>
      </c>
      <c r="B148" t="s">
        <v>12</v>
      </c>
      <c r="C148">
        <v>100329361</v>
      </c>
      <c r="D148" t="s">
        <v>569</v>
      </c>
      <c r="E148" t="s">
        <v>570</v>
      </c>
      <c r="F148" t="s">
        <v>562</v>
      </c>
      <c r="G148" t="s">
        <v>58</v>
      </c>
      <c r="H148" t="s">
        <v>186</v>
      </c>
      <c r="I148" t="s">
        <v>571</v>
      </c>
      <c r="J148" t="s">
        <v>572</v>
      </c>
      <c r="K148" t="s">
        <v>19</v>
      </c>
      <c r="L148">
        <v>5000</v>
      </c>
    </row>
    <row r="149" spans="1:12" x14ac:dyDescent="0.25">
      <c r="A149" s="1">
        <v>43525</v>
      </c>
      <c r="B149" t="s">
        <v>12</v>
      </c>
      <c r="C149">
        <v>100329358</v>
      </c>
      <c r="D149" t="s">
        <v>573</v>
      </c>
      <c r="E149" t="s">
        <v>574</v>
      </c>
      <c r="F149" t="s">
        <v>63</v>
      </c>
      <c r="G149">
        <v>1</v>
      </c>
      <c r="H149" t="s">
        <v>186</v>
      </c>
      <c r="I149" t="s">
        <v>575</v>
      </c>
      <c r="J149" t="s">
        <v>576</v>
      </c>
      <c r="K149" t="s">
        <v>19</v>
      </c>
      <c r="L149">
        <v>5000</v>
      </c>
    </row>
    <row r="150" spans="1:12" x14ac:dyDescent="0.25">
      <c r="A150" s="1">
        <v>43525</v>
      </c>
      <c r="B150" t="s">
        <v>12</v>
      </c>
      <c r="C150">
        <v>100329357</v>
      </c>
      <c r="D150" t="s">
        <v>577</v>
      </c>
      <c r="E150" t="s">
        <v>578</v>
      </c>
      <c r="F150" t="s">
        <v>63</v>
      </c>
      <c r="G150">
        <v>2</v>
      </c>
      <c r="H150" t="s">
        <v>17</v>
      </c>
      <c r="I150" t="s">
        <v>579</v>
      </c>
      <c r="J150" t="s">
        <v>580</v>
      </c>
      <c r="K150" t="s">
        <v>19</v>
      </c>
      <c r="L150">
        <v>5000</v>
      </c>
    </row>
    <row r="151" spans="1:12" x14ac:dyDescent="0.25">
      <c r="A151" s="1">
        <v>43528</v>
      </c>
      <c r="B151" t="s">
        <v>12</v>
      </c>
      <c r="C151">
        <v>100329360</v>
      </c>
      <c r="D151" t="s">
        <v>581</v>
      </c>
      <c r="E151" t="s">
        <v>582</v>
      </c>
      <c r="F151" t="s">
        <v>277</v>
      </c>
      <c r="G151">
        <v>1</v>
      </c>
      <c r="H151" t="s">
        <v>17</v>
      </c>
      <c r="I151" t="s">
        <v>583</v>
      </c>
      <c r="J151" t="s">
        <v>584</v>
      </c>
      <c r="K151" t="s">
        <v>19</v>
      </c>
      <c r="L151">
        <v>5000</v>
      </c>
    </row>
    <row r="152" spans="1:12" x14ac:dyDescent="0.25">
      <c r="A152" s="1">
        <v>43524</v>
      </c>
      <c r="B152" t="s">
        <v>12</v>
      </c>
      <c r="C152">
        <v>100329356</v>
      </c>
      <c r="D152" t="s">
        <v>585</v>
      </c>
      <c r="E152" t="s">
        <v>586</v>
      </c>
      <c r="F152" t="s">
        <v>63</v>
      </c>
      <c r="G152">
        <v>2</v>
      </c>
      <c r="H152" t="s">
        <v>17</v>
      </c>
      <c r="I152" t="s">
        <v>393</v>
      </c>
      <c r="J152" t="s">
        <v>587</v>
      </c>
      <c r="K152" t="s">
        <v>19</v>
      </c>
      <c r="L152">
        <v>5000</v>
      </c>
    </row>
    <row r="153" spans="1:12" x14ac:dyDescent="0.25">
      <c r="A153" s="1">
        <v>43525</v>
      </c>
      <c r="B153" t="s">
        <v>12</v>
      </c>
      <c r="C153">
        <v>100329359</v>
      </c>
      <c r="D153" t="s">
        <v>588</v>
      </c>
      <c r="E153" t="s">
        <v>589</v>
      </c>
      <c r="F153" t="s">
        <v>277</v>
      </c>
      <c r="G153">
        <v>3</v>
      </c>
      <c r="H153" t="s">
        <v>17</v>
      </c>
      <c r="I153" t="s">
        <v>590</v>
      </c>
      <c r="J153" t="s">
        <v>591</v>
      </c>
      <c r="K153" t="s">
        <v>19</v>
      </c>
      <c r="L153">
        <v>5000</v>
      </c>
    </row>
    <row r="154" spans="1:12" x14ac:dyDescent="0.25">
      <c r="A154" s="1">
        <v>43549</v>
      </c>
      <c r="B154" t="s">
        <v>12</v>
      </c>
      <c r="C154">
        <v>100329408</v>
      </c>
      <c r="D154" t="s">
        <v>592</v>
      </c>
      <c r="E154" t="s">
        <v>593</v>
      </c>
      <c r="F154" t="s">
        <v>63</v>
      </c>
      <c r="G154">
        <v>1</v>
      </c>
      <c r="H154" t="s">
        <v>186</v>
      </c>
      <c r="I154" t="s">
        <v>594</v>
      </c>
      <c r="J154" t="s">
        <v>595</v>
      </c>
      <c r="K154" t="s">
        <v>19</v>
      </c>
      <c r="L154">
        <v>2500</v>
      </c>
    </row>
    <row r="155" spans="1:12" x14ac:dyDescent="0.25">
      <c r="A155" s="1">
        <v>43532</v>
      </c>
      <c r="B155" t="s">
        <v>12</v>
      </c>
      <c r="C155">
        <v>100329376</v>
      </c>
      <c r="D155" t="s">
        <v>596</v>
      </c>
      <c r="E155" t="s">
        <v>597</v>
      </c>
      <c r="F155" t="s">
        <v>63</v>
      </c>
      <c r="G155">
        <v>3</v>
      </c>
      <c r="H155" t="s">
        <v>17</v>
      </c>
      <c r="I155" t="s">
        <v>598</v>
      </c>
      <c r="J155" t="s">
        <v>599</v>
      </c>
      <c r="K155" t="s">
        <v>19</v>
      </c>
      <c r="L155">
        <v>5000</v>
      </c>
    </row>
    <row r="156" spans="1:12" x14ac:dyDescent="0.25">
      <c r="A156" s="1">
        <v>43533</v>
      </c>
      <c r="B156" t="s">
        <v>12</v>
      </c>
      <c r="C156">
        <v>100329378</v>
      </c>
      <c r="D156" t="s">
        <v>600</v>
      </c>
      <c r="E156" t="s">
        <v>601</v>
      </c>
      <c r="F156" t="s">
        <v>277</v>
      </c>
      <c r="G156">
        <v>1</v>
      </c>
      <c r="H156" t="s">
        <v>17</v>
      </c>
      <c r="I156" t="s">
        <v>529</v>
      </c>
      <c r="J156" t="s">
        <v>602</v>
      </c>
      <c r="K156" t="s">
        <v>19</v>
      </c>
      <c r="L156">
        <v>5000</v>
      </c>
    </row>
    <row r="157" spans="1:12" x14ac:dyDescent="0.25">
      <c r="A157" s="1">
        <v>43531</v>
      </c>
      <c r="B157" t="s">
        <v>12</v>
      </c>
      <c r="C157">
        <v>100329370</v>
      </c>
      <c r="D157" t="s">
        <v>603</v>
      </c>
      <c r="E157" t="s">
        <v>604</v>
      </c>
      <c r="F157" t="s">
        <v>63</v>
      </c>
      <c r="G157">
        <v>3</v>
      </c>
      <c r="H157" t="s">
        <v>17</v>
      </c>
      <c r="I157" t="s">
        <v>605</v>
      </c>
      <c r="J157" t="s">
        <v>606</v>
      </c>
      <c r="K157" t="s">
        <v>19</v>
      </c>
      <c r="L157">
        <v>5000</v>
      </c>
    </row>
    <row r="158" spans="1:12" x14ac:dyDescent="0.25">
      <c r="A158" s="1">
        <v>43531</v>
      </c>
      <c r="B158" t="s">
        <v>12</v>
      </c>
      <c r="C158">
        <v>100329368</v>
      </c>
      <c r="D158" t="s">
        <v>607</v>
      </c>
      <c r="E158" t="s">
        <v>608</v>
      </c>
      <c r="F158" t="s">
        <v>63</v>
      </c>
      <c r="G158">
        <v>3</v>
      </c>
      <c r="H158" t="s">
        <v>17</v>
      </c>
      <c r="I158" t="s">
        <v>609</v>
      </c>
      <c r="J158" t="s">
        <v>610</v>
      </c>
      <c r="K158" t="s">
        <v>19</v>
      </c>
      <c r="L158">
        <v>5000</v>
      </c>
    </row>
    <row r="159" spans="1:12" x14ac:dyDescent="0.25">
      <c r="A159" s="1">
        <v>43531</v>
      </c>
      <c r="B159" t="s">
        <v>12</v>
      </c>
      <c r="C159">
        <v>100329371</v>
      </c>
      <c r="D159" t="s">
        <v>611</v>
      </c>
      <c r="E159" t="s">
        <v>612</v>
      </c>
      <c r="F159" t="s">
        <v>63</v>
      </c>
      <c r="G159">
        <v>2</v>
      </c>
      <c r="H159" t="s">
        <v>17</v>
      </c>
      <c r="I159" t="s">
        <v>613</v>
      </c>
      <c r="J159" t="s">
        <v>614</v>
      </c>
      <c r="K159" t="s">
        <v>19</v>
      </c>
      <c r="L159">
        <v>5000</v>
      </c>
    </row>
    <row r="160" spans="1:12" x14ac:dyDescent="0.25">
      <c r="A160" s="1">
        <v>43528</v>
      </c>
      <c r="B160" t="s">
        <v>12</v>
      </c>
      <c r="C160">
        <v>100329363</v>
      </c>
      <c r="D160" t="s">
        <v>615</v>
      </c>
      <c r="E160" t="s">
        <v>616</v>
      </c>
      <c r="F160" t="s">
        <v>63</v>
      </c>
      <c r="G160">
        <v>3</v>
      </c>
      <c r="H160" t="s">
        <v>17</v>
      </c>
      <c r="I160" t="s">
        <v>617</v>
      </c>
      <c r="J160" t="s">
        <v>618</v>
      </c>
      <c r="K160" t="s">
        <v>19</v>
      </c>
      <c r="L160">
        <v>5000</v>
      </c>
    </row>
    <row r="161" spans="1:12" x14ac:dyDescent="0.25">
      <c r="A161" s="1">
        <v>43532</v>
      </c>
      <c r="B161" t="s">
        <v>12</v>
      </c>
      <c r="C161">
        <v>100329390</v>
      </c>
      <c r="D161" t="s">
        <v>619</v>
      </c>
      <c r="E161" t="s">
        <v>620</v>
      </c>
      <c r="F161" t="s">
        <v>277</v>
      </c>
      <c r="G161">
        <v>1</v>
      </c>
      <c r="H161" t="s">
        <v>17</v>
      </c>
      <c r="I161" t="s">
        <v>621</v>
      </c>
      <c r="J161" t="s">
        <v>622</v>
      </c>
      <c r="K161" t="s">
        <v>19</v>
      </c>
      <c r="L161">
        <v>5000</v>
      </c>
    </row>
    <row r="162" spans="1:12" x14ac:dyDescent="0.25">
      <c r="A162" s="1">
        <v>43549</v>
      </c>
      <c r="B162" t="s">
        <v>12</v>
      </c>
      <c r="C162">
        <v>100329409</v>
      </c>
      <c r="D162" t="s">
        <v>623</v>
      </c>
      <c r="E162" t="s">
        <v>624</v>
      </c>
      <c r="F162" t="s">
        <v>625</v>
      </c>
      <c r="G162" t="s">
        <v>16</v>
      </c>
      <c r="H162" t="s">
        <v>186</v>
      </c>
      <c r="I162" t="s">
        <v>594</v>
      </c>
      <c r="J162" t="s">
        <v>595</v>
      </c>
      <c r="K162" t="s">
        <v>19</v>
      </c>
      <c r="L162">
        <v>2500</v>
      </c>
    </row>
    <row r="163" spans="1:12" x14ac:dyDescent="0.25">
      <c r="A163" s="1">
        <v>43532</v>
      </c>
      <c r="B163" t="s">
        <v>12</v>
      </c>
      <c r="C163">
        <v>100329384</v>
      </c>
      <c r="D163" t="s">
        <v>626</v>
      </c>
      <c r="E163" t="s">
        <v>627</v>
      </c>
      <c r="F163" t="s">
        <v>628</v>
      </c>
      <c r="G163" t="s">
        <v>16</v>
      </c>
      <c r="H163" t="s">
        <v>17</v>
      </c>
      <c r="I163" t="s">
        <v>629</v>
      </c>
      <c r="J163" t="s">
        <v>630</v>
      </c>
      <c r="K163" t="s">
        <v>19</v>
      </c>
      <c r="L163">
        <v>5000</v>
      </c>
    </row>
    <row r="164" spans="1:12" x14ac:dyDescent="0.25">
      <c r="A164" s="1">
        <v>43532</v>
      </c>
      <c r="B164" t="s">
        <v>12</v>
      </c>
      <c r="C164">
        <v>100329375</v>
      </c>
      <c r="D164" t="s">
        <v>631</v>
      </c>
      <c r="E164" t="s">
        <v>632</v>
      </c>
      <c r="F164" t="s">
        <v>625</v>
      </c>
      <c r="G164" t="s">
        <v>16</v>
      </c>
      <c r="H164" t="s">
        <v>17</v>
      </c>
      <c r="I164" t="s">
        <v>481</v>
      </c>
      <c r="J164" t="s">
        <v>482</v>
      </c>
      <c r="K164" t="s">
        <v>19</v>
      </c>
      <c r="L164">
        <v>5000</v>
      </c>
    </row>
    <row r="165" spans="1:12" x14ac:dyDescent="0.25">
      <c r="A165" s="1">
        <v>43530</v>
      </c>
      <c r="B165" t="s">
        <v>12</v>
      </c>
      <c r="C165">
        <v>100329364</v>
      </c>
      <c r="D165" t="s">
        <v>633</v>
      </c>
      <c r="E165" t="s">
        <v>634</v>
      </c>
      <c r="F165" t="s">
        <v>558</v>
      </c>
      <c r="G165" t="s">
        <v>559</v>
      </c>
      <c r="H165" t="s">
        <v>17</v>
      </c>
      <c r="I165" t="s">
        <v>635</v>
      </c>
      <c r="J165" t="s">
        <v>636</v>
      </c>
      <c r="K165" t="s">
        <v>19</v>
      </c>
      <c r="L165">
        <v>5000</v>
      </c>
    </row>
    <row r="166" spans="1:12" x14ac:dyDescent="0.25">
      <c r="A166" s="1">
        <v>43531</v>
      </c>
      <c r="B166" t="s">
        <v>12</v>
      </c>
      <c r="C166">
        <v>100329372</v>
      </c>
      <c r="D166" t="s">
        <v>637</v>
      </c>
      <c r="E166" t="s">
        <v>638</v>
      </c>
      <c r="F166" t="s">
        <v>625</v>
      </c>
      <c r="G166" t="s">
        <v>16</v>
      </c>
      <c r="H166" t="s">
        <v>17</v>
      </c>
      <c r="I166" t="s">
        <v>613</v>
      </c>
      <c r="J166" t="s">
        <v>614</v>
      </c>
      <c r="K166" t="s">
        <v>19</v>
      </c>
      <c r="L166">
        <v>5000</v>
      </c>
    </row>
    <row r="167" spans="1:12" x14ac:dyDescent="0.25">
      <c r="A167" s="1">
        <v>43531</v>
      </c>
      <c r="B167" t="s">
        <v>12</v>
      </c>
      <c r="C167">
        <v>100329373</v>
      </c>
      <c r="D167" t="s">
        <v>639</v>
      </c>
      <c r="E167" t="s">
        <v>593</v>
      </c>
      <c r="F167" t="s">
        <v>22</v>
      </c>
      <c r="G167" t="s">
        <v>16</v>
      </c>
      <c r="H167" t="s">
        <v>17</v>
      </c>
      <c r="I167" t="s">
        <v>613</v>
      </c>
      <c r="J167" t="s">
        <v>614</v>
      </c>
      <c r="K167" t="s">
        <v>19</v>
      </c>
      <c r="L167">
        <v>5000</v>
      </c>
    </row>
    <row r="168" spans="1:12" x14ac:dyDescent="0.25">
      <c r="A168" s="1">
        <v>43532</v>
      </c>
      <c r="B168" t="s">
        <v>12</v>
      </c>
      <c r="C168">
        <v>100329381</v>
      </c>
      <c r="D168" t="s">
        <v>640</v>
      </c>
      <c r="E168" t="s">
        <v>641</v>
      </c>
      <c r="F168" t="s">
        <v>642</v>
      </c>
      <c r="G168" t="s">
        <v>643</v>
      </c>
      <c r="H168" t="s">
        <v>17</v>
      </c>
      <c r="I168" t="s">
        <v>644</v>
      </c>
      <c r="J168" t="s">
        <v>645</v>
      </c>
      <c r="K168" t="s">
        <v>19</v>
      </c>
      <c r="L168">
        <v>5000</v>
      </c>
    </row>
    <row r="169" spans="1:12" x14ac:dyDescent="0.25">
      <c r="A169" s="1">
        <v>43532</v>
      </c>
      <c r="B169" t="s">
        <v>12</v>
      </c>
      <c r="C169">
        <v>100329383</v>
      </c>
      <c r="D169" t="s">
        <v>646</v>
      </c>
      <c r="E169" t="s">
        <v>647</v>
      </c>
      <c r="F169" t="s">
        <v>558</v>
      </c>
      <c r="G169" t="s">
        <v>559</v>
      </c>
      <c r="H169" t="s">
        <v>17</v>
      </c>
      <c r="I169" t="s">
        <v>648</v>
      </c>
      <c r="J169" t="s">
        <v>649</v>
      </c>
      <c r="K169" t="s">
        <v>19</v>
      </c>
      <c r="L169">
        <v>5000</v>
      </c>
    </row>
    <row r="170" spans="1:12" x14ac:dyDescent="0.25">
      <c r="A170" s="1">
        <v>43532</v>
      </c>
      <c r="B170" t="s">
        <v>12</v>
      </c>
      <c r="C170">
        <v>100329382</v>
      </c>
      <c r="D170" t="s">
        <v>650</v>
      </c>
      <c r="E170" t="s">
        <v>651</v>
      </c>
      <c r="F170" t="s">
        <v>22</v>
      </c>
      <c r="G170" t="s">
        <v>16</v>
      </c>
      <c r="H170" t="s">
        <v>17</v>
      </c>
      <c r="I170" t="s">
        <v>648</v>
      </c>
      <c r="J170" t="s">
        <v>649</v>
      </c>
      <c r="K170" t="s">
        <v>19</v>
      </c>
      <c r="L170">
        <v>5000</v>
      </c>
    </row>
    <row r="171" spans="1:12" x14ac:dyDescent="0.25">
      <c r="A171" s="1">
        <v>43533</v>
      </c>
      <c r="B171" t="s">
        <v>12</v>
      </c>
      <c r="C171">
        <v>100329379</v>
      </c>
      <c r="D171" t="s">
        <v>652</v>
      </c>
      <c r="E171" t="s">
        <v>122</v>
      </c>
      <c r="F171" t="s">
        <v>642</v>
      </c>
      <c r="G171" t="s">
        <v>16</v>
      </c>
      <c r="H171" t="s">
        <v>17</v>
      </c>
      <c r="I171" t="s">
        <v>529</v>
      </c>
      <c r="J171" t="s">
        <v>602</v>
      </c>
      <c r="K171" t="s">
        <v>19</v>
      </c>
      <c r="L171">
        <v>5000</v>
      </c>
    </row>
    <row r="172" spans="1:12" x14ac:dyDescent="0.25">
      <c r="A172" s="1">
        <v>43531</v>
      </c>
      <c r="B172" t="s">
        <v>12</v>
      </c>
      <c r="C172">
        <v>100329377</v>
      </c>
      <c r="D172" t="s">
        <v>653</v>
      </c>
      <c r="E172" t="s">
        <v>654</v>
      </c>
      <c r="F172" t="s">
        <v>625</v>
      </c>
      <c r="G172" t="s">
        <v>58</v>
      </c>
      <c r="H172" t="s">
        <v>17</v>
      </c>
      <c r="I172" t="s">
        <v>655</v>
      </c>
      <c r="J172" t="s">
        <v>656</v>
      </c>
      <c r="K172" t="s">
        <v>19</v>
      </c>
      <c r="L172">
        <v>5000</v>
      </c>
    </row>
    <row r="173" spans="1:12" x14ac:dyDescent="0.25">
      <c r="A173" s="1">
        <v>43532</v>
      </c>
      <c r="B173" t="s">
        <v>12</v>
      </c>
      <c r="C173">
        <v>100329386</v>
      </c>
      <c r="D173" t="s">
        <v>657</v>
      </c>
      <c r="E173" t="s">
        <v>658</v>
      </c>
      <c r="F173" t="s">
        <v>22</v>
      </c>
      <c r="G173" t="s">
        <v>16</v>
      </c>
      <c r="H173" t="s">
        <v>17</v>
      </c>
      <c r="I173" t="s">
        <v>659</v>
      </c>
      <c r="J173" t="s">
        <v>660</v>
      </c>
      <c r="K173" t="s">
        <v>19</v>
      </c>
      <c r="L173">
        <v>5000</v>
      </c>
    </row>
    <row r="174" spans="1:12" x14ac:dyDescent="0.25">
      <c r="A174" s="1">
        <v>43531</v>
      </c>
      <c r="B174" t="s">
        <v>12</v>
      </c>
      <c r="C174">
        <v>100329367</v>
      </c>
      <c r="D174" t="s">
        <v>661</v>
      </c>
      <c r="E174" t="s">
        <v>662</v>
      </c>
      <c r="F174" t="s">
        <v>642</v>
      </c>
      <c r="G174" t="s">
        <v>58</v>
      </c>
      <c r="H174" t="s">
        <v>17</v>
      </c>
      <c r="I174" t="s">
        <v>214</v>
      </c>
      <c r="J174" t="s">
        <v>215</v>
      </c>
      <c r="K174" t="s">
        <v>19</v>
      </c>
      <c r="L174">
        <v>5000</v>
      </c>
    </row>
    <row r="175" spans="1:12" x14ac:dyDescent="0.25">
      <c r="A175" s="1">
        <v>43532</v>
      </c>
      <c r="B175" t="s">
        <v>12</v>
      </c>
      <c r="C175">
        <v>100329389</v>
      </c>
      <c r="D175" t="s">
        <v>663</v>
      </c>
      <c r="E175" t="s">
        <v>664</v>
      </c>
      <c r="F175" t="s">
        <v>625</v>
      </c>
      <c r="G175" t="s">
        <v>16</v>
      </c>
      <c r="H175" t="s">
        <v>17</v>
      </c>
      <c r="I175" t="s">
        <v>665</v>
      </c>
      <c r="J175" t="s">
        <v>666</v>
      </c>
      <c r="K175" t="s">
        <v>19</v>
      </c>
      <c r="L175">
        <v>5000</v>
      </c>
    </row>
    <row r="176" spans="1:12" x14ac:dyDescent="0.25">
      <c r="A176" s="1">
        <v>43532</v>
      </c>
      <c r="B176" t="s">
        <v>12</v>
      </c>
      <c r="C176">
        <v>100329388</v>
      </c>
      <c r="D176" t="s">
        <v>667</v>
      </c>
      <c r="E176" t="s">
        <v>668</v>
      </c>
      <c r="F176" t="s">
        <v>642</v>
      </c>
      <c r="G176" t="s">
        <v>16</v>
      </c>
      <c r="H176" t="s">
        <v>17</v>
      </c>
      <c r="I176" t="s">
        <v>665</v>
      </c>
      <c r="J176" t="s">
        <v>666</v>
      </c>
      <c r="K176" t="s">
        <v>19</v>
      </c>
      <c r="L176">
        <v>5000</v>
      </c>
    </row>
    <row r="177" spans="1:12" x14ac:dyDescent="0.25">
      <c r="A177" s="1">
        <v>43531</v>
      </c>
      <c r="B177" t="s">
        <v>12</v>
      </c>
      <c r="C177">
        <v>100329369</v>
      </c>
      <c r="D177" t="s">
        <v>669</v>
      </c>
      <c r="E177" t="s">
        <v>670</v>
      </c>
      <c r="F177" t="s">
        <v>642</v>
      </c>
      <c r="G177" t="s">
        <v>16</v>
      </c>
      <c r="H177" t="s">
        <v>17</v>
      </c>
      <c r="I177" t="s">
        <v>671</v>
      </c>
      <c r="J177" t="s">
        <v>606</v>
      </c>
      <c r="K177" t="s">
        <v>19</v>
      </c>
      <c r="L177">
        <v>5000</v>
      </c>
    </row>
    <row r="178" spans="1:12" x14ac:dyDescent="0.25">
      <c r="A178" s="1">
        <v>43532</v>
      </c>
      <c r="B178" t="s">
        <v>12</v>
      </c>
      <c r="C178">
        <v>100329380</v>
      </c>
      <c r="D178" t="s">
        <v>672</v>
      </c>
      <c r="E178" t="s">
        <v>122</v>
      </c>
      <c r="F178" t="s">
        <v>22</v>
      </c>
      <c r="G178" t="s">
        <v>16</v>
      </c>
      <c r="H178" t="s">
        <v>17</v>
      </c>
      <c r="I178" t="s">
        <v>673</v>
      </c>
      <c r="J178" t="s">
        <v>674</v>
      </c>
      <c r="K178" t="s">
        <v>19</v>
      </c>
      <c r="L178">
        <v>5000</v>
      </c>
    </row>
    <row r="179" spans="1:12" x14ac:dyDescent="0.25">
      <c r="A179" s="1">
        <v>43532</v>
      </c>
      <c r="B179" t="s">
        <v>12</v>
      </c>
      <c r="C179">
        <v>100329387</v>
      </c>
      <c r="D179" t="s">
        <v>675</v>
      </c>
      <c r="E179" t="s">
        <v>676</v>
      </c>
      <c r="F179" t="s">
        <v>642</v>
      </c>
      <c r="G179" t="s">
        <v>559</v>
      </c>
      <c r="H179" t="s">
        <v>17</v>
      </c>
      <c r="I179" t="s">
        <v>677</v>
      </c>
      <c r="J179" t="s">
        <v>678</v>
      </c>
      <c r="K179" t="s">
        <v>19</v>
      </c>
      <c r="L179">
        <v>5000</v>
      </c>
    </row>
    <row r="180" spans="1:12" x14ac:dyDescent="0.25">
      <c r="A180" s="1">
        <v>43531</v>
      </c>
      <c r="B180" t="s">
        <v>12</v>
      </c>
      <c r="C180">
        <v>100329365</v>
      </c>
      <c r="D180" t="s">
        <v>679</v>
      </c>
      <c r="E180" t="s">
        <v>680</v>
      </c>
      <c r="F180" t="s">
        <v>625</v>
      </c>
      <c r="G180" t="s">
        <v>16</v>
      </c>
      <c r="H180" t="s">
        <v>17</v>
      </c>
      <c r="I180" t="s">
        <v>681</v>
      </c>
      <c r="J180" t="s">
        <v>682</v>
      </c>
      <c r="K180" t="s">
        <v>19</v>
      </c>
      <c r="L180">
        <v>5000</v>
      </c>
    </row>
    <row r="181" spans="1:12" x14ac:dyDescent="0.25">
      <c r="A181" s="1">
        <v>43531</v>
      </c>
      <c r="B181" t="s">
        <v>12</v>
      </c>
      <c r="C181">
        <v>100329366</v>
      </c>
      <c r="D181" t="s">
        <v>683</v>
      </c>
      <c r="E181" t="s">
        <v>684</v>
      </c>
      <c r="F181" t="s">
        <v>558</v>
      </c>
      <c r="G181" t="s">
        <v>58</v>
      </c>
      <c r="H181" t="s">
        <v>17</v>
      </c>
      <c r="I181" t="s">
        <v>681</v>
      </c>
      <c r="J181" t="s">
        <v>682</v>
      </c>
      <c r="K181" t="s">
        <v>19</v>
      </c>
      <c r="L181">
        <v>5000</v>
      </c>
    </row>
    <row r="182" spans="1:12" x14ac:dyDescent="0.25">
      <c r="A182" s="1">
        <v>43532</v>
      </c>
      <c r="B182" t="s">
        <v>12</v>
      </c>
      <c r="C182">
        <v>100329385</v>
      </c>
      <c r="D182" t="s">
        <v>685</v>
      </c>
      <c r="E182" t="s">
        <v>686</v>
      </c>
      <c r="F182" t="s">
        <v>22</v>
      </c>
      <c r="G182" t="s">
        <v>16</v>
      </c>
      <c r="H182" t="s">
        <v>17</v>
      </c>
      <c r="I182" t="s">
        <v>687</v>
      </c>
      <c r="J182">
        <v>923002649585</v>
      </c>
      <c r="K182" t="s">
        <v>19</v>
      </c>
      <c r="L182">
        <v>5000</v>
      </c>
    </row>
    <row r="183" spans="1:12" x14ac:dyDescent="0.25">
      <c r="A183" s="1">
        <v>43538</v>
      </c>
      <c r="B183" t="s">
        <v>12</v>
      </c>
      <c r="C183">
        <v>100329392</v>
      </c>
      <c r="D183" t="s">
        <v>688</v>
      </c>
      <c r="E183" t="s">
        <v>689</v>
      </c>
      <c r="F183" t="s">
        <v>642</v>
      </c>
      <c r="G183" t="s">
        <v>16</v>
      </c>
      <c r="H183" t="s">
        <v>17</v>
      </c>
      <c r="I183" t="s">
        <v>690</v>
      </c>
      <c r="J183" t="s">
        <v>691</v>
      </c>
      <c r="K183" t="s">
        <v>19</v>
      </c>
      <c r="L183">
        <v>5000</v>
      </c>
    </row>
    <row r="184" spans="1:12" x14ac:dyDescent="0.25">
      <c r="A184" s="1">
        <v>43538</v>
      </c>
      <c r="B184" t="s">
        <v>12</v>
      </c>
      <c r="C184">
        <v>100329393</v>
      </c>
      <c r="D184" t="s">
        <v>692</v>
      </c>
      <c r="E184" t="s">
        <v>693</v>
      </c>
      <c r="F184" t="s">
        <v>625</v>
      </c>
      <c r="G184" t="s">
        <v>16</v>
      </c>
      <c r="H184" t="s">
        <v>17</v>
      </c>
      <c r="I184" t="s">
        <v>690</v>
      </c>
      <c r="J184" t="s">
        <v>691</v>
      </c>
      <c r="K184" t="s">
        <v>19</v>
      </c>
      <c r="L184">
        <v>5000</v>
      </c>
    </row>
    <row r="185" spans="1:12" x14ac:dyDescent="0.25">
      <c r="A185" s="1">
        <v>43539</v>
      </c>
      <c r="B185" t="s">
        <v>12</v>
      </c>
      <c r="C185">
        <v>100329397</v>
      </c>
      <c r="D185" t="s">
        <v>694</v>
      </c>
      <c r="E185" t="s">
        <v>695</v>
      </c>
      <c r="F185" t="s">
        <v>22</v>
      </c>
      <c r="G185" t="s">
        <v>16</v>
      </c>
      <c r="H185" t="s">
        <v>17</v>
      </c>
      <c r="I185" t="s">
        <v>553</v>
      </c>
      <c r="J185" t="s">
        <v>554</v>
      </c>
      <c r="K185" t="s">
        <v>19</v>
      </c>
      <c r="L185">
        <v>5000</v>
      </c>
    </row>
    <row r="186" spans="1:12" x14ac:dyDescent="0.25">
      <c r="A186" s="1">
        <v>43538</v>
      </c>
      <c r="B186" t="s">
        <v>12</v>
      </c>
      <c r="C186">
        <v>100329391</v>
      </c>
      <c r="D186" t="s">
        <v>696</v>
      </c>
      <c r="E186" t="s">
        <v>697</v>
      </c>
      <c r="F186" t="s">
        <v>552</v>
      </c>
      <c r="G186" t="s">
        <v>16</v>
      </c>
      <c r="H186" t="s">
        <v>186</v>
      </c>
      <c r="I186" t="s">
        <v>698</v>
      </c>
      <c r="J186" t="s">
        <v>699</v>
      </c>
      <c r="K186" t="s">
        <v>19</v>
      </c>
      <c r="L186">
        <v>5000</v>
      </c>
    </row>
    <row r="187" spans="1:12" x14ac:dyDescent="0.25">
      <c r="A187" s="1">
        <v>43542</v>
      </c>
      <c r="B187" t="s">
        <v>12</v>
      </c>
      <c r="C187">
        <v>100329398</v>
      </c>
      <c r="D187" t="s">
        <v>700</v>
      </c>
      <c r="E187" t="s">
        <v>701</v>
      </c>
      <c r="F187" t="s">
        <v>22</v>
      </c>
      <c r="G187" t="s">
        <v>16</v>
      </c>
      <c r="H187" t="s">
        <v>186</v>
      </c>
      <c r="I187" t="s">
        <v>702</v>
      </c>
      <c r="J187" t="s">
        <v>703</v>
      </c>
      <c r="K187" t="s">
        <v>19</v>
      </c>
      <c r="L187">
        <v>5000</v>
      </c>
    </row>
    <row r="188" spans="1:12" x14ac:dyDescent="0.25">
      <c r="A188" s="1">
        <v>43542</v>
      </c>
      <c r="B188" t="s">
        <v>12</v>
      </c>
      <c r="C188">
        <v>100329396</v>
      </c>
      <c r="D188" t="s">
        <v>704</v>
      </c>
      <c r="E188" t="s">
        <v>705</v>
      </c>
      <c r="F188" t="s">
        <v>63</v>
      </c>
      <c r="G188">
        <v>2</v>
      </c>
      <c r="H188" t="s">
        <v>17</v>
      </c>
      <c r="I188" t="s">
        <v>706</v>
      </c>
      <c r="J188" t="s">
        <v>707</v>
      </c>
      <c r="K188" t="s">
        <v>19</v>
      </c>
      <c r="L188">
        <v>5000</v>
      </c>
    </row>
    <row r="189" spans="1:12" x14ac:dyDescent="0.25">
      <c r="A189" s="1">
        <v>43539</v>
      </c>
      <c r="B189" t="s">
        <v>12</v>
      </c>
      <c r="C189">
        <v>100329395</v>
      </c>
      <c r="D189" t="s">
        <v>708</v>
      </c>
      <c r="E189" t="s">
        <v>709</v>
      </c>
      <c r="F189" t="s">
        <v>625</v>
      </c>
      <c r="G189" t="s">
        <v>16</v>
      </c>
      <c r="H189" t="s">
        <v>17</v>
      </c>
      <c r="I189" t="s">
        <v>510</v>
      </c>
      <c r="J189" t="s">
        <v>511</v>
      </c>
      <c r="K189" t="s">
        <v>19</v>
      </c>
      <c r="L189">
        <v>5000</v>
      </c>
    </row>
    <row r="190" spans="1:12" x14ac:dyDescent="0.25">
      <c r="A190" s="1">
        <v>43542</v>
      </c>
      <c r="B190" t="s">
        <v>12</v>
      </c>
      <c r="C190">
        <v>100329399</v>
      </c>
      <c r="D190" t="s">
        <v>710</v>
      </c>
      <c r="E190" t="s">
        <v>711</v>
      </c>
      <c r="F190" t="s">
        <v>63</v>
      </c>
      <c r="G190">
        <v>1</v>
      </c>
      <c r="H190" t="s">
        <v>186</v>
      </c>
      <c r="I190" t="s">
        <v>712</v>
      </c>
      <c r="J190" t="s">
        <v>713</v>
      </c>
      <c r="K190" t="s">
        <v>19</v>
      </c>
      <c r="L190">
        <v>5000</v>
      </c>
    </row>
    <row r="191" spans="1:12" x14ac:dyDescent="0.25">
      <c r="A191" s="1">
        <v>43543</v>
      </c>
      <c r="B191" t="s">
        <v>12</v>
      </c>
      <c r="C191">
        <v>100329400</v>
      </c>
      <c r="D191" t="s">
        <v>714</v>
      </c>
      <c r="E191" t="s">
        <v>715</v>
      </c>
      <c r="F191" t="s">
        <v>15</v>
      </c>
      <c r="G191" t="s">
        <v>16</v>
      </c>
      <c r="H191" t="s">
        <v>186</v>
      </c>
      <c r="I191" t="s">
        <v>716</v>
      </c>
      <c r="J191" t="s">
        <v>717</v>
      </c>
      <c r="K191" t="s">
        <v>19</v>
      </c>
      <c r="L191">
        <v>5000</v>
      </c>
    </row>
    <row r="192" spans="1:12" x14ac:dyDescent="0.25">
      <c r="A192" s="1">
        <v>43549</v>
      </c>
      <c r="B192" t="s">
        <v>12</v>
      </c>
      <c r="C192">
        <v>100329415</v>
      </c>
      <c r="D192" t="s">
        <v>718</v>
      </c>
      <c r="E192" t="s">
        <v>719</v>
      </c>
      <c r="F192" t="s">
        <v>22</v>
      </c>
      <c r="G192" t="s">
        <v>16</v>
      </c>
      <c r="H192" t="s">
        <v>17</v>
      </c>
      <c r="I192" t="s">
        <v>720</v>
      </c>
      <c r="J192" t="s">
        <v>721</v>
      </c>
      <c r="K192" t="s">
        <v>19</v>
      </c>
      <c r="L192">
        <v>5000</v>
      </c>
    </row>
    <row r="193" spans="1:12" x14ac:dyDescent="0.25">
      <c r="A193" s="1">
        <v>43545</v>
      </c>
      <c r="B193" t="s">
        <v>12</v>
      </c>
      <c r="C193">
        <v>100329405</v>
      </c>
      <c r="D193" t="s">
        <v>722</v>
      </c>
      <c r="E193" t="s">
        <v>122</v>
      </c>
      <c r="F193" t="s">
        <v>558</v>
      </c>
      <c r="G193" t="s">
        <v>16</v>
      </c>
      <c r="H193" t="s">
        <v>186</v>
      </c>
      <c r="I193" t="s">
        <v>723</v>
      </c>
      <c r="J193" t="s">
        <v>724</v>
      </c>
      <c r="K193" t="s">
        <v>19</v>
      </c>
      <c r="L193">
        <v>5000</v>
      </c>
    </row>
    <row r="194" spans="1:12" x14ac:dyDescent="0.25">
      <c r="A194" s="1">
        <v>43549</v>
      </c>
      <c r="B194" t="s">
        <v>12</v>
      </c>
      <c r="C194">
        <v>100329410</v>
      </c>
      <c r="D194" t="s">
        <v>725</v>
      </c>
      <c r="E194" t="s">
        <v>726</v>
      </c>
      <c r="F194" t="s">
        <v>727</v>
      </c>
      <c r="G194" t="s">
        <v>58</v>
      </c>
      <c r="H194" t="s">
        <v>17</v>
      </c>
      <c r="I194" t="s">
        <v>728</v>
      </c>
      <c r="J194" t="s">
        <v>729</v>
      </c>
      <c r="K194" t="s">
        <v>19</v>
      </c>
      <c r="L194">
        <v>5000</v>
      </c>
    </row>
    <row r="195" spans="1:12" x14ac:dyDescent="0.25">
      <c r="A195" s="1">
        <v>43549</v>
      </c>
      <c r="B195" t="s">
        <v>12</v>
      </c>
      <c r="C195">
        <v>100329411</v>
      </c>
      <c r="D195" t="s">
        <v>730</v>
      </c>
      <c r="E195" t="s">
        <v>731</v>
      </c>
      <c r="F195" t="s">
        <v>552</v>
      </c>
      <c r="G195" t="s">
        <v>643</v>
      </c>
      <c r="H195" t="s">
        <v>17</v>
      </c>
      <c r="I195" t="s">
        <v>732</v>
      </c>
      <c r="J195" t="s">
        <v>733</v>
      </c>
      <c r="K195" t="s">
        <v>19</v>
      </c>
      <c r="L195">
        <v>5000</v>
      </c>
    </row>
    <row r="196" spans="1:12" x14ac:dyDescent="0.25">
      <c r="A196" s="1">
        <v>43545</v>
      </c>
      <c r="B196" t="s">
        <v>12</v>
      </c>
      <c r="C196">
        <v>100329404</v>
      </c>
      <c r="D196" t="s">
        <v>734</v>
      </c>
      <c r="E196" t="s">
        <v>735</v>
      </c>
      <c r="F196" t="s">
        <v>15</v>
      </c>
      <c r="G196" t="s">
        <v>559</v>
      </c>
      <c r="H196" t="s">
        <v>17</v>
      </c>
      <c r="I196" t="s">
        <v>736</v>
      </c>
      <c r="J196" t="s">
        <v>737</v>
      </c>
      <c r="K196" t="s">
        <v>19</v>
      </c>
      <c r="L196">
        <v>5000</v>
      </c>
    </row>
    <row r="197" spans="1:12" x14ac:dyDescent="0.25">
      <c r="A197" s="1">
        <v>43550</v>
      </c>
      <c r="B197" t="s">
        <v>12</v>
      </c>
      <c r="C197">
        <v>100329417</v>
      </c>
      <c r="D197" t="s">
        <v>738</v>
      </c>
      <c r="E197" t="s">
        <v>739</v>
      </c>
      <c r="F197" t="s">
        <v>562</v>
      </c>
      <c r="G197" t="s">
        <v>643</v>
      </c>
      <c r="H197" t="s">
        <v>17</v>
      </c>
      <c r="I197" t="s">
        <v>740</v>
      </c>
      <c r="J197" t="s">
        <v>741</v>
      </c>
      <c r="K197" t="s">
        <v>19</v>
      </c>
      <c r="L197">
        <v>5000</v>
      </c>
    </row>
    <row r="198" spans="1:12" x14ac:dyDescent="0.25">
      <c r="A198" s="1">
        <v>43549</v>
      </c>
      <c r="B198" t="s">
        <v>12</v>
      </c>
      <c r="C198">
        <v>100329414</v>
      </c>
      <c r="D198" t="s">
        <v>742</v>
      </c>
      <c r="E198" t="s">
        <v>743</v>
      </c>
      <c r="F198" t="s">
        <v>552</v>
      </c>
      <c r="G198" t="s">
        <v>643</v>
      </c>
      <c r="H198" t="s">
        <v>17</v>
      </c>
      <c r="I198" t="s">
        <v>744</v>
      </c>
      <c r="J198">
        <v>966543824671</v>
      </c>
      <c r="K198" t="s">
        <v>19</v>
      </c>
      <c r="L198">
        <v>5000</v>
      </c>
    </row>
    <row r="199" spans="1:12" x14ac:dyDescent="0.25">
      <c r="A199" s="1">
        <v>43544</v>
      </c>
      <c r="B199" t="s">
        <v>12</v>
      </c>
      <c r="C199">
        <v>100329401</v>
      </c>
      <c r="D199" t="s">
        <v>745</v>
      </c>
      <c r="E199" t="s">
        <v>746</v>
      </c>
      <c r="F199" t="s">
        <v>727</v>
      </c>
      <c r="G199" t="s">
        <v>58</v>
      </c>
      <c r="H199" t="s">
        <v>17</v>
      </c>
      <c r="I199" t="s">
        <v>131</v>
      </c>
      <c r="J199" t="s">
        <v>132</v>
      </c>
      <c r="K199" t="s">
        <v>19</v>
      </c>
      <c r="L199">
        <v>5000</v>
      </c>
    </row>
    <row r="200" spans="1:12" x14ac:dyDescent="0.25">
      <c r="A200" s="1">
        <v>43544</v>
      </c>
      <c r="B200" t="s">
        <v>12</v>
      </c>
      <c r="C200">
        <v>100329402</v>
      </c>
      <c r="D200" t="s">
        <v>747</v>
      </c>
      <c r="E200" t="s">
        <v>748</v>
      </c>
      <c r="F200" t="s">
        <v>625</v>
      </c>
      <c r="G200" t="s">
        <v>16</v>
      </c>
      <c r="H200" t="s">
        <v>17</v>
      </c>
      <c r="I200" t="s">
        <v>131</v>
      </c>
      <c r="J200" t="s">
        <v>749</v>
      </c>
      <c r="K200" t="s">
        <v>19</v>
      </c>
      <c r="L200">
        <v>5000</v>
      </c>
    </row>
    <row r="201" spans="1:12" x14ac:dyDescent="0.25">
      <c r="A201" s="1">
        <v>43544</v>
      </c>
      <c r="B201" t="s">
        <v>12</v>
      </c>
      <c r="C201">
        <v>100329403</v>
      </c>
      <c r="D201" t="s">
        <v>750</v>
      </c>
      <c r="E201" t="s">
        <v>751</v>
      </c>
      <c r="F201" t="s">
        <v>63</v>
      </c>
      <c r="G201">
        <v>1</v>
      </c>
      <c r="H201" t="s">
        <v>186</v>
      </c>
      <c r="I201" t="s">
        <v>752</v>
      </c>
      <c r="J201" t="s">
        <v>753</v>
      </c>
      <c r="K201" t="s">
        <v>19</v>
      </c>
      <c r="L201">
        <v>5000</v>
      </c>
    </row>
    <row r="202" spans="1:12" x14ac:dyDescent="0.25">
      <c r="A202" s="1">
        <v>43552</v>
      </c>
      <c r="B202" t="s">
        <v>12</v>
      </c>
      <c r="C202">
        <v>100329421</v>
      </c>
      <c r="D202" t="s">
        <v>754</v>
      </c>
      <c r="E202" t="s">
        <v>755</v>
      </c>
      <c r="F202" t="s">
        <v>727</v>
      </c>
      <c r="G202" t="s">
        <v>559</v>
      </c>
      <c r="H202" t="s">
        <v>17</v>
      </c>
      <c r="I202" t="s">
        <v>756</v>
      </c>
      <c r="J202" t="s">
        <v>757</v>
      </c>
      <c r="K202" t="s">
        <v>19</v>
      </c>
      <c r="L202">
        <v>5000</v>
      </c>
    </row>
    <row r="203" spans="1:12" x14ac:dyDescent="0.25">
      <c r="A203" s="1">
        <v>43550</v>
      </c>
      <c r="B203" t="s">
        <v>12</v>
      </c>
      <c r="C203">
        <v>100329413</v>
      </c>
      <c r="D203" t="s">
        <v>758</v>
      </c>
      <c r="E203" t="s">
        <v>759</v>
      </c>
      <c r="F203" t="s">
        <v>277</v>
      </c>
      <c r="G203">
        <v>3</v>
      </c>
      <c r="H203" t="s">
        <v>17</v>
      </c>
      <c r="I203" t="s">
        <v>760</v>
      </c>
      <c r="J203" t="s">
        <v>761</v>
      </c>
      <c r="K203" t="s">
        <v>19</v>
      </c>
      <c r="L203">
        <v>5000</v>
      </c>
    </row>
    <row r="204" spans="1:12" x14ac:dyDescent="0.25">
      <c r="A204" s="1">
        <v>43549</v>
      </c>
      <c r="B204" t="s">
        <v>12</v>
      </c>
      <c r="C204">
        <v>100329412</v>
      </c>
      <c r="D204" t="s">
        <v>762</v>
      </c>
      <c r="E204" t="s">
        <v>763</v>
      </c>
      <c r="F204" t="s">
        <v>63</v>
      </c>
      <c r="G204">
        <v>2</v>
      </c>
      <c r="H204" t="s">
        <v>17</v>
      </c>
      <c r="I204" t="s">
        <v>764</v>
      </c>
      <c r="J204" t="s">
        <v>765</v>
      </c>
      <c r="K204" t="s">
        <v>19</v>
      </c>
      <c r="L204">
        <v>5000</v>
      </c>
    </row>
    <row r="205" spans="1:12" x14ac:dyDescent="0.25">
      <c r="A205" s="1">
        <v>43551</v>
      </c>
      <c r="B205" t="s">
        <v>12</v>
      </c>
      <c r="C205">
        <v>100329419</v>
      </c>
      <c r="D205" t="s">
        <v>766</v>
      </c>
      <c r="E205" t="s">
        <v>767</v>
      </c>
      <c r="F205" t="s">
        <v>63</v>
      </c>
      <c r="G205">
        <v>2</v>
      </c>
      <c r="H205" t="s">
        <v>17</v>
      </c>
      <c r="I205" t="s">
        <v>768</v>
      </c>
      <c r="J205" t="s">
        <v>769</v>
      </c>
      <c r="K205" t="s">
        <v>19</v>
      </c>
      <c r="L205">
        <v>5000</v>
      </c>
    </row>
    <row r="206" spans="1:12" x14ac:dyDescent="0.25">
      <c r="A206" s="1">
        <v>43552</v>
      </c>
      <c r="B206" t="s">
        <v>12</v>
      </c>
      <c r="C206">
        <v>100329418</v>
      </c>
      <c r="D206" t="s">
        <v>770</v>
      </c>
      <c r="E206" t="s">
        <v>771</v>
      </c>
      <c r="F206" t="s">
        <v>277</v>
      </c>
      <c r="G206">
        <v>3</v>
      </c>
      <c r="H206" t="s">
        <v>17</v>
      </c>
      <c r="I206" t="s">
        <v>772</v>
      </c>
      <c r="J206" t="s">
        <v>773</v>
      </c>
      <c r="K206" t="s">
        <v>19</v>
      </c>
      <c r="L206">
        <v>5000</v>
      </c>
    </row>
    <row r="207" spans="1:12" x14ac:dyDescent="0.25">
      <c r="A207" s="1">
        <v>43549</v>
      </c>
      <c r="B207" t="s">
        <v>12</v>
      </c>
      <c r="C207">
        <v>100329407</v>
      </c>
      <c r="D207" t="s">
        <v>774</v>
      </c>
      <c r="E207" t="s">
        <v>775</v>
      </c>
      <c r="F207" t="s">
        <v>277</v>
      </c>
      <c r="G207">
        <v>2</v>
      </c>
      <c r="H207" t="s">
        <v>17</v>
      </c>
      <c r="I207" t="s">
        <v>776</v>
      </c>
      <c r="J207" t="s">
        <v>777</v>
      </c>
      <c r="K207" t="s">
        <v>19</v>
      </c>
      <c r="L207">
        <v>5000</v>
      </c>
    </row>
    <row r="208" spans="1:12" x14ac:dyDescent="0.25">
      <c r="A208" s="1">
        <v>43549</v>
      </c>
      <c r="B208" t="s">
        <v>12</v>
      </c>
      <c r="C208">
        <v>100329406</v>
      </c>
      <c r="D208" t="s">
        <v>778</v>
      </c>
      <c r="E208" t="s">
        <v>779</v>
      </c>
      <c r="F208" t="s">
        <v>642</v>
      </c>
      <c r="G208" t="s">
        <v>16</v>
      </c>
      <c r="H208" t="s">
        <v>186</v>
      </c>
      <c r="I208" t="s">
        <v>780</v>
      </c>
      <c r="J208" t="s">
        <v>781</v>
      </c>
      <c r="K208" t="s">
        <v>19</v>
      </c>
      <c r="L208">
        <v>5000</v>
      </c>
    </row>
    <row r="209" spans="1:12" x14ac:dyDescent="0.25">
      <c r="A209" s="1">
        <v>43549</v>
      </c>
      <c r="B209" t="s">
        <v>12</v>
      </c>
      <c r="C209">
        <v>100329416</v>
      </c>
      <c r="D209" t="s">
        <v>782</v>
      </c>
      <c r="E209" t="s">
        <v>783</v>
      </c>
      <c r="F209" t="s">
        <v>63</v>
      </c>
      <c r="G209">
        <v>1</v>
      </c>
      <c r="H209" t="s">
        <v>186</v>
      </c>
      <c r="I209" t="s">
        <v>784</v>
      </c>
      <c r="J209" t="s">
        <v>785</v>
      </c>
      <c r="K209" t="s">
        <v>19</v>
      </c>
      <c r="L209">
        <v>5000</v>
      </c>
    </row>
    <row r="210" spans="1:12" x14ac:dyDescent="0.25">
      <c r="A210" s="1">
        <v>43560</v>
      </c>
      <c r="B210" t="s">
        <v>12</v>
      </c>
      <c r="C210">
        <v>100329432</v>
      </c>
      <c r="D210" t="s">
        <v>786</v>
      </c>
      <c r="E210" t="s">
        <v>787</v>
      </c>
      <c r="F210" t="s">
        <v>562</v>
      </c>
      <c r="G210" t="s">
        <v>58</v>
      </c>
      <c r="H210" t="s">
        <v>186</v>
      </c>
      <c r="I210" t="s">
        <v>788</v>
      </c>
      <c r="J210" t="s">
        <v>789</v>
      </c>
      <c r="K210" t="s">
        <v>19</v>
      </c>
      <c r="L210">
        <v>5000</v>
      </c>
    </row>
    <row r="211" spans="1:12" x14ac:dyDescent="0.25">
      <c r="A211" s="1">
        <v>43553</v>
      </c>
      <c r="B211" t="s">
        <v>12</v>
      </c>
      <c r="C211">
        <v>100329422</v>
      </c>
      <c r="D211" t="s">
        <v>790</v>
      </c>
      <c r="E211" t="s">
        <v>791</v>
      </c>
      <c r="F211" t="s">
        <v>63</v>
      </c>
      <c r="G211">
        <v>1</v>
      </c>
      <c r="H211" t="s">
        <v>186</v>
      </c>
      <c r="I211" t="s">
        <v>792</v>
      </c>
      <c r="J211" t="s">
        <v>793</v>
      </c>
      <c r="K211" t="s">
        <v>19</v>
      </c>
      <c r="L211">
        <v>5000</v>
      </c>
    </row>
    <row r="212" spans="1:12" x14ac:dyDescent="0.25">
      <c r="A212" s="1">
        <v>43551</v>
      </c>
      <c r="B212" t="s">
        <v>12</v>
      </c>
      <c r="C212">
        <v>100329420</v>
      </c>
      <c r="D212" t="s">
        <v>794</v>
      </c>
      <c r="E212" t="s">
        <v>795</v>
      </c>
      <c r="F212" t="s">
        <v>63</v>
      </c>
      <c r="G212">
        <v>1</v>
      </c>
      <c r="H212" t="s">
        <v>186</v>
      </c>
      <c r="I212" t="s">
        <v>796</v>
      </c>
      <c r="J212" t="s">
        <v>797</v>
      </c>
      <c r="K212" t="s">
        <v>19</v>
      </c>
      <c r="L212">
        <v>5000</v>
      </c>
    </row>
    <row r="213" spans="1:12" x14ac:dyDescent="0.25">
      <c r="A213" s="1">
        <v>43558</v>
      </c>
      <c r="B213" t="s">
        <v>12</v>
      </c>
      <c r="C213">
        <v>100329436</v>
      </c>
      <c r="D213" t="s">
        <v>798</v>
      </c>
      <c r="E213" t="s">
        <v>799</v>
      </c>
      <c r="F213" t="s">
        <v>63</v>
      </c>
      <c r="G213">
        <v>1</v>
      </c>
      <c r="H213" t="s">
        <v>186</v>
      </c>
      <c r="I213" t="s">
        <v>800</v>
      </c>
      <c r="J213" t="s">
        <v>801</v>
      </c>
      <c r="K213" t="s">
        <v>19</v>
      </c>
      <c r="L213">
        <v>5000</v>
      </c>
    </row>
    <row r="214" spans="1:12" x14ac:dyDescent="0.25">
      <c r="A214" s="1">
        <v>43556</v>
      </c>
      <c r="B214" t="s">
        <v>12</v>
      </c>
      <c r="C214">
        <v>100329424</v>
      </c>
      <c r="D214" t="s">
        <v>802</v>
      </c>
      <c r="E214" t="s">
        <v>803</v>
      </c>
      <c r="F214" t="s">
        <v>625</v>
      </c>
      <c r="G214" t="s">
        <v>16</v>
      </c>
      <c r="H214" t="s">
        <v>17</v>
      </c>
      <c r="I214" t="s">
        <v>30</v>
      </c>
      <c r="J214" t="s">
        <v>804</v>
      </c>
      <c r="K214" t="s">
        <v>19</v>
      </c>
      <c r="L214">
        <v>5000</v>
      </c>
    </row>
    <row r="215" spans="1:12" x14ac:dyDescent="0.25">
      <c r="A215" s="1">
        <v>43556</v>
      </c>
      <c r="B215" t="s">
        <v>12</v>
      </c>
      <c r="C215">
        <v>100329423</v>
      </c>
      <c r="D215" t="s">
        <v>805</v>
      </c>
      <c r="E215" t="s">
        <v>806</v>
      </c>
      <c r="F215" t="s">
        <v>277</v>
      </c>
      <c r="G215">
        <v>1</v>
      </c>
      <c r="H215" t="s">
        <v>17</v>
      </c>
      <c r="I215" t="s">
        <v>807</v>
      </c>
      <c r="J215" t="s">
        <v>808</v>
      </c>
      <c r="K215" t="s">
        <v>19</v>
      </c>
      <c r="L215">
        <v>5000</v>
      </c>
    </row>
    <row r="216" spans="1:12" x14ac:dyDescent="0.25">
      <c r="A216" s="1">
        <v>43557</v>
      </c>
      <c r="B216" t="s">
        <v>12</v>
      </c>
      <c r="C216">
        <v>100329430</v>
      </c>
      <c r="D216" t="s">
        <v>809</v>
      </c>
      <c r="E216" t="s">
        <v>810</v>
      </c>
      <c r="F216" t="s">
        <v>277</v>
      </c>
      <c r="G216">
        <v>2</v>
      </c>
      <c r="H216" t="s">
        <v>17</v>
      </c>
      <c r="I216" t="s">
        <v>130</v>
      </c>
      <c r="J216" t="s">
        <v>811</v>
      </c>
      <c r="K216" t="s">
        <v>19</v>
      </c>
      <c r="L216">
        <v>2500</v>
      </c>
    </row>
    <row r="217" spans="1:12" x14ac:dyDescent="0.25">
      <c r="A217" s="1">
        <v>43560</v>
      </c>
      <c r="B217" t="s">
        <v>12</v>
      </c>
      <c r="C217">
        <v>100329437</v>
      </c>
      <c r="D217" t="s">
        <v>812</v>
      </c>
      <c r="E217" t="s">
        <v>813</v>
      </c>
      <c r="F217" t="s">
        <v>22</v>
      </c>
      <c r="G217" t="s">
        <v>58</v>
      </c>
      <c r="H217" t="s">
        <v>186</v>
      </c>
      <c r="I217" t="s">
        <v>814</v>
      </c>
      <c r="J217" t="s">
        <v>801</v>
      </c>
      <c r="K217" t="s">
        <v>19</v>
      </c>
      <c r="L217">
        <v>5000</v>
      </c>
    </row>
    <row r="218" spans="1:12" x14ac:dyDescent="0.25">
      <c r="A218" s="1">
        <v>43558</v>
      </c>
      <c r="B218" t="s">
        <v>12</v>
      </c>
      <c r="C218">
        <v>100329426</v>
      </c>
      <c r="D218" t="s">
        <v>815</v>
      </c>
      <c r="E218" t="s">
        <v>816</v>
      </c>
      <c r="F218" t="s">
        <v>642</v>
      </c>
      <c r="G218" t="s">
        <v>16</v>
      </c>
      <c r="H218" t="s">
        <v>17</v>
      </c>
      <c r="I218" t="s">
        <v>817</v>
      </c>
      <c r="J218" t="s">
        <v>818</v>
      </c>
      <c r="K218" t="s">
        <v>19</v>
      </c>
      <c r="L218">
        <v>5000</v>
      </c>
    </row>
    <row r="219" spans="1:12" x14ac:dyDescent="0.25">
      <c r="A219" s="1">
        <v>43558</v>
      </c>
      <c r="B219" t="s">
        <v>12</v>
      </c>
      <c r="C219">
        <v>100329425</v>
      </c>
      <c r="D219" t="s">
        <v>819</v>
      </c>
      <c r="E219" t="s">
        <v>820</v>
      </c>
      <c r="F219" t="s">
        <v>625</v>
      </c>
      <c r="G219" t="s">
        <v>16</v>
      </c>
      <c r="H219" t="s">
        <v>17</v>
      </c>
      <c r="I219" t="s">
        <v>817</v>
      </c>
      <c r="J219" t="s">
        <v>818</v>
      </c>
      <c r="K219" t="s">
        <v>19</v>
      </c>
      <c r="L219">
        <v>5000</v>
      </c>
    </row>
    <row r="220" spans="1:12" x14ac:dyDescent="0.25">
      <c r="A220" s="1">
        <v>43559</v>
      </c>
      <c r="B220" t="s">
        <v>12</v>
      </c>
      <c r="C220">
        <v>100329433</v>
      </c>
      <c r="D220" t="s">
        <v>821</v>
      </c>
      <c r="E220" t="s">
        <v>822</v>
      </c>
      <c r="F220" t="s">
        <v>22</v>
      </c>
      <c r="G220" t="s">
        <v>16</v>
      </c>
      <c r="H220" t="s">
        <v>17</v>
      </c>
      <c r="I220" t="s">
        <v>823</v>
      </c>
      <c r="J220" t="s">
        <v>824</v>
      </c>
      <c r="K220" t="s">
        <v>19</v>
      </c>
      <c r="L220">
        <v>5000</v>
      </c>
    </row>
    <row r="221" spans="1:12" x14ac:dyDescent="0.25">
      <c r="A221" s="1">
        <v>43557</v>
      </c>
      <c r="B221" t="s">
        <v>12</v>
      </c>
      <c r="C221">
        <v>100329427</v>
      </c>
      <c r="D221" t="s">
        <v>825</v>
      </c>
      <c r="E221" t="s">
        <v>826</v>
      </c>
      <c r="F221" t="s">
        <v>22</v>
      </c>
      <c r="G221" t="s">
        <v>16</v>
      </c>
      <c r="H221" t="s">
        <v>17</v>
      </c>
      <c r="I221" t="s">
        <v>827</v>
      </c>
      <c r="J221">
        <f>92312-5516330</f>
        <v>-5424018</v>
      </c>
      <c r="K221" t="s">
        <v>19</v>
      </c>
      <c r="L221">
        <v>5000</v>
      </c>
    </row>
    <row r="222" spans="1:12" x14ac:dyDescent="0.25">
      <c r="A222" s="1">
        <v>43557</v>
      </c>
      <c r="B222" t="s">
        <v>12</v>
      </c>
      <c r="C222">
        <v>100329428</v>
      </c>
      <c r="D222" t="s">
        <v>828</v>
      </c>
      <c r="E222" t="s">
        <v>829</v>
      </c>
      <c r="F222" t="s">
        <v>562</v>
      </c>
      <c r="G222" t="s">
        <v>58</v>
      </c>
      <c r="H222" t="s">
        <v>186</v>
      </c>
      <c r="I222" t="s">
        <v>191</v>
      </c>
      <c r="J222" t="s">
        <v>830</v>
      </c>
      <c r="K222" t="s">
        <v>19</v>
      </c>
      <c r="L222">
        <v>5000</v>
      </c>
    </row>
    <row r="223" spans="1:12" x14ac:dyDescent="0.25">
      <c r="A223" s="1">
        <v>43559</v>
      </c>
      <c r="B223" t="s">
        <v>12</v>
      </c>
      <c r="C223">
        <v>100329434</v>
      </c>
      <c r="D223" t="s">
        <v>831</v>
      </c>
      <c r="E223" t="s">
        <v>339</v>
      </c>
      <c r="F223" t="s">
        <v>552</v>
      </c>
      <c r="G223" t="s">
        <v>16</v>
      </c>
      <c r="H223" t="s">
        <v>186</v>
      </c>
      <c r="I223" t="s">
        <v>723</v>
      </c>
      <c r="J223" t="s">
        <v>724</v>
      </c>
      <c r="K223" t="s">
        <v>19</v>
      </c>
      <c r="L223">
        <v>5000</v>
      </c>
    </row>
    <row r="224" spans="1:12" x14ac:dyDescent="0.25">
      <c r="A224" s="1">
        <v>43559</v>
      </c>
      <c r="B224" t="s">
        <v>12</v>
      </c>
      <c r="C224">
        <v>100329435</v>
      </c>
      <c r="D224" t="s">
        <v>832</v>
      </c>
      <c r="E224" t="s">
        <v>833</v>
      </c>
      <c r="F224" t="s">
        <v>277</v>
      </c>
      <c r="G224">
        <v>1</v>
      </c>
      <c r="H224" t="s">
        <v>186</v>
      </c>
      <c r="I224" t="s">
        <v>834</v>
      </c>
      <c r="J224" t="s">
        <v>835</v>
      </c>
      <c r="K224" t="s">
        <v>19</v>
      </c>
      <c r="L224">
        <v>5000</v>
      </c>
    </row>
    <row r="225" spans="1:12" x14ac:dyDescent="0.25">
      <c r="A225" s="1">
        <v>43557</v>
      </c>
      <c r="B225" t="s">
        <v>12</v>
      </c>
      <c r="C225">
        <v>100329429</v>
      </c>
      <c r="D225" t="s">
        <v>836</v>
      </c>
      <c r="E225" t="s">
        <v>837</v>
      </c>
      <c r="F225" t="s">
        <v>628</v>
      </c>
      <c r="G225" t="s">
        <v>16</v>
      </c>
      <c r="H225" t="s">
        <v>17</v>
      </c>
      <c r="I225" t="s">
        <v>838</v>
      </c>
      <c r="J225" t="s">
        <v>580</v>
      </c>
      <c r="K225" t="s">
        <v>19</v>
      </c>
      <c r="L225">
        <v>5000</v>
      </c>
    </row>
    <row r="226" spans="1:12" x14ac:dyDescent="0.25">
      <c r="A226" s="1">
        <v>43563</v>
      </c>
      <c r="B226" t="s">
        <v>12</v>
      </c>
      <c r="C226">
        <v>100329442</v>
      </c>
      <c r="D226" t="s">
        <v>839</v>
      </c>
      <c r="E226" t="s">
        <v>840</v>
      </c>
      <c r="F226" t="s">
        <v>22</v>
      </c>
      <c r="G226" t="s">
        <v>16</v>
      </c>
      <c r="H226" t="s">
        <v>17</v>
      </c>
      <c r="I226" t="s">
        <v>841</v>
      </c>
      <c r="J226" t="s">
        <v>842</v>
      </c>
      <c r="K226" t="s">
        <v>19</v>
      </c>
      <c r="L226">
        <v>5000</v>
      </c>
    </row>
    <row r="227" spans="1:12" x14ac:dyDescent="0.25">
      <c r="A227" s="1">
        <v>43560</v>
      </c>
      <c r="B227" t="s">
        <v>12</v>
      </c>
      <c r="C227">
        <v>100329431</v>
      </c>
      <c r="D227" t="s">
        <v>843</v>
      </c>
      <c r="E227" t="s">
        <v>844</v>
      </c>
      <c r="F227" t="s">
        <v>642</v>
      </c>
      <c r="G227" t="s">
        <v>16</v>
      </c>
      <c r="H227" t="s">
        <v>17</v>
      </c>
      <c r="I227" t="s">
        <v>845</v>
      </c>
      <c r="J227" t="s">
        <v>846</v>
      </c>
      <c r="K227" t="s">
        <v>19</v>
      </c>
      <c r="L227">
        <v>5000</v>
      </c>
    </row>
    <row r="228" spans="1:12" x14ac:dyDescent="0.25">
      <c r="A228" s="1">
        <v>43571</v>
      </c>
      <c r="B228" t="s">
        <v>12</v>
      </c>
      <c r="C228">
        <v>100329447</v>
      </c>
      <c r="D228" t="s">
        <v>847</v>
      </c>
      <c r="E228" t="s">
        <v>848</v>
      </c>
      <c r="F228" t="s">
        <v>642</v>
      </c>
      <c r="G228" t="s">
        <v>16</v>
      </c>
      <c r="H228" t="s">
        <v>186</v>
      </c>
      <c r="I228" t="s">
        <v>849</v>
      </c>
      <c r="J228" t="s">
        <v>850</v>
      </c>
      <c r="K228" t="s">
        <v>19</v>
      </c>
      <c r="L228">
        <v>5000</v>
      </c>
    </row>
    <row r="229" spans="1:12" x14ac:dyDescent="0.25">
      <c r="A229" s="1">
        <v>43696</v>
      </c>
      <c r="B229" t="s">
        <v>12</v>
      </c>
      <c r="C229">
        <v>100329439</v>
      </c>
      <c r="D229" t="s">
        <v>851</v>
      </c>
      <c r="E229" t="s">
        <v>852</v>
      </c>
      <c r="F229" t="s">
        <v>63</v>
      </c>
      <c r="G229">
        <v>3</v>
      </c>
      <c r="H229" t="s">
        <v>17</v>
      </c>
      <c r="I229" t="s">
        <v>853</v>
      </c>
      <c r="J229" t="s">
        <v>854</v>
      </c>
      <c r="K229" t="s">
        <v>19</v>
      </c>
      <c r="L229">
        <v>2500</v>
      </c>
    </row>
    <row r="230" spans="1:12" x14ac:dyDescent="0.25">
      <c r="A230" s="1">
        <v>43663</v>
      </c>
      <c r="B230" t="s">
        <v>12</v>
      </c>
      <c r="C230">
        <v>100329440</v>
      </c>
      <c r="D230" t="s">
        <v>855</v>
      </c>
      <c r="E230" t="s">
        <v>856</v>
      </c>
      <c r="F230" t="s">
        <v>642</v>
      </c>
      <c r="G230" t="s">
        <v>16</v>
      </c>
      <c r="H230" t="s">
        <v>17</v>
      </c>
      <c r="I230" t="s">
        <v>853</v>
      </c>
      <c r="J230" t="s">
        <v>854</v>
      </c>
      <c r="K230" t="s">
        <v>19</v>
      </c>
      <c r="L230">
        <v>2500</v>
      </c>
    </row>
    <row r="231" spans="1:12" x14ac:dyDescent="0.25">
      <c r="A231" s="1">
        <v>43563</v>
      </c>
      <c r="B231" t="s">
        <v>12</v>
      </c>
      <c r="C231">
        <v>100329438</v>
      </c>
      <c r="D231" t="s">
        <v>857</v>
      </c>
      <c r="E231" t="s">
        <v>858</v>
      </c>
      <c r="F231" t="s">
        <v>642</v>
      </c>
      <c r="G231" t="s">
        <v>16</v>
      </c>
      <c r="H231" t="s">
        <v>186</v>
      </c>
      <c r="I231" t="s">
        <v>859</v>
      </c>
      <c r="J231" t="s">
        <v>860</v>
      </c>
      <c r="K231" t="s">
        <v>19</v>
      </c>
      <c r="L231">
        <v>5000</v>
      </c>
    </row>
    <row r="232" spans="1:12" x14ac:dyDescent="0.25">
      <c r="A232" s="1">
        <v>43567</v>
      </c>
      <c r="B232" t="s">
        <v>12</v>
      </c>
      <c r="C232">
        <v>100329450</v>
      </c>
      <c r="D232" t="s">
        <v>861</v>
      </c>
      <c r="E232" t="s">
        <v>862</v>
      </c>
      <c r="F232" t="s">
        <v>277</v>
      </c>
      <c r="G232">
        <v>1</v>
      </c>
      <c r="H232" t="s">
        <v>186</v>
      </c>
      <c r="I232" t="s">
        <v>863</v>
      </c>
      <c r="J232" t="s">
        <v>864</v>
      </c>
      <c r="K232" t="s">
        <v>19</v>
      </c>
      <c r="L232">
        <v>5000</v>
      </c>
    </row>
    <row r="233" spans="1:12" x14ac:dyDescent="0.25">
      <c r="A233" s="1">
        <v>43567</v>
      </c>
      <c r="B233" t="s">
        <v>12</v>
      </c>
      <c r="C233">
        <v>100329448</v>
      </c>
      <c r="D233" t="s">
        <v>865</v>
      </c>
      <c r="E233" t="s">
        <v>866</v>
      </c>
      <c r="F233" t="s">
        <v>552</v>
      </c>
      <c r="G233" t="s">
        <v>16</v>
      </c>
      <c r="H233" t="s">
        <v>186</v>
      </c>
      <c r="I233" t="s">
        <v>867</v>
      </c>
      <c r="J233" t="s">
        <v>868</v>
      </c>
      <c r="K233" t="s">
        <v>19</v>
      </c>
      <c r="L233">
        <v>5000</v>
      </c>
    </row>
    <row r="234" spans="1:12" x14ac:dyDescent="0.25">
      <c r="A234" s="1">
        <v>43564</v>
      </c>
      <c r="B234" t="s">
        <v>12</v>
      </c>
      <c r="C234">
        <v>100329441</v>
      </c>
      <c r="D234" t="s">
        <v>869</v>
      </c>
      <c r="E234" t="s">
        <v>870</v>
      </c>
      <c r="F234" t="s">
        <v>277</v>
      </c>
      <c r="G234">
        <v>1</v>
      </c>
      <c r="H234" t="s">
        <v>186</v>
      </c>
      <c r="I234" t="s">
        <v>871</v>
      </c>
      <c r="J234" t="s">
        <v>872</v>
      </c>
      <c r="K234" t="s">
        <v>19</v>
      </c>
      <c r="L234">
        <v>5000</v>
      </c>
    </row>
    <row r="235" spans="1:12" x14ac:dyDescent="0.25">
      <c r="A235" s="1">
        <v>43564</v>
      </c>
      <c r="B235" t="s">
        <v>12</v>
      </c>
      <c r="C235">
        <v>100329443</v>
      </c>
      <c r="D235" t="s">
        <v>873</v>
      </c>
      <c r="E235" t="s">
        <v>874</v>
      </c>
      <c r="F235" t="s">
        <v>63</v>
      </c>
      <c r="G235">
        <v>1</v>
      </c>
      <c r="H235" t="s">
        <v>186</v>
      </c>
      <c r="I235" t="s">
        <v>875</v>
      </c>
      <c r="J235" t="s">
        <v>876</v>
      </c>
      <c r="K235" t="s">
        <v>19</v>
      </c>
      <c r="L235">
        <v>5000</v>
      </c>
    </row>
    <row r="236" spans="1:12" x14ac:dyDescent="0.25">
      <c r="A236" s="1">
        <v>43564</v>
      </c>
      <c r="B236" t="s">
        <v>12</v>
      </c>
      <c r="C236">
        <v>100329446</v>
      </c>
      <c r="D236" t="s">
        <v>877</v>
      </c>
      <c r="E236" t="s">
        <v>593</v>
      </c>
      <c r="F236" t="s">
        <v>63</v>
      </c>
      <c r="G236">
        <v>2</v>
      </c>
      <c r="H236" t="s">
        <v>17</v>
      </c>
      <c r="I236" t="s">
        <v>324</v>
      </c>
      <c r="J236" t="s">
        <v>878</v>
      </c>
      <c r="K236" t="s">
        <v>19</v>
      </c>
      <c r="L236">
        <v>5000</v>
      </c>
    </row>
    <row r="237" spans="1:12" x14ac:dyDescent="0.25">
      <c r="A237" s="1">
        <v>43566</v>
      </c>
      <c r="B237" t="s">
        <v>12</v>
      </c>
      <c r="C237">
        <v>100329445</v>
      </c>
      <c r="D237" t="s">
        <v>879</v>
      </c>
      <c r="E237" t="s">
        <v>880</v>
      </c>
      <c r="F237" t="s">
        <v>277</v>
      </c>
      <c r="G237">
        <v>3</v>
      </c>
      <c r="H237" t="s">
        <v>17</v>
      </c>
      <c r="I237" t="s">
        <v>191</v>
      </c>
      <c r="J237" t="s">
        <v>881</v>
      </c>
      <c r="K237" t="s">
        <v>19</v>
      </c>
      <c r="L237">
        <v>5000</v>
      </c>
    </row>
    <row r="238" spans="1:12" x14ac:dyDescent="0.25">
      <c r="A238" s="1">
        <v>43567</v>
      </c>
      <c r="B238" t="s">
        <v>12</v>
      </c>
      <c r="C238">
        <v>100329451</v>
      </c>
      <c r="D238" t="s">
        <v>882</v>
      </c>
      <c r="E238" t="s">
        <v>883</v>
      </c>
      <c r="F238" t="s">
        <v>15</v>
      </c>
      <c r="G238" t="s">
        <v>559</v>
      </c>
      <c r="H238" t="s">
        <v>17</v>
      </c>
      <c r="I238" t="s">
        <v>740</v>
      </c>
      <c r="J238" t="s">
        <v>741</v>
      </c>
      <c r="K238" t="s">
        <v>19</v>
      </c>
      <c r="L238">
        <v>5000</v>
      </c>
    </row>
    <row r="239" spans="1:12" x14ac:dyDescent="0.25">
      <c r="A239" s="1">
        <v>43573</v>
      </c>
      <c r="B239" t="s">
        <v>12</v>
      </c>
      <c r="C239">
        <v>100329459</v>
      </c>
      <c r="D239" t="s">
        <v>884</v>
      </c>
      <c r="E239" t="s">
        <v>885</v>
      </c>
      <c r="F239" t="s">
        <v>552</v>
      </c>
      <c r="G239" t="s">
        <v>16</v>
      </c>
      <c r="H239" t="s">
        <v>186</v>
      </c>
      <c r="I239" t="s">
        <v>886</v>
      </c>
      <c r="J239" t="s">
        <v>887</v>
      </c>
      <c r="K239" t="s">
        <v>19</v>
      </c>
      <c r="L239">
        <v>5000</v>
      </c>
    </row>
    <row r="240" spans="1:12" x14ac:dyDescent="0.25">
      <c r="A240" s="1">
        <v>43567</v>
      </c>
      <c r="B240" t="s">
        <v>12</v>
      </c>
      <c r="C240">
        <v>100329449</v>
      </c>
      <c r="D240" t="s">
        <v>888</v>
      </c>
      <c r="E240" t="s">
        <v>889</v>
      </c>
      <c r="F240" t="s">
        <v>562</v>
      </c>
      <c r="G240" t="s">
        <v>643</v>
      </c>
      <c r="H240" t="s">
        <v>17</v>
      </c>
      <c r="I240" t="s">
        <v>890</v>
      </c>
      <c r="J240" t="s">
        <v>511</v>
      </c>
      <c r="K240" t="s">
        <v>555</v>
      </c>
      <c r="L240">
        <v>2500</v>
      </c>
    </row>
    <row r="241" spans="1:12" x14ac:dyDescent="0.25">
      <c r="A241" s="1">
        <v>43571</v>
      </c>
      <c r="B241" t="s">
        <v>12</v>
      </c>
      <c r="C241">
        <v>100329453</v>
      </c>
      <c r="D241" t="s">
        <v>891</v>
      </c>
      <c r="E241" t="s">
        <v>892</v>
      </c>
      <c r="F241" t="s">
        <v>63</v>
      </c>
      <c r="G241">
        <v>1</v>
      </c>
      <c r="H241" t="s">
        <v>186</v>
      </c>
      <c r="I241" t="s">
        <v>893</v>
      </c>
      <c r="J241" t="s">
        <v>894</v>
      </c>
      <c r="K241" t="s">
        <v>19</v>
      </c>
      <c r="L241">
        <v>2500</v>
      </c>
    </row>
    <row r="242" spans="1:12" x14ac:dyDescent="0.25">
      <c r="A242" s="1">
        <v>43574</v>
      </c>
      <c r="B242" t="s">
        <v>12</v>
      </c>
      <c r="C242">
        <v>100329452</v>
      </c>
      <c r="D242" t="s">
        <v>895</v>
      </c>
      <c r="E242" t="s">
        <v>896</v>
      </c>
      <c r="F242" t="s">
        <v>642</v>
      </c>
      <c r="G242" t="s">
        <v>16</v>
      </c>
      <c r="H242" t="s">
        <v>186</v>
      </c>
      <c r="I242" t="s">
        <v>893</v>
      </c>
      <c r="J242" t="s">
        <v>894</v>
      </c>
      <c r="K242" t="s">
        <v>19</v>
      </c>
      <c r="L242">
        <v>2500</v>
      </c>
    </row>
    <row r="243" spans="1:12" x14ac:dyDescent="0.25">
      <c r="A243" s="1">
        <v>43570</v>
      </c>
      <c r="B243" t="s">
        <v>12</v>
      </c>
      <c r="C243">
        <v>100329454</v>
      </c>
      <c r="D243" t="s">
        <v>897</v>
      </c>
      <c r="E243" t="s">
        <v>898</v>
      </c>
      <c r="F243" t="s">
        <v>727</v>
      </c>
      <c r="G243" t="s">
        <v>58</v>
      </c>
      <c r="H243" t="s">
        <v>186</v>
      </c>
      <c r="I243" t="s">
        <v>899</v>
      </c>
      <c r="J243" t="s">
        <v>900</v>
      </c>
      <c r="K243" t="s">
        <v>19</v>
      </c>
      <c r="L243">
        <v>5000</v>
      </c>
    </row>
    <row r="244" spans="1:12" x14ac:dyDescent="0.25">
      <c r="A244" s="1">
        <v>43570</v>
      </c>
      <c r="B244" t="s">
        <v>12</v>
      </c>
      <c r="C244">
        <v>100329455</v>
      </c>
      <c r="D244" t="s">
        <v>901</v>
      </c>
      <c r="E244" t="s">
        <v>902</v>
      </c>
      <c r="F244" t="s">
        <v>552</v>
      </c>
      <c r="G244" t="s">
        <v>16</v>
      </c>
      <c r="H244" t="s">
        <v>186</v>
      </c>
      <c r="I244" t="s">
        <v>903</v>
      </c>
      <c r="J244" t="s">
        <v>904</v>
      </c>
      <c r="K244" t="s">
        <v>19</v>
      </c>
      <c r="L244">
        <v>5000</v>
      </c>
    </row>
    <row r="245" spans="1:12" x14ac:dyDescent="0.25">
      <c r="A245" s="1">
        <v>43573</v>
      </c>
      <c r="B245" t="s">
        <v>12</v>
      </c>
      <c r="C245">
        <v>100329460</v>
      </c>
      <c r="D245" t="s">
        <v>905</v>
      </c>
      <c r="E245" t="s">
        <v>906</v>
      </c>
      <c r="F245" t="s">
        <v>22</v>
      </c>
      <c r="G245" t="s">
        <v>58</v>
      </c>
      <c r="H245" t="s">
        <v>186</v>
      </c>
      <c r="I245" t="s">
        <v>907</v>
      </c>
      <c r="J245" t="s">
        <v>908</v>
      </c>
      <c r="K245" t="s">
        <v>19</v>
      </c>
      <c r="L245">
        <v>5000</v>
      </c>
    </row>
    <row r="246" spans="1:12" x14ac:dyDescent="0.25">
      <c r="A246" s="1">
        <v>43572</v>
      </c>
      <c r="B246" t="s">
        <v>12</v>
      </c>
      <c r="C246">
        <v>100329456</v>
      </c>
      <c r="D246" t="s">
        <v>909</v>
      </c>
      <c r="E246" t="s">
        <v>910</v>
      </c>
      <c r="F246" t="s">
        <v>562</v>
      </c>
      <c r="G246" t="s">
        <v>559</v>
      </c>
      <c r="H246" t="s">
        <v>17</v>
      </c>
      <c r="I246" t="s">
        <v>911</v>
      </c>
      <c r="J246" t="s">
        <v>912</v>
      </c>
      <c r="K246" t="s">
        <v>555</v>
      </c>
      <c r="L246">
        <v>2500</v>
      </c>
    </row>
    <row r="247" spans="1:12" x14ac:dyDescent="0.25">
      <c r="A247" s="1">
        <v>43572</v>
      </c>
      <c r="B247" t="s">
        <v>12</v>
      </c>
      <c r="C247">
        <v>100329457</v>
      </c>
      <c r="D247" t="s">
        <v>913</v>
      </c>
      <c r="E247" t="s">
        <v>914</v>
      </c>
      <c r="F247" t="s">
        <v>625</v>
      </c>
      <c r="G247" t="s">
        <v>16</v>
      </c>
      <c r="H247" t="s">
        <v>186</v>
      </c>
      <c r="I247" t="s">
        <v>915</v>
      </c>
      <c r="J247" t="s">
        <v>916</v>
      </c>
      <c r="K247" t="s">
        <v>19</v>
      </c>
      <c r="L247">
        <v>5000</v>
      </c>
    </row>
    <row r="248" spans="1:12" x14ac:dyDescent="0.25">
      <c r="A248" s="1">
        <v>43584</v>
      </c>
      <c r="B248" t="s">
        <v>12</v>
      </c>
      <c r="C248">
        <v>100329458</v>
      </c>
      <c r="D248" t="s">
        <v>917</v>
      </c>
      <c r="E248" t="s">
        <v>918</v>
      </c>
      <c r="F248" t="s">
        <v>562</v>
      </c>
      <c r="G248" t="s">
        <v>58</v>
      </c>
      <c r="H248" t="s">
        <v>186</v>
      </c>
      <c r="I248" t="s">
        <v>919</v>
      </c>
      <c r="J248" t="s">
        <v>920</v>
      </c>
      <c r="K248" t="s">
        <v>19</v>
      </c>
      <c r="L248">
        <v>2500</v>
      </c>
    </row>
    <row r="249" spans="1:12" x14ac:dyDescent="0.25">
      <c r="A249" s="1">
        <v>43575</v>
      </c>
      <c r="B249" t="s">
        <v>12</v>
      </c>
      <c r="C249">
        <v>100329469</v>
      </c>
      <c r="D249" t="s">
        <v>921</v>
      </c>
      <c r="E249" t="s">
        <v>922</v>
      </c>
      <c r="F249" t="s">
        <v>63</v>
      </c>
      <c r="G249">
        <v>1</v>
      </c>
      <c r="H249" t="s">
        <v>186</v>
      </c>
      <c r="I249" t="s">
        <v>923</v>
      </c>
      <c r="J249" t="s">
        <v>924</v>
      </c>
      <c r="K249" t="s">
        <v>19</v>
      </c>
      <c r="L249">
        <v>5000</v>
      </c>
    </row>
    <row r="250" spans="1:12" x14ac:dyDescent="0.25">
      <c r="A250" s="1">
        <v>43574</v>
      </c>
      <c r="B250" t="s">
        <v>12</v>
      </c>
      <c r="C250">
        <v>100329461</v>
      </c>
      <c r="D250" t="s">
        <v>925</v>
      </c>
      <c r="E250" t="s">
        <v>926</v>
      </c>
      <c r="F250" t="s">
        <v>562</v>
      </c>
      <c r="G250" t="s">
        <v>643</v>
      </c>
      <c r="H250" t="s">
        <v>17</v>
      </c>
      <c r="I250" t="s">
        <v>927</v>
      </c>
      <c r="J250" t="s">
        <v>928</v>
      </c>
      <c r="K250" t="s">
        <v>19</v>
      </c>
      <c r="L250">
        <v>5000</v>
      </c>
    </row>
    <row r="251" spans="1:12" x14ac:dyDescent="0.25">
      <c r="A251" s="1">
        <v>43574</v>
      </c>
      <c r="B251" t="s">
        <v>12</v>
      </c>
      <c r="C251">
        <v>100329466</v>
      </c>
      <c r="D251" t="s">
        <v>929</v>
      </c>
      <c r="E251" t="s">
        <v>930</v>
      </c>
      <c r="F251" t="s">
        <v>15</v>
      </c>
      <c r="G251" t="s">
        <v>643</v>
      </c>
      <c r="H251" t="s">
        <v>17</v>
      </c>
      <c r="I251" t="s">
        <v>931</v>
      </c>
      <c r="J251" t="s">
        <v>932</v>
      </c>
      <c r="K251" t="s">
        <v>19</v>
      </c>
      <c r="L251">
        <v>5000</v>
      </c>
    </row>
    <row r="252" spans="1:12" x14ac:dyDescent="0.25">
      <c r="A252" s="1">
        <v>43577</v>
      </c>
      <c r="B252" t="s">
        <v>12</v>
      </c>
      <c r="C252">
        <v>100329465</v>
      </c>
      <c r="D252" t="s">
        <v>933</v>
      </c>
      <c r="E252" t="s">
        <v>934</v>
      </c>
      <c r="F252" t="s">
        <v>562</v>
      </c>
      <c r="G252" t="s">
        <v>559</v>
      </c>
      <c r="H252" t="s">
        <v>17</v>
      </c>
      <c r="I252" t="s">
        <v>935</v>
      </c>
      <c r="J252" t="s">
        <v>936</v>
      </c>
      <c r="K252" t="s">
        <v>19</v>
      </c>
      <c r="L252">
        <v>5000</v>
      </c>
    </row>
    <row r="253" spans="1:12" x14ac:dyDescent="0.25">
      <c r="A253" s="1">
        <v>43579</v>
      </c>
      <c r="B253" t="s">
        <v>12</v>
      </c>
      <c r="C253">
        <v>100329474</v>
      </c>
      <c r="D253" t="s">
        <v>937</v>
      </c>
      <c r="E253" t="s">
        <v>938</v>
      </c>
      <c r="F253" t="s">
        <v>552</v>
      </c>
      <c r="G253" t="s">
        <v>16</v>
      </c>
      <c r="H253" t="s">
        <v>17</v>
      </c>
      <c r="I253" t="s">
        <v>939</v>
      </c>
      <c r="J253" t="s">
        <v>940</v>
      </c>
      <c r="K253" t="s">
        <v>19</v>
      </c>
      <c r="L253">
        <v>5000</v>
      </c>
    </row>
    <row r="254" spans="1:12" x14ac:dyDescent="0.25">
      <c r="A254" s="1">
        <v>43577</v>
      </c>
      <c r="B254" t="s">
        <v>12</v>
      </c>
      <c r="C254">
        <v>100329468</v>
      </c>
      <c r="D254" t="s">
        <v>941</v>
      </c>
      <c r="E254" t="s">
        <v>942</v>
      </c>
      <c r="F254" t="s">
        <v>727</v>
      </c>
      <c r="G254" t="s">
        <v>16</v>
      </c>
      <c r="H254" t="s">
        <v>17</v>
      </c>
      <c r="I254" t="s">
        <v>943</v>
      </c>
      <c r="J254" t="s">
        <v>944</v>
      </c>
      <c r="K254" t="s">
        <v>19</v>
      </c>
      <c r="L254">
        <v>5000</v>
      </c>
    </row>
    <row r="255" spans="1:12" x14ac:dyDescent="0.25">
      <c r="A255" s="1">
        <v>43574</v>
      </c>
      <c r="B255" t="s">
        <v>12</v>
      </c>
      <c r="C255">
        <v>100329463</v>
      </c>
      <c r="D255" t="s">
        <v>945</v>
      </c>
      <c r="E255" t="s">
        <v>946</v>
      </c>
      <c r="F255" t="s">
        <v>562</v>
      </c>
      <c r="G255" t="s">
        <v>643</v>
      </c>
      <c r="H255" t="s">
        <v>17</v>
      </c>
      <c r="I255" t="s">
        <v>947</v>
      </c>
      <c r="J255" t="s">
        <v>948</v>
      </c>
      <c r="K255" t="s">
        <v>19</v>
      </c>
      <c r="L255">
        <v>5000</v>
      </c>
    </row>
    <row r="256" spans="1:12" x14ac:dyDescent="0.25">
      <c r="A256" s="1">
        <v>43574</v>
      </c>
      <c r="B256" t="s">
        <v>12</v>
      </c>
      <c r="C256">
        <v>100329467</v>
      </c>
      <c r="D256" t="s">
        <v>949</v>
      </c>
      <c r="E256" t="s">
        <v>950</v>
      </c>
      <c r="F256" t="s">
        <v>552</v>
      </c>
      <c r="G256" t="s">
        <v>559</v>
      </c>
      <c r="H256" t="s">
        <v>17</v>
      </c>
      <c r="I256" t="s">
        <v>951</v>
      </c>
      <c r="J256" t="s">
        <v>952</v>
      </c>
      <c r="K256" t="s">
        <v>19</v>
      </c>
      <c r="L256">
        <v>5000</v>
      </c>
    </row>
    <row r="257" spans="1:12" x14ac:dyDescent="0.25">
      <c r="A257" s="1">
        <v>43577</v>
      </c>
      <c r="B257" t="s">
        <v>12</v>
      </c>
      <c r="C257">
        <v>100329464</v>
      </c>
      <c r="D257" t="s">
        <v>953</v>
      </c>
      <c r="E257" t="s">
        <v>954</v>
      </c>
      <c r="F257" t="s">
        <v>562</v>
      </c>
      <c r="G257" t="s">
        <v>643</v>
      </c>
      <c r="H257" t="s">
        <v>17</v>
      </c>
      <c r="I257" t="s">
        <v>955</v>
      </c>
      <c r="J257" t="s">
        <v>956</v>
      </c>
      <c r="K257" t="s">
        <v>555</v>
      </c>
      <c r="L257">
        <v>2500</v>
      </c>
    </row>
    <row r="258" spans="1:12" x14ac:dyDescent="0.25">
      <c r="A258" s="1">
        <v>43578</v>
      </c>
      <c r="B258" t="s">
        <v>12</v>
      </c>
      <c r="C258">
        <v>100329470</v>
      </c>
      <c r="D258" t="s">
        <v>957</v>
      </c>
      <c r="E258" t="s">
        <v>958</v>
      </c>
      <c r="F258" t="s">
        <v>562</v>
      </c>
      <c r="G258" t="s">
        <v>643</v>
      </c>
      <c r="H258" t="s">
        <v>17</v>
      </c>
      <c r="I258" t="s">
        <v>959</v>
      </c>
      <c r="J258" t="s">
        <v>960</v>
      </c>
      <c r="K258" t="s">
        <v>19</v>
      </c>
      <c r="L258">
        <v>5000</v>
      </c>
    </row>
    <row r="259" spans="1:12" x14ac:dyDescent="0.25">
      <c r="A259" s="1">
        <v>43578</v>
      </c>
      <c r="B259" t="s">
        <v>12</v>
      </c>
      <c r="C259">
        <v>100329471</v>
      </c>
      <c r="D259" t="s">
        <v>961</v>
      </c>
      <c r="E259" t="s">
        <v>962</v>
      </c>
      <c r="F259" t="s">
        <v>277</v>
      </c>
      <c r="G259">
        <v>2</v>
      </c>
      <c r="H259" t="s">
        <v>17</v>
      </c>
      <c r="I259" t="s">
        <v>963</v>
      </c>
      <c r="J259" t="s">
        <v>964</v>
      </c>
      <c r="K259" t="s">
        <v>19</v>
      </c>
      <c r="L259">
        <v>5000</v>
      </c>
    </row>
    <row r="260" spans="1:12" x14ac:dyDescent="0.25">
      <c r="A260" s="1">
        <v>43580</v>
      </c>
      <c r="B260" t="s">
        <v>12</v>
      </c>
      <c r="C260">
        <v>100329473</v>
      </c>
      <c r="D260" t="s">
        <v>965</v>
      </c>
      <c r="E260" t="s">
        <v>966</v>
      </c>
      <c r="F260" t="s">
        <v>625</v>
      </c>
      <c r="G260" t="s">
        <v>16</v>
      </c>
      <c r="H260" t="s">
        <v>186</v>
      </c>
      <c r="I260" t="s">
        <v>967</v>
      </c>
      <c r="J260" t="s">
        <v>968</v>
      </c>
      <c r="K260" t="s">
        <v>19</v>
      </c>
      <c r="L260">
        <v>5000</v>
      </c>
    </row>
    <row r="261" spans="1:12" x14ac:dyDescent="0.25">
      <c r="A261" s="1">
        <v>43579</v>
      </c>
      <c r="B261" t="s">
        <v>12</v>
      </c>
      <c r="C261">
        <v>100329472</v>
      </c>
      <c r="D261" t="s">
        <v>969</v>
      </c>
      <c r="E261" t="s">
        <v>970</v>
      </c>
      <c r="F261" t="s">
        <v>63</v>
      </c>
      <c r="G261">
        <v>1</v>
      </c>
      <c r="H261" t="s">
        <v>17</v>
      </c>
      <c r="I261" t="s">
        <v>971</v>
      </c>
      <c r="J261" t="s">
        <v>972</v>
      </c>
      <c r="K261" t="s">
        <v>19</v>
      </c>
      <c r="L261">
        <v>5000</v>
      </c>
    </row>
    <row r="262" spans="1:12" x14ac:dyDescent="0.25">
      <c r="A262" s="1">
        <v>43581</v>
      </c>
      <c r="B262" t="s">
        <v>12</v>
      </c>
      <c r="C262">
        <v>100329477</v>
      </c>
      <c r="D262" t="s">
        <v>973</v>
      </c>
      <c r="E262" t="s">
        <v>974</v>
      </c>
      <c r="F262" t="s">
        <v>552</v>
      </c>
      <c r="G262" t="s">
        <v>16</v>
      </c>
      <c r="H262" t="s">
        <v>17</v>
      </c>
      <c r="I262" t="s">
        <v>975</v>
      </c>
      <c r="J262" t="s">
        <v>976</v>
      </c>
      <c r="K262" t="s">
        <v>19</v>
      </c>
      <c r="L262">
        <v>5000</v>
      </c>
    </row>
    <row r="263" spans="1:12" x14ac:dyDescent="0.25">
      <c r="A263" s="1">
        <v>43585</v>
      </c>
      <c r="B263" t="s">
        <v>12</v>
      </c>
      <c r="C263">
        <v>100329484</v>
      </c>
      <c r="D263" t="s">
        <v>977</v>
      </c>
      <c r="E263" t="s">
        <v>253</v>
      </c>
      <c r="F263" t="s">
        <v>15</v>
      </c>
      <c r="G263" t="s">
        <v>16</v>
      </c>
      <c r="H263" t="s">
        <v>186</v>
      </c>
      <c r="I263" t="s">
        <v>978</v>
      </c>
      <c r="J263" t="s">
        <v>979</v>
      </c>
      <c r="K263" t="s">
        <v>19</v>
      </c>
      <c r="L263">
        <v>2500</v>
      </c>
    </row>
    <row r="264" spans="1:12" x14ac:dyDescent="0.25">
      <c r="A264" s="1">
        <v>43585</v>
      </c>
      <c r="B264" t="s">
        <v>12</v>
      </c>
      <c r="C264">
        <v>100329478</v>
      </c>
      <c r="D264" t="s">
        <v>980</v>
      </c>
      <c r="E264" t="s">
        <v>981</v>
      </c>
      <c r="F264" t="s">
        <v>727</v>
      </c>
      <c r="G264" t="s">
        <v>58</v>
      </c>
      <c r="H264" t="s">
        <v>186</v>
      </c>
      <c r="I264" t="s">
        <v>982</v>
      </c>
      <c r="J264" t="s">
        <v>983</v>
      </c>
      <c r="K264" t="s">
        <v>19</v>
      </c>
      <c r="L264">
        <v>5000</v>
      </c>
    </row>
    <row r="265" spans="1:12" x14ac:dyDescent="0.25">
      <c r="A265" s="1">
        <v>43580</v>
      </c>
      <c r="B265" t="s">
        <v>12</v>
      </c>
      <c r="C265">
        <v>100329475</v>
      </c>
      <c r="D265" t="s">
        <v>984</v>
      </c>
      <c r="E265" t="s">
        <v>985</v>
      </c>
      <c r="F265" t="s">
        <v>727</v>
      </c>
      <c r="G265" t="s">
        <v>16</v>
      </c>
      <c r="H265" t="s">
        <v>186</v>
      </c>
      <c r="I265" t="s">
        <v>967</v>
      </c>
      <c r="J265" t="s">
        <v>986</v>
      </c>
      <c r="K265" t="s">
        <v>19</v>
      </c>
      <c r="L265">
        <v>5000</v>
      </c>
    </row>
    <row r="266" spans="1:12" x14ac:dyDescent="0.25">
      <c r="A266" s="1">
        <v>43584</v>
      </c>
      <c r="B266" t="s">
        <v>12</v>
      </c>
      <c r="C266">
        <v>100329482</v>
      </c>
      <c r="D266" t="s">
        <v>987</v>
      </c>
      <c r="E266" t="s">
        <v>988</v>
      </c>
      <c r="F266" t="s">
        <v>63</v>
      </c>
      <c r="G266">
        <v>1</v>
      </c>
      <c r="H266" t="s">
        <v>17</v>
      </c>
      <c r="I266" t="s">
        <v>989</v>
      </c>
      <c r="J266" t="s">
        <v>990</v>
      </c>
      <c r="K266" t="s">
        <v>19</v>
      </c>
      <c r="L266">
        <v>5000</v>
      </c>
    </row>
    <row r="267" spans="1:12" x14ac:dyDescent="0.25">
      <c r="A267" s="1">
        <v>43589</v>
      </c>
      <c r="B267" t="s">
        <v>12</v>
      </c>
      <c r="C267">
        <v>100329476</v>
      </c>
      <c r="D267" t="s">
        <v>991</v>
      </c>
      <c r="E267" t="s">
        <v>992</v>
      </c>
      <c r="F267" t="s">
        <v>15</v>
      </c>
      <c r="G267" t="s">
        <v>58</v>
      </c>
      <c r="H267" t="s">
        <v>17</v>
      </c>
      <c r="I267" t="s">
        <v>993</v>
      </c>
      <c r="J267" t="s">
        <v>994</v>
      </c>
      <c r="K267" t="s">
        <v>555</v>
      </c>
      <c r="L267">
        <v>2500</v>
      </c>
    </row>
    <row r="268" spans="1:12" x14ac:dyDescent="0.25">
      <c r="A268" s="1">
        <v>43585</v>
      </c>
      <c r="B268" t="s">
        <v>12</v>
      </c>
      <c r="C268">
        <v>100329480</v>
      </c>
      <c r="D268" t="s">
        <v>995</v>
      </c>
      <c r="E268" t="s">
        <v>996</v>
      </c>
      <c r="F268" t="s">
        <v>642</v>
      </c>
      <c r="G268" t="s">
        <v>643</v>
      </c>
      <c r="H268" t="s">
        <v>17</v>
      </c>
      <c r="I268" t="s">
        <v>997</v>
      </c>
      <c r="J268" t="s">
        <v>998</v>
      </c>
      <c r="K268" t="s">
        <v>19</v>
      </c>
      <c r="L268">
        <v>5000</v>
      </c>
    </row>
    <row r="269" spans="1:12" x14ac:dyDescent="0.25">
      <c r="A269" s="1">
        <v>43587</v>
      </c>
      <c r="B269" t="s">
        <v>12</v>
      </c>
      <c r="C269">
        <v>100329486</v>
      </c>
      <c r="D269" t="s">
        <v>999</v>
      </c>
      <c r="E269" t="s">
        <v>1000</v>
      </c>
      <c r="F269" t="s">
        <v>625</v>
      </c>
      <c r="G269" t="s">
        <v>16</v>
      </c>
      <c r="H269" t="s">
        <v>186</v>
      </c>
      <c r="I269" t="s">
        <v>1001</v>
      </c>
      <c r="J269" t="s">
        <v>1002</v>
      </c>
      <c r="K269" t="s">
        <v>19</v>
      </c>
      <c r="L269">
        <v>5000</v>
      </c>
    </row>
    <row r="270" spans="1:12" x14ac:dyDescent="0.25">
      <c r="A270" s="1">
        <v>43587</v>
      </c>
      <c r="B270" t="s">
        <v>12</v>
      </c>
      <c r="C270">
        <v>100329485</v>
      </c>
      <c r="D270" t="s">
        <v>1003</v>
      </c>
      <c r="E270" t="s">
        <v>1004</v>
      </c>
      <c r="F270" t="s">
        <v>63</v>
      </c>
      <c r="G270">
        <v>1</v>
      </c>
      <c r="H270" t="s">
        <v>186</v>
      </c>
      <c r="I270" t="s">
        <v>1001</v>
      </c>
      <c r="J270" t="s">
        <v>1002</v>
      </c>
      <c r="K270" t="s">
        <v>19</v>
      </c>
      <c r="L270">
        <v>5000</v>
      </c>
    </row>
    <row r="271" spans="1:12" x14ac:dyDescent="0.25">
      <c r="A271" s="1">
        <v>43587</v>
      </c>
      <c r="B271" t="s">
        <v>12</v>
      </c>
      <c r="C271">
        <v>100329479</v>
      </c>
      <c r="D271" t="s">
        <v>1005</v>
      </c>
      <c r="E271" t="s">
        <v>1006</v>
      </c>
      <c r="F271" t="s">
        <v>642</v>
      </c>
      <c r="G271" t="s">
        <v>559</v>
      </c>
      <c r="H271" t="s">
        <v>17</v>
      </c>
      <c r="I271" t="s">
        <v>1007</v>
      </c>
      <c r="J271" t="s">
        <v>1008</v>
      </c>
      <c r="K271" t="s">
        <v>19</v>
      </c>
      <c r="L271">
        <v>5000</v>
      </c>
    </row>
    <row r="272" spans="1:12" x14ac:dyDescent="0.25">
      <c r="A272" s="1">
        <v>43587</v>
      </c>
      <c r="B272" t="s">
        <v>12</v>
      </c>
      <c r="C272">
        <v>100329481</v>
      </c>
      <c r="D272" t="s">
        <v>1009</v>
      </c>
      <c r="E272" t="s">
        <v>1010</v>
      </c>
      <c r="F272" t="s">
        <v>727</v>
      </c>
      <c r="G272" t="s">
        <v>58</v>
      </c>
      <c r="H272" t="s">
        <v>17</v>
      </c>
      <c r="I272" t="s">
        <v>1011</v>
      </c>
      <c r="J272" t="s">
        <v>1012</v>
      </c>
      <c r="K272" t="s">
        <v>19</v>
      </c>
      <c r="L272">
        <v>5000</v>
      </c>
    </row>
    <row r="273" spans="1:12" x14ac:dyDescent="0.25">
      <c r="A273" s="1">
        <v>43591</v>
      </c>
      <c r="B273" t="s">
        <v>12</v>
      </c>
      <c r="C273">
        <v>100329487</v>
      </c>
      <c r="D273" t="s">
        <v>1013</v>
      </c>
      <c r="E273" t="s">
        <v>404</v>
      </c>
      <c r="F273" t="s">
        <v>625</v>
      </c>
      <c r="G273" t="s">
        <v>643</v>
      </c>
      <c r="H273" t="s">
        <v>17</v>
      </c>
      <c r="I273" t="s">
        <v>1014</v>
      </c>
      <c r="J273" t="s">
        <v>940</v>
      </c>
      <c r="K273" t="s">
        <v>19</v>
      </c>
      <c r="L273">
        <v>5000</v>
      </c>
    </row>
    <row r="274" spans="1:12" x14ac:dyDescent="0.25">
      <c r="A274" s="1">
        <v>43588</v>
      </c>
      <c r="B274" t="s">
        <v>12</v>
      </c>
      <c r="C274">
        <v>100329483</v>
      </c>
      <c r="D274" t="s">
        <v>1015</v>
      </c>
      <c r="E274" t="s">
        <v>1016</v>
      </c>
      <c r="F274" t="s">
        <v>15</v>
      </c>
      <c r="G274" t="s">
        <v>16</v>
      </c>
      <c r="H274" t="s">
        <v>17</v>
      </c>
      <c r="I274" t="s">
        <v>1017</v>
      </c>
      <c r="J274" t="s">
        <v>1018</v>
      </c>
      <c r="K274" t="s">
        <v>19</v>
      </c>
      <c r="L274">
        <v>5000</v>
      </c>
    </row>
    <row r="275" spans="1:12" x14ac:dyDescent="0.25">
      <c r="A275" s="1">
        <v>43644</v>
      </c>
      <c r="B275" t="s">
        <v>12</v>
      </c>
      <c r="C275">
        <v>100329488</v>
      </c>
      <c r="D275" t="s">
        <v>1019</v>
      </c>
      <c r="E275" t="s">
        <v>1020</v>
      </c>
      <c r="F275" t="s">
        <v>63</v>
      </c>
      <c r="G275">
        <v>3</v>
      </c>
      <c r="H275" t="s">
        <v>17</v>
      </c>
      <c r="I275" t="s">
        <v>1021</v>
      </c>
      <c r="J275">
        <v>923212737049</v>
      </c>
      <c r="K275" t="s">
        <v>19</v>
      </c>
      <c r="L275">
        <v>5000</v>
      </c>
    </row>
    <row r="276" spans="1:12" x14ac:dyDescent="0.25">
      <c r="A276" s="1">
        <v>43668</v>
      </c>
      <c r="B276" t="s">
        <v>12</v>
      </c>
      <c r="C276">
        <v>100329517</v>
      </c>
      <c r="D276" t="s">
        <v>1022</v>
      </c>
      <c r="E276" t="s">
        <v>221</v>
      </c>
      <c r="F276" t="s">
        <v>1023</v>
      </c>
      <c r="G276" t="s">
        <v>16</v>
      </c>
      <c r="H276" t="s">
        <v>17</v>
      </c>
      <c r="I276" t="s">
        <v>1024</v>
      </c>
      <c r="J276" t="s">
        <v>1025</v>
      </c>
      <c r="K276" t="s">
        <v>19</v>
      </c>
      <c r="L276">
        <v>5000</v>
      </c>
    </row>
    <row r="277" spans="1:12" x14ac:dyDescent="0.25">
      <c r="A277" s="1">
        <v>43644</v>
      </c>
      <c r="B277" t="s">
        <v>12</v>
      </c>
      <c r="C277">
        <v>100329489</v>
      </c>
      <c r="D277" t="s">
        <v>1026</v>
      </c>
      <c r="E277" t="s">
        <v>1027</v>
      </c>
      <c r="F277" t="s">
        <v>63</v>
      </c>
      <c r="G277">
        <v>2</v>
      </c>
      <c r="H277" t="s">
        <v>17</v>
      </c>
      <c r="I277" t="s">
        <v>1028</v>
      </c>
      <c r="J277">
        <f>92300-8299915</f>
        <v>-8207615</v>
      </c>
      <c r="K277" t="s">
        <v>19</v>
      </c>
      <c r="L277">
        <v>5000</v>
      </c>
    </row>
    <row r="278" spans="1:12" x14ac:dyDescent="0.25">
      <c r="A278" s="1">
        <v>43647</v>
      </c>
      <c r="B278" t="s">
        <v>12</v>
      </c>
      <c r="C278">
        <v>100327177</v>
      </c>
      <c r="D278" t="s">
        <v>1029</v>
      </c>
      <c r="E278" t="s">
        <v>1030</v>
      </c>
      <c r="F278" t="s">
        <v>552</v>
      </c>
      <c r="G278" t="s">
        <v>559</v>
      </c>
      <c r="H278" t="s">
        <v>17</v>
      </c>
      <c r="I278" t="s">
        <v>1031</v>
      </c>
      <c r="J278" t="s">
        <v>1032</v>
      </c>
      <c r="K278" t="s">
        <v>19</v>
      </c>
      <c r="L278">
        <v>2500</v>
      </c>
    </row>
    <row r="279" spans="1:12" x14ac:dyDescent="0.25">
      <c r="A279" s="1">
        <v>43647</v>
      </c>
      <c r="B279" t="s">
        <v>12</v>
      </c>
      <c r="C279">
        <v>100327178</v>
      </c>
      <c r="D279" t="s">
        <v>1033</v>
      </c>
      <c r="E279" t="s">
        <v>1034</v>
      </c>
      <c r="F279" t="s">
        <v>562</v>
      </c>
      <c r="G279" t="s">
        <v>643</v>
      </c>
      <c r="H279" t="s">
        <v>17</v>
      </c>
      <c r="I279" t="s">
        <v>1031</v>
      </c>
      <c r="J279" t="s">
        <v>1032</v>
      </c>
      <c r="K279" t="s">
        <v>19</v>
      </c>
      <c r="L279">
        <v>2500</v>
      </c>
    </row>
    <row r="280" spans="1:12" x14ac:dyDescent="0.25">
      <c r="A280" s="1">
        <v>43649</v>
      </c>
      <c r="B280" t="s">
        <v>12</v>
      </c>
      <c r="C280">
        <v>100329490</v>
      </c>
      <c r="D280" t="s">
        <v>1035</v>
      </c>
      <c r="E280" t="s">
        <v>1036</v>
      </c>
      <c r="F280" t="s">
        <v>22</v>
      </c>
      <c r="G280" t="s">
        <v>58</v>
      </c>
      <c r="H280" t="s">
        <v>17</v>
      </c>
      <c r="I280" t="s">
        <v>1037</v>
      </c>
      <c r="J280">
        <f>92332-3446692</f>
        <v>-3354360</v>
      </c>
      <c r="K280" t="s">
        <v>19</v>
      </c>
      <c r="L280">
        <v>5000</v>
      </c>
    </row>
    <row r="281" spans="1:12" x14ac:dyDescent="0.25">
      <c r="A281" s="1">
        <v>43649</v>
      </c>
      <c r="B281" t="s">
        <v>12</v>
      </c>
      <c r="C281">
        <v>100329491</v>
      </c>
      <c r="D281" t="s">
        <v>1038</v>
      </c>
      <c r="E281" t="s">
        <v>1039</v>
      </c>
      <c r="F281" t="s">
        <v>642</v>
      </c>
      <c r="G281" t="s">
        <v>643</v>
      </c>
      <c r="H281" t="s">
        <v>17</v>
      </c>
      <c r="I281" t="s">
        <v>1037</v>
      </c>
      <c r="J281">
        <v>923323446692</v>
      </c>
      <c r="K281" t="s">
        <v>19</v>
      </c>
      <c r="L281">
        <v>5000</v>
      </c>
    </row>
    <row r="282" spans="1:12" x14ac:dyDescent="0.25">
      <c r="A282" s="1">
        <v>43649</v>
      </c>
      <c r="B282" t="s">
        <v>12</v>
      </c>
      <c r="C282">
        <v>100329492</v>
      </c>
      <c r="D282" t="s">
        <v>1040</v>
      </c>
      <c r="E282" t="s">
        <v>1041</v>
      </c>
      <c r="F282" t="s">
        <v>562</v>
      </c>
      <c r="G282" t="s">
        <v>58</v>
      </c>
      <c r="H282" t="s">
        <v>186</v>
      </c>
      <c r="I282" t="s">
        <v>1042</v>
      </c>
      <c r="J282">
        <f>92302-8361826</f>
        <v>-8269524</v>
      </c>
      <c r="K282" t="s">
        <v>19</v>
      </c>
      <c r="L282">
        <v>5000</v>
      </c>
    </row>
    <row r="283" spans="1:12" x14ac:dyDescent="0.25">
      <c r="A283" s="1">
        <v>43677</v>
      </c>
      <c r="B283" t="s">
        <v>12</v>
      </c>
      <c r="C283">
        <v>100329519</v>
      </c>
      <c r="D283" t="s">
        <v>1043</v>
      </c>
      <c r="E283" t="s">
        <v>1044</v>
      </c>
      <c r="F283" t="s">
        <v>1023</v>
      </c>
      <c r="G283" t="s">
        <v>16</v>
      </c>
      <c r="H283" t="s">
        <v>17</v>
      </c>
      <c r="I283" t="s">
        <v>1045</v>
      </c>
      <c r="J283" t="s">
        <v>1046</v>
      </c>
      <c r="K283" t="s">
        <v>19</v>
      </c>
      <c r="L283">
        <v>0</v>
      </c>
    </row>
    <row r="284" spans="1:12" x14ac:dyDescent="0.25">
      <c r="A284" s="1">
        <v>43651</v>
      </c>
      <c r="B284" t="s">
        <v>12</v>
      </c>
      <c r="C284">
        <v>100329493</v>
      </c>
      <c r="D284" t="s">
        <v>1047</v>
      </c>
      <c r="E284" t="s">
        <v>1048</v>
      </c>
      <c r="F284" t="s">
        <v>552</v>
      </c>
      <c r="G284" t="s">
        <v>16</v>
      </c>
      <c r="H284" t="s">
        <v>17</v>
      </c>
      <c r="I284" t="s">
        <v>1049</v>
      </c>
      <c r="J284">
        <v>9233333063470</v>
      </c>
      <c r="K284" t="s">
        <v>19</v>
      </c>
      <c r="L284">
        <v>5000</v>
      </c>
    </row>
    <row r="285" spans="1:12" x14ac:dyDescent="0.25">
      <c r="A285" s="1">
        <v>43651</v>
      </c>
      <c r="B285" t="s">
        <v>12</v>
      </c>
      <c r="C285">
        <v>100329494</v>
      </c>
      <c r="D285" t="s">
        <v>1050</v>
      </c>
      <c r="E285" t="s">
        <v>1051</v>
      </c>
      <c r="F285" t="s">
        <v>727</v>
      </c>
      <c r="G285" t="s">
        <v>58</v>
      </c>
      <c r="H285" t="s">
        <v>17</v>
      </c>
      <c r="I285" t="s">
        <v>30</v>
      </c>
      <c r="J285" t="s">
        <v>31</v>
      </c>
      <c r="K285" t="s">
        <v>19</v>
      </c>
      <c r="L285">
        <v>5000</v>
      </c>
    </row>
    <row r="286" spans="1:12" x14ac:dyDescent="0.25">
      <c r="A286" s="1">
        <v>43655</v>
      </c>
      <c r="B286" t="s">
        <v>12</v>
      </c>
      <c r="C286">
        <v>100329496</v>
      </c>
      <c r="D286" t="s">
        <v>1052</v>
      </c>
      <c r="E286" t="s">
        <v>1053</v>
      </c>
      <c r="F286" t="s">
        <v>552</v>
      </c>
      <c r="G286" t="s">
        <v>559</v>
      </c>
      <c r="H286" t="s">
        <v>17</v>
      </c>
      <c r="I286" t="s">
        <v>1054</v>
      </c>
      <c r="J286" t="s">
        <v>1055</v>
      </c>
      <c r="K286" t="s">
        <v>19</v>
      </c>
      <c r="L286">
        <v>2500</v>
      </c>
    </row>
    <row r="287" spans="1:12" x14ac:dyDescent="0.25">
      <c r="A287" s="1">
        <v>43654</v>
      </c>
      <c r="B287" t="s">
        <v>12</v>
      </c>
      <c r="C287">
        <v>100329495</v>
      </c>
      <c r="D287" t="s">
        <v>1056</v>
      </c>
      <c r="E287" t="s">
        <v>1057</v>
      </c>
      <c r="F287" t="s">
        <v>63</v>
      </c>
      <c r="G287">
        <v>2</v>
      </c>
      <c r="H287" t="s">
        <v>17</v>
      </c>
      <c r="I287" t="s">
        <v>1058</v>
      </c>
      <c r="J287" t="s">
        <v>1059</v>
      </c>
      <c r="K287" t="s">
        <v>19</v>
      </c>
      <c r="L287">
        <v>5000</v>
      </c>
    </row>
    <row r="288" spans="1:12" x14ac:dyDescent="0.25">
      <c r="A288" s="1">
        <v>43654</v>
      </c>
      <c r="B288" t="s">
        <v>12</v>
      </c>
      <c r="C288">
        <v>100329507</v>
      </c>
      <c r="D288" t="s">
        <v>1060</v>
      </c>
      <c r="E288" t="s">
        <v>242</v>
      </c>
      <c r="F288" t="s">
        <v>1023</v>
      </c>
      <c r="G288" t="s">
        <v>16</v>
      </c>
      <c r="H288" t="s">
        <v>17</v>
      </c>
      <c r="I288" t="s">
        <v>1061</v>
      </c>
      <c r="J288">
        <f>92300-8903971</f>
        <v>-8811671</v>
      </c>
      <c r="K288" t="s">
        <v>19</v>
      </c>
      <c r="L288">
        <v>0</v>
      </c>
    </row>
    <row r="289" spans="1:12" x14ac:dyDescent="0.25">
      <c r="A289" s="1">
        <v>43654</v>
      </c>
      <c r="B289" t="s">
        <v>12</v>
      </c>
      <c r="C289">
        <v>100329502</v>
      </c>
      <c r="D289" t="s">
        <v>1062</v>
      </c>
      <c r="E289" t="s">
        <v>1063</v>
      </c>
      <c r="F289" t="s">
        <v>1023</v>
      </c>
      <c r="G289" t="s">
        <v>16</v>
      </c>
      <c r="H289" t="s">
        <v>17</v>
      </c>
      <c r="I289" t="s">
        <v>959</v>
      </c>
      <c r="J289" t="s">
        <v>960</v>
      </c>
      <c r="K289" t="s">
        <v>19</v>
      </c>
      <c r="L289">
        <v>0</v>
      </c>
    </row>
    <row r="290" spans="1:12" x14ac:dyDescent="0.25">
      <c r="A290" s="1">
        <v>43657</v>
      </c>
      <c r="B290" t="s">
        <v>12</v>
      </c>
      <c r="C290">
        <v>100329504</v>
      </c>
      <c r="D290" t="s">
        <v>1064</v>
      </c>
      <c r="E290" t="s">
        <v>1065</v>
      </c>
      <c r="F290" t="s">
        <v>1023</v>
      </c>
      <c r="G290" t="s">
        <v>16</v>
      </c>
      <c r="H290" t="s">
        <v>17</v>
      </c>
      <c r="I290" t="s">
        <v>1066</v>
      </c>
      <c r="J290" t="s">
        <v>1067</v>
      </c>
      <c r="K290" t="s">
        <v>19</v>
      </c>
      <c r="L290">
        <v>0</v>
      </c>
    </row>
    <row r="291" spans="1:12" x14ac:dyDescent="0.25">
      <c r="A291" s="1">
        <v>43654</v>
      </c>
      <c r="B291" t="s">
        <v>12</v>
      </c>
      <c r="C291">
        <v>100329497</v>
      </c>
      <c r="D291" t="s">
        <v>1068</v>
      </c>
      <c r="E291" t="s">
        <v>1069</v>
      </c>
      <c r="F291" t="s">
        <v>552</v>
      </c>
      <c r="G291" t="s">
        <v>58</v>
      </c>
      <c r="H291" t="s">
        <v>186</v>
      </c>
      <c r="I291" t="s">
        <v>1070</v>
      </c>
      <c r="J291" t="s">
        <v>1071</v>
      </c>
      <c r="K291" t="s">
        <v>19</v>
      </c>
      <c r="L291">
        <v>5000</v>
      </c>
    </row>
    <row r="292" spans="1:12" x14ac:dyDescent="0.25">
      <c r="A292" s="1">
        <v>43665</v>
      </c>
      <c r="B292" t="s">
        <v>12</v>
      </c>
      <c r="C292">
        <v>100329513</v>
      </c>
      <c r="D292" t="s">
        <v>1072</v>
      </c>
      <c r="E292" t="s">
        <v>1073</v>
      </c>
      <c r="F292" t="s">
        <v>1023</v>
      </c>
      <c r="G292" t="s">
        <v>16</v>
      </c>
      <c r="H292" t="s">
        <v>17</v>
      </c>
      <c r="I292" t="s">
        <v>1074</v>
      </c>
      <c r="J292" t="s">
        <v>1075</v>
      </c>
      <c r="K292" t="s">
        <v>19</v>
      </c>
      <c r="L292">
        <v>0</v>
      </c>
    </row>
    <row r="293" spans="1:12" x14ac:dyDescent="0.25">
      <c r="A293" s="1">
        <v>43657</v>
      </c>
      <c r="B293" t="s">
        <v>12</v>
      </c>
      <c r="C293">
        <v>100329503</v>
      </c>
      <c r="D293" t="s">
        <v>1076</v>
      </c>
      <c r="E293" t="s">
        <v>1077</v>
      </c>
      <c r="F293" t="s">
        <v>1023</v>
      </c>
      <c r="G293" t="s">
        <v>16</v>
      </c>
      <c r="H293" t="s">
        <v>17</v>
      </c>
      <c r="I293" t="s">
        <v>1078</v>
      </c>
      <c r="J293">
        <f>92333-3212026</f>
        <v>-3119693</v>
      </c>
      <c r="K293" t="s">
        <v>19</v>
      </c>
      <c r="L293">
        <v>5000</v>
      </c>
    </row>
    <row r="294" spans="1:12" x14ac:dyDescent="0.25">
      <c r="A294" s="1">
        <v>43655</v>
      </c>
      <c r="B294" t="s">
        <v>12</v>
      </c>
      <c r="C294">
        <v>100329498</v>
      </c>
      <c r="D294" t="s">
        <v>1079</v>
      </c>
      <c r="E294" t="s">
        <v>1080</v>
      </c>
      <c r="F294" t="s">
        <v>22</v>
      </c>
      <c r="G294" t="s">
        <v>58</v>
      </c>
      <c r="H294" t="s">
        <v>186</v>
      </c>
      <c r="I294" t="s">
        <v>1081</v>
      </c>
      <c r="J294">
        <v>966540940377</v>
      </c>
      <c r="K294" t="s">
        <v>19</v>
      </c>
      <c r="L294">
        <v>5000</v>
      </c>
    </row>
    <row r="295" spans="1:12" x14ac:dyDescent="0.25">
      <c r="A295" s="1">
        <v>43664</v>
      </c>
      <c r="B295" t="s">
        <v>12</v>
      </c>
      <c r="C295">
        <v>100329512</v>
      </c>
      <c r="D295" t="s">
        <v>1082</v>
      </c>
      <c r="E295" t="s">
        <v>1083</v>
      </c>
      <c r="F295" t="s">
        <v>642</v>
      </c>
      <c r="G295" t="s">
        <v>58</v>
      </c>
      <c r="H295" t="s">
        <v>17</v>
      </c>
      <c r="I295" t="s">
        <v>1084</v>
      </c>
      <c r="J295" t="s">
        <v>1085</v>
      </c>
      <c r="K295" t="s">
        <v>19</v>
      </c>
      <c r="L295">
        <v>2500</v>
      </c>
    </row>
    <row r="296" spans="1:12" x14ac:dyDescent="0.25">
      <c r="A296" s="1">
        <v>43701</v>
      </c>
      <c r="B296" t="s">
        <v>12</v>
      </c>
      <c r="C296">
        <v>100329531</v>
      </c>
      <c r="D296" t="s">
        <v>1086</v>
      </c>
      <c r="E296" t="s">
        <v>1087</v>
      </c>
      <c r="F296" t="s">
        <v>1023</v>
      </c>
      <c r="G296" t="s">
        <v>16</v>
      </c>
      <c r="H296" t="s">
        <v>17</v>
      </c>
      <c r="I296" t="s">
        <v>1088</v>
      </c>
      <c r="J296" t="s">
        <v>1089</v>
      </c>
      <c r="K296" t="s">
        <v>19</v>
      </c>
      <c r="L296">
        <v>0</v>
      </c>
    </row>
    <row r="297" spans="1:12" x14ac:dyDescent="0.25">
      <c r="A297" s="1">
        <v>43656</v>
      </c>
      <c r="B297" t="s">
        <v>12</v>
      </c>
      <c r="C297">
        <v>100329499</v>
      </c>
      <c r="D297" t="s">
        <v>1090</v>
      </c>
      <c r="E297" t="s">
        <v>1091</v>
      </c>
      <c r="F297" t="s">
        <v>63</v>
      </c>
      <c r="G297">
        <v>1</v>
      </c>
      <c r="H297" t="s">
        <v>186</v>
      </c>
      <c r="I297" t="s">
        <v>1092</v>
      </c>
      <c r="J297" t="s">
        <v>1093</v>
      </c>
      <c r="K297" t="s">
        <v>19</v>
      </c>
      <c r="L297">
        <v>5000</v>
      </c>
    </row>
    <row r="298" spans="1:12" x14ac:dyDescent="0.25">
      <c r="A298" s="1">
        <v>43665</v>
      </c>
      <c r="B298" t="s">
        <v>12</v>
      </c>
      <c r="C298">
        <v>100329509</v>
      </c>
      <c r="D298" t="s">
        <v>1094</v>
      </c>
      <c r="E298" t="s">
        <v>1095</v>
      </c>
      <c r="F298" t="s">
        <v>15</v>
      </c>
      <c r="G298" t="s">
        <v>58</v>
      </c>
      <c r="H298" t="s">
        <v>186</v>
      </c>
      <c r="I298" t="s">
        <v>1096</v>
      </c>
      <c r="J298" t="s">
        <v>1097</v>
      </c>
      <c r="K298" t="s">
        <v>19</v>
      </c>
      <c r="L298">
        <v>5000</v>
      </c>
    </row>
    <row r="299" spans="1:12" x14ac:dyDescent="0.25">
      <c r="A299" s="1">
        <v>43668</v>
      </c>
      <c r="B299" t="s">
        <v>12</v>
      </c>
      <c r="C299">
        <v>100329510</v>
      </c>
      <c r="D299" t="s">
        <v>1098</v>
      </c>
      <c r="E299" t="s">
        <v>1099</v>
      </c>
      <c r="F299" t="s">
        <v>642</v>
      </c>
      <c r="G299" t="s">
        <v>16</v>
      </c>
      <c r="H299" t="s">
        <v>186</v>
      </c>
      <c r="I299" t="s">
        <v>1096</v>
      </c>
      <c r="J299" t="s">
        <v>1097</v>
      </c>
      <c r="K299" t="s">
        <v>19</v>
      </c>
      <c r="L299">
        <v>5000</v>
      </c>
    </row>
    <row r="300" spans="1:12" x14ac:dyDescent="0.25">
      <c r="A300" s="1">
        <v>43656</v>
      </c>
      <c r="B300" t="s">
        <v>12</v>
      </c>
      <c r="C300">
        <v>100329501</v>
      </c>
      <c r="D300" t="s">
        <v>1100</v>
      </c>
      <c r="E300" t="s">
        <v>1101</v>
      </c>
      <c r="F300" t="s">
        <v>63</v>
      </c>
      <c r="G300">
        <v>1</v>
      </c>
      <c r="H300" t="s">
        <v>186</v>
      </c>
      <c r="I300" t="s">
        <v>1102</v>
      </c>
      <c r="J300" t="s">
        <v>1103</v>
      </c>
      <c r="K300" t="s">
        <v>19</v>
      </c>
      <c r="L300">
        <v>5000</v>
      </c>
    </row>
    <row r="301" spans="1:12" x14ac:dyDescent="0.25">
      <c r="A301" s="1">
        <v>43656</v>
      </c>
      <c r="B301" t="s">
        <v>12</v>
      </c>
      <c r="C301">
        <v>100329500</v>
      </c>
      <c r="D301" t="s">
        <v>1104</v>
      </c>
      <c r="E301" t="s">
        <v>1105</v>
      </c>
      <c r="F301" t="s">
        <v>63</v>
      </c>
      <c r="G301">
        <v>1</v>
      </c>
      <c r="H301" t="s">
        <v>186</v>
      </c>
      <c r="I301" t="s">
        <v>1106</v>
      </c>
      <c r="J301" t="s">
        <v>1107</v>
      </c>
      <c r="K301" t="s">
        <v>19</v>
      </c>
      <c r="L301">
        <v>5000</v>
      </c>
    </row>
    <row r="302" spans="1:12" x14ac:dyDescent="0.25">
      <c r="A302" s="1">
        <v>43657</v>
      </c>
      <c r="B302" t="s">
        <v>12</v>
      </c>
      <c r="C302">
        <v>100329508</v>
      </c>
      <c r="D302" t="s">
        <v>1108</v>
      </c>
      <c r="E302" t="s">
        <v>1109</v>
      </c>
      <c r="F302" t="s">
        <v>1023</v>
      </c>
      <c r="G302" t="s">
        <v>16</v>
      </c>
      <c r="H302" t="s">
        <v>17</v>
      </c>
      <c r="I302" t="s">
        <v>1110</v>
      </c>
      <c r="J302" t="s">
        <v>1111</v>
      </c>
      <c r="K302" t="s">
        <v>19</v>
      </c>
      <c r="L302">
        <v>0</v>
      </c>
    </row>
    <row r="303" spans="1:12" x14ac:dyDescent="0.25">
      <c r="A303" s="1">
        <v>43665</v>
      </c>
      <c r="B303" t="s">
        <v>12</v>
      </c>
      <c r="C303">
        <v>100329514</v>
      </c>
      <c r="D303" t="s">
        <v>1112</v>
      </c>
      <c r="E303" t="s">
        <v>1113</v>
      </c>
      <c r="F303" t="s">
        <v>63</v>
      </c>
      <c r="G303">
        <v>2</v>
      </c>
      <c r="H303" t="s">
        <v>17</v>
      </c>
      <c r="I303" t="s">
        <v>1114</v>
      </c>
      <c r="J303" t="s">
        <v>1115</v>
      </c>
      <c r="K303" t="s">
        <v>19</v>
      </c>
      <c r="L303">
        <v>5000</v>
      </c>
    </row>
    <row r="304" spans="1:12" x14ac:dyDescent="0.25">
      <c r="A304" s="1">
        <v>43663</v>
      </c>
      <c r="B304" t="s">
        <v>12</v>
      </c>
      <c r="C304">
        <v>100325397</v>
      </c>
      <c r="D304" t="s">
        <v>1116</v>
      </c>
      <c r="E304" t="s">
        <v>1117</v>
      </c>
      <c r="F304" t="s">
        <v>1118</v>
      </c>
      <c r="G304" t="s">
        <v>16</v>
      </c>
      <c r="H304" t="s">
        <v>186</v>
      </c>
      <c r="I304" t="s">
        <v>1119</v>
      </c>
      <c r="J304" t="s">
        <v>1120</v>
      </c>
      <c r="K304" t="s">
        <v>19</v>
      </c>
      <c r="L304">
        <v>2500</v>
      </c>
    </row>
    <row r="305" spans="1:12" x14ac:dyDescent="0.25">
      <c r="A305" s="1">
        <v>43665</v>
      </c>
      <c r="B305" t="s">
        <v>12</v>
      </c>
      <c r="C305">
        <v>100329515</v>
      </c>
      <c r="D305" t="s">
        <v>1121</v>
      </c>
      <c r="E305" t="s">
        <v>1122</v>
      </c>
      <c r="F305" t="s">
        <v>1023</v>
      </c>
      <c r="G305" t="s">
        <v>16</v>
      </c>
      <c r="H305" t="s">
        <v>17</v>
      </c>
      <c r="I305" t="s">
        <v>1123</v>
      </c>
      <c r="J305" t="s">
        <v>1124</v>
      </c>
      <c r="K305" t="s">
        <v>19</v>
      </c>
      <c r="L305">
        <v>0</v>
      </c>
    </row>
    <row r="306" spans="1:12" x14ac:dyDescent="0.25">
      <c r="A306" s="1">
        <v>43664</v>
      </c>
      <c r="B306" t="s">
        <v>12</v>
      </c>
      <c r="C306">
        <v>100329505</v>
      </c>
      <c r="D306" t="s">
        <v>1125</v>
      </c>
      <c r="E306" t="s">
        <v>1126</v>
      </c>
      <c r="F306" t="s">
        <v>15</v>
      </c>
      <c r="G306" t="s">
        <v>559</v>
      </c>
      <c r="H306" t="s">
        <v>17</v>
      </c>
      <c r="I306" t="s">
        <v>30</v>
      </c>
      <c r="J306" t="s">
        <v>31</v>
      </c>
      <c r="K306" t="s">
        <v>19</v>
      </c>
      <c r="L306">
        <v>5000</v>
      </c>
    </row>
    <row r="307" spans="1:12" x14ac:dyDescent="0.25">
      <c r="A307" s="1">
        <v>43665</v>
      </c>
      <c r="B307" t="s">
        <v>12</v>
      </c>
      <c r="C307">
        <v>100329506</v>
      </c>
      <c r="D307" t="s">
        <v>1127</v>
      </c>
      <c r="E307" t="s">
        <v>1128</v>
      </c>
      <c r="F307" t="s">
        <v>558</v>
      </c>
      <c r="G307" t="s">
        <v>16</v>
      </c>
      <c r="H307" t="s">
        <v>17</v>
      </c>
      <c r="I307" t="s">
        <v>529</v>
      </c>
      <c r="J307" t="s">
        <v>602</v>
      </c>
      <c r="K307" t="s">
        <v>19</v>
      </c>
      <c r="L307">
        <v>5000</v>
      </c>
    </row>
    <row r="308" spans="1:12" x14ac:dyDescent="0.25">
      <c r="A308" s="1">
        <v>43665</v>
      </c>
      <c r="B308" t="s">
        <v>12</v>
      </c>
      <c r="C308">
        <v>100329516</v>
      </c>
      <c r="D308" t="s">
        <v>1129</v>
      </c>
      <c r="E308" t="s">
        <v>1130</v>
      </c>
      <c r="F308" t="s">
        <v>1118</v>
      </c>
      <c r="G308" t="s">
        <v>643</v>
      </c>
      <c r="H308" t="s">
        <v>17</v>
      </c>
      <c r="I308" t="s">
        <v>1131</v>
      </c>
      <c r="J308" t="s">
        <v>1132</v>
      </c>
      <c r="K308" t="s">
        <v>19</v>
      </c>
      <c r="L308">
        <v>5000</v>
      </c>
    </row>
    <row r="309" spans="1:12" x14ac:dyDescent="0.25">
      <c r="A309" s="1">
        <v>43671</v>
      </c>
      <c r="B309" t="s">
        <v>12</v>
      </c>
      <c r="C309">
        <v>100329518</v>
      </c>
      <c r="D309" t="s">
        <v>1133</v>
      </c>
      <c r="E309" t="s">
        <v>1134</v>
      </c>
      <c r="F309" t="s">
        <v>1023</v>
      </c>
      <c r="G309" t="s">
        <v>16</v>
      </c>
      <c r="H309" t="s">
        <v>17</v>
      </c>
      <c r="I309" t="s">
        <v>1135</v>
      </c>
      <c r="J309" t="s">
        <v>1136</v>
      </c>
      <c r="K309" t="s">
        <v>19</v>
      </c>
      <c r="L309">
        <v>0</v>
      </c>
    </row>
    <row r="310" spans="1:12" x14ac:dyDescent="0.25">
      <c r="A310" s="1">
        <v>43668</v>
      </c>
      <c r="B310" t="s">
        <v>12</v>
      </c>
      <c r="C310">
        <v>100329511</v>
      </c>
      <c r="D310" t="s">
        <v>1137</v>
      </c>
      <c r="E310" t="s">
        <v>1138</v>
      </c>
      <c r="F310" t="s">
        <v>63</v>
      </c>
      <c r="G310">
        <v>3</v>
      </c>
      <c r="H310" t="s">
        <v>17</v>
      </c>
      <c r="I310" t="s">
        <v>1139</v>
      </c>
      <c r="J310" t="s">
        <v>1140</v>
      </c>
      <c r="K310" t="s">
        <v>19</v>
      </c>
      <c r="L310">
        <v>5000</v>
      </c>
    </row>
    <row r="311" spans="1:12" x14ac:dyDescent="0.25">
      <c r="A311" s="1">
        <v>43677</v>
      </c>
      <c r="B311" t="s">
        <v>12</v>
      </c>
      <c r="C311">
        <v>100329521</v>
      </c>
      <c r="D311" t="s">
        <v>1141</v>
      </c>
      <c r="E311" t="s">
        <v>1142</v>
      </c>
      <c r="F311" t="s">
        <v>1023</v>
      </c>
      <c r="G311" t="s">
        <v>16</v>
      </c>
      <c r="H311" t="s">
        <v>17</v>
      </c>
      <c r="I311" t="s">
        <v>1143</v>
      </c>
      <c r="J311" t="s">
        <v>1144</v>
      </c>
      <c r="K311" t="s">
        <v>19</v>
      </c>
      <c r="L311">
        <v>0</v>
      </c>
    </row>
    <row r="312" spans="1:12" x14ac:dyDescent="0.25">
      <c r="A312" s="1">
        <v>43678</v>
      </c>
      <c r="B312" t="s">
        <v>12</v>
      </c>
      <c r="C312">
        <v>100329520</v>
      </c>
      <c r="D312" t="s">
        <v>1145</v>
      </c>
      <c r="E312" t="s">
        <v>1146</v>
      </c>
      <c r="F312" t="s">
        <v>1023</v>
      </c>
      <c r="G312" t="s">
        <v>16</v>
      </c>
      <c r="H312" t="s">
        <v>17</v>
      </c>
      <c r="I312" t="s">
        <v>1147</v>
      </c>
      <c r="J312" t="s">
        <v>1148</v>
      </c>
      <c r="K312" t="s">
        <v>19</v>
      </c>
      <c r="L312">
        <v>5000</v>
      </c>
    </row>
    <row r="313" spans="1:12" x14ac:dyDescent="0.25">
      <c r="A313" s="1">
        <v>43701</v>
      </c>
      <c r="B313" t="s">
        <v>12</v>
      </c>
      <c r="C313">
        <v>100329524</v>
      </c>
      <c r="D313" t="s">
        <v>1149</v>
      </c>
      <c r="E313" t="s">
        <v>1150</v>
      </c>
      <c r="F313" t="s">
        <v>1023</v>
      </c>
      <c r="G313" t="s">
        <v>16</v>
      </c>
      <c r="H313" t="s">
        <v>17</v>
      </c>
      <c r="I313" t="s">
        <v>1151</v>
      </c>
      <c r="J313" t="s">
        <v>1152</v>
      </c>
      <c r="K313" t="s">
        <v>19</v>
      </c>
      <c r="L313">
        <v>0</v>
      </c>
    </row>
    <row r="314" spans="1:12" x14ac:dyDescent="0.25">
      <c r="A314" s="1">
        <v>43682</v>
      </c>
      <c r="B314" t="s">
        <v>12</v>
      </c>
      <c r="C314">
        <v>100329522</v>
      </c>
      <c r="D314" t="s">
        <v>1153</v>
      </c>
      <c r="E314" t="s">
        <v>1154</v>
      </c>
      <c r="F314" t="s">
        <v>1023</v>
      </c>
      <c r="G314" t="s">
        <v>16</v>
      </c>
      <c r="H314" t="s">
        <v>17</v>
      </c>
      <c r="I314" t="s">
        <v>1155</v>
      </c>
      <c r="J314" t="s">
        <v>1156</v>
      </c>
      <c r="K314" t="s">
        <v>19</v>
      </c>
      <c r="L314">
        <v>5000</v>
      </c>
    </row>
    <row r="315" spans="1:12" x14ac:dyDescent="0.25">
      <c r="A315" s="1">
        <v>43697</v>
      </c>
      <c r="B315" t="s">
        <v>12</v>
      </c>
      <c r="C315">
        <v>100329526</v>
      </c>
      <c r="D315" t="s">
        <v>1157</v>
      </c>
      <c r="E315" t="s">
        <v>1158</v>
      </c>
      <c r="F315" t="s">
        <v>1023</v>
      </c>
      <c r="G315" t="s">
        <v>16</v>
      </c>
      <c r="H315" t="s">
        <v>17</v>
      </c>
      <c r="I315" t="s">
        <v>1159</v>
      </c>
      <c r="J315" t="s">
        <v>1160</v>
      </c>
      <c r="K315" t="s">
        <v>19</v>
      </c>
      <c r="L315">
        <v>0</v>
      </c>
    </row>
    <row r="316" spans="1:12" x14ac:dyDescent="0.25">
      <c r="A316" s="1">
        <v>43712</v>
      </c>
      <c r="B316" t="s">
        <v>12</v>
      </c>
      <c r="C316">
        <v>100329533</v>
      </c>
      <c r="D316" t="s">
        <v>1161</v>
      </c>
      <c r="E316" t="s">
        <v>1162</v>
      </c>
      <c r="F316" t="s">
        <v>1023</v>
      </c>
      <c r="G316" t="s">
        <v>16</v>
      </c>
      <c r="H316" t="s">
        <v>17</v>
      </c>
      <c r="I316" t="s">
        <v>1163</v>
      </c>
      <c r="J316">
        <v>9233002345837</v>
      </c>
      <c r="K316" t="s">
        <v>19</v>
      </c>
      <c r="L316">
        <v>0</v>
      </c>
    </row>
    <row r="317" spans="1:12" x14ac:dyDescent="0.25">
      <c r="A317" s="1">
        <v>43776</v>
      </c>
      <c r="B317" t="s">
        <v>12</v>
      </c>
      <c r="C317">
        <v>100329545</v>
      </c>
      <c r="D317" t="s">
        <v>1164</v>
      </c>
      <c r="E317" t="s">
        <v>1165</v>
      </c>
      <c r="F317" t="s">
        <v>1023</v>
      </c>
      <c r="G317" t="s">
        <v>16</v>
      </c>
      <c r="H317" t="s">
        <v>17</v>
      </c>
      <c r="I317" t="s">
        <v>1166</v>
      </c>
      <c r="J317" t="s">
        <v>1167</v>
      </c>
      <c r="K317" t="s">
        <v>19</v>
      </c>
      <c r="L317">
        <v>0</v>
      </c>
    </row>
    <row r="318" spans="1:12" x14ac:dyDescent="0.25">
      <c r="A318" s="1">
        <v>43694</v>
      </c>
      <c r="B318" t="s">
        <v>12</v>
      </c>
      <c r="C318">
        <v>100329523</v>
      </c>
      <c r="D318" t="s">
        <v>1168</v>
      </c>
      <c r="E318" t="s">
        <v>1169</v>
      </c>
      <c r="F318" t="s">
        <v>625</v>
      </c>
      <c r="G318" t="s">
        <v>16</v>
      </c>
      <c r="H318" t="s">
        <v>186</v>
      </c>
      <c r="I318" t="s">
        <v>1170</v>
      </c>
      <c r="J318" t="s">
        <v>1171</v>
      </c>
      <c r="K318" t="s">
        <v>19</v>
      </c>
      <c r="L318">
        <v>5000</v>
      </c>
    </row>
    <row r="319" spans="1:12" x14ac:dyDescent="0.25">
      <c r="A319" s="1">
        <v>43683</v>
      </c>
      <c r="B319" t="s">
        <v>12</v>
      </c>
      <c r="C319">
        <v>100329525</v>
      </c>
      <c r="D319" t="s">
        <v>1172</v>
      </c>
      <c r="E319" t="s">
        <v>1173</v>
      </c>
      <c r="F319" t="s">
        <v>1023</v>
      </c>
      <c r="G319" t="s">
        <v>16</v>
      </c>
      <c r="H319" t="s">
        <v>17</v>
      </c>
      <c r="I319" t="s">
        <v>1174</v>
      </c>
      <c r="J319" t="s">
        <v>1175</v>
      </c>
      <c r="K319" t="s">
        <v>19</v>
      </c>
      <c r="L319">
        <v>0</v>
      </c>
    </row>
    <row r="320" spans="1:12" x14ac:dyDescent="0.25">
      <c r="A320" s="1">
        <v>43696</v>
      </c>
      <c r="B320" t="s">
        <v>12</v>
      </c>
      <c r="C320">
        <v>100325481</v>
      </c>
      <c r="D320" t="s">
        <v>1176</v>
      </c>
      <c r="E320" t="s">
        <v>1177</v>
      </c>
      <c r="F320" t="s">
        <v>727</v>
      </c>
      <c r="G320" t="s">
        <v>16</v>
      </c>
      <c r="H320" t="s">
        <v>186</v>
      </c>
      <c r="I320" t="s">
        <v>1178</v>
      </c>
      <c r="J320" s="2">
        <v>2.6351090331236899E+17</v>
      </c>
      <c r="K320" t="s">
        <v>19</v>
      </c>
      <c r="L320">
        <v>2500</v>
      </c>
    </row>
    <row r="321" spans="1:12" x14ac:dyDescent="0.25">
      <c r="A321" s="1">
        <v>43696</v>
      </c>
      <c r="B321" t="s">
        <v>12</v>
      </c>
      <c r="C321">
        <v>100325890</v>
      </c>
      <c r="D321" t="s">
        <v>1179</v>
      </c>
      <c r="E321" t="s">
        <v>1180</v>
      </c>
      <c r="F321" t="s">
        <v>625</v>
      </c>
      <c r="G321" t="s">
        <v>16</v>
      </c>
      <c r="H321" t="s">
        <v>186</v>
      </c>
      <c r="I321" t="s">
        <v>1181</v>
      </c>
      <c r="K321" t="s">
        <v>19</v>
      </c>
      <c r="L321">
        <v>2500</v>
      </c>
    </row>
    <row r="322" spans="1:12" x14ac:dyDescent="0.25">
      <c r="A322" s="1">
        <v>43698</v>
      </c>
      <c r="B322" t="s">
        <v>12</v>
      </c>
      <c r="C322">
        <v>100329527</v>
      </c>
      <c r="D322" t="s">
        <v>1182</v>
      </c>
      <c r="E322" t="s">
        <v>1183</v>
      </c>
      <c r="F322" t="s">
        <v>1118</v>
      </c>
      <c r="G322" t="s">
        <v>643</v>
      </c>
      <c r="H322" t="s">
        <v>17</v>
      </c>
      <c r="I322" t="s">
        <v>1184</v>
      </c>
      <c r="J322" t="s">
        <v>1185</v>
      </c>
      <c r="K322" t="s">
        <v>19</v>
      </c>
      <c r="L322">
        <v>2500</v>
      </c>
    </row>
    <row r="323" spans="1:12" x14ac:dyDescent="0.25">
      <c r="A323" s="1">
        <v>43698</v>
      </c>
      <c r="B323" t="s">
        <v>12</v>
      </c>
      <c r="C323">
        <v>100329528</v>
      </c>
      <c r="D323" t="s">
        <v>1186</v>
      </c>
      <c r="E323" t="s">
        <v>1187</v>
      </c>
      <c r="F323" t="s">
        <v>1023</v>
      </c>
      <c r="G323" t="s">
        <v>16</v>
      </c>
      <c r="H323" t="s">
        <v>17</v>
      </c>
      <c r="I323" t="s">
        <v>1188</v>
      </c>
      <c r="J323" t="s">
        <v>1189</v>
      </c>
      <c r="K323" t="s">
        <v>19</v>
      </c>
      <c r="L323">
        <v>0</v>
      </c>
    </row>
    <row r="324" spans="1:12" x14ac:dyDescent="0.25">
      <c r="A324" s="1">
        <v>43700</v>
      </c>
      <c r="B324" t="s">
        <v>12</v>
      </c>
      <c r="C324">
        <v>100329530</v>
      </c>
      <c r="D324" t="s">
        <v>1190</v>
      </c>
      <c r="E324" t="s">
        <v>1191</v>
      </c>
      <c r="F324" t="s">
        <v>562</v>
      </c>
      <c r="G324" t="s">
        <v>643</v>
      </c>
      <c r="H324" t="s">
        <v>17</v>
      </c>
      <c r="I324" t="s">
        <v>1192</v>
      </c>
      <c r="J324">
        <v>923452421149</v>
      </c>
      <c r="K324" t="s">
        <v>19</v>
      </c>
      <c r="L324">
        <v>5000</v>
      </c>
    </row>
    <row r="325" spans="1:12" x14ac:dyDescent="0.25">
      <c r="A325" s="1">
        <v>43703</v>
      </c>
      <c r="B325" t="s">
        <v>12</v>
      </c>
      <c r="C325">
        <v>100329532</v>
      </c>
      <c r="D325" t="s">
        <v>1193</v>
      </c>
      <c r="E325" t="s">
        <v>1194</v>
      </c>
      <c r="F325" t="s">
        <v>1023</v>
      </c>
      <c r="G325" t="s">
        <v>16</v>
      </c>
      <c r="H325" t="s">
        <v>17</v>
      </c>
      <c r="I325" t="s">
        <v>1195</v>
      </c>
      <c r="J325">
        <v>9233333239265</v>
      </c>
      <c r="K325" t="s">
        <v>19</v>
      </c>
      <c r="L325">
        <v>0</v>
      </c>
    </row>
    <row r="326" spans="1:12" x14ac:dyDescent="0.25">
      <c r="A326" s="1">
        <v>43719</v>
      </c>
      <c r="B326" t="s">
        <v>12</v>
      </c>
      <c r="C326">
        <v>100329540</v>
      </c>
      <c r="D326" t="s">
        <v>1196</v>
      </c>
      <c r="E326" t="s">
        <v>1197</v>
      </c>
      <c r="F326" t="s">
        <v>552</v>
      </c>
      <c r="G326" t="s">
        <v>58</v>
      </c>
      <c r="H326" t="s">
        <v>17</v>
      </c>
      <c r="I326" t="s">
        <v>989</v>
      </c>
      <c r="J326">
        <v>923029060500</v>
      </c>
      <c r="K326" t="s">
        <v>19</v>
      </c>
      <c r="L326">
        <v>5000</v>
      </c>
    </row>
    <row r="327" spans="1:12" x14ac:dyDescent="0.25">
      <c r="A327" s="1">
        <v>43713</v>
      </c>
      <c r="B327" t="s">
        <v>12</v>
      </c>
      <c r="C327">
        <v>100329534</v>
      </c>
      <c r="D327" t="s">
        <v>1198</v>
      </c>
      <c r="E327" t="s">
        <v>1199</v>
      </c>
      <c r="F327" t="s">
        <v>1023</v>
      </c>
      <c r="G327" t="s">
        <v>16</v>
      </c>
      <c r="H327" t="s">
        <v>17</v>
      </c>
      <c r="I327" t="s">
        <v>1200</v>
      </c>
      <c r="J327" t="s">
        <v>1201</v>
      </c>
      <c r="K327" t="s">
        <v>19</v>
      </c>
      <c r="L327">
        <v>0</v>
      </c>
    </row>
    <row r="328" spans="1:12" x14ac:dyDescent="0.25">
      <c r="A328" s="1">
        <v>43715</v>
      </c>
      <c r="B328" t="s">
        <v>12</v>
      </c>
      <c r="C328">
        <v>100329539</v>
      </c>
      <c r="D328" t="s">
        <v>1202</v>
      </c>
      <c r="E328" t="s">
        <v>1203</v>
      </c>
      <c r="F328" t="s">
        <v>63</v>
      </c>
      <c r="G328">
        <v>2</v>
      </c>
      <c r="H328" t="s">
        <v>17</v>
      </c>
      <c r="I328" t="s">
        <v>1204</v>
      </c>
      <c r="J328" t="s">
        <v>1205</v>
      </c>
      <c r="K328" t="s">
        <v>19</v>
      </c>
      <c r="L328">
        <v>5000</v>
      </c>
    </row>
    <row r="329" spans="1:12" x14ac:dyDescent="0.25">
      <c r="A329" s="1">
        <v>43715</v>
      </c>
      <c r="B329" t="s">
        <v>12</v>
      </c>
      <c r="C329">
        <v>100329538</v>
      </c>
      <c r="D329" t="s">
        <v>1206</v>
      </c>
      <c r="E329" t="s">
        <v>1207</v>
      </c>
      <c r="F329" t="s">
        <v>277</v>
      </c>
      <c r="G329">
        <v>1</v>
      </c>
      <c r="H329" t="s">
        <v>17</v>
      </c>
      <c r="I329" t="s">
        <v>1204</v>
      </c>
      <c r="J329" t="s">
        <v>1208</v>
      </c>
      <c r="K329" t="s">
        <v>19</v>
      </c>
      <c r="L329">
        <v>5000</v>
      </c>
    </row>
    <row r="330" spans="1:12" x14ac:dyDescent="0.25">
      <c r="A330" s="1">
        <v>43715</v>
      </c>
      <c r="B330" t="s">
        <v>12</v>
      </c>
      <c r="C330">
        <v>100329537</v>
      </c>
      <c r="D330" t="s">
        <v>1209</v>
      </c>
      <c r="E330" t="s">
        <v>1210</v>
      </c>
      <c r="F330" t="s">
        <v>642</v>
      </c>
      <c r="G330" t="s">
        <v>559</v>
      </c>
      <c r="H330" t="s">
        <v>17</v>
      </c>
      <c r="I330" t="s">
        <v>1204</v>
      </c>
      <c r="J330">
        <v>923312157682</v>
      </c>
      <c r="K330" t="s">
        <v>19</v>
      </c>
      <c r="L330">
        <v>5000</v>
      </c>
    </row>
    <row r="331" spans="1:12" x14ac:dyDescent="0.25">
      <c r="A331" s="1">
        <v>43747</v>
      </c>
      <c r="B331" t="s">
        <v>12</v>
      </c>
      <c r="C331">
        <v>100329536</v>
      </c>
      <c r="D331" t="s">
        <v>1211</v>
      </c>
      <c r="E331" t="s">
        <v>1212</v>
      </c>
      <c r="F331" t="s">
        <v>642</v>
      </c>
      <c r="G331" t="s">
        <v>16</v>
      </c>
      <c r="H331" t="s">
        <v>186</v>
      </c>
      <c r="I331" t="s">
        <v>1213</v>
      </c>
      <c r="J331" t="s">
        <v>1214</v>
      </c>
      <c r="K331" t="s">
        <v>19</v>
      </c>
      <c r="L331">
        <v>2500</v>
      </c>
    </row>
    <row r="332" spans="1:12" x14ac:dyDescent="0.25">
      <c r="A332" s="1">
        <v>43734</v>
      </c>
      <c r="B332" t="s">
        <v>12</v>
      </c>
      <c r="C332">
        <v>100329541</v>
      </c>
      <c r="D332" t="s">
        <v>1215</v>
      </c>
      <c r="E332" t="s">
        <v>1216</v>
      </c>
      <c r="F332" t="s">
        <v>562</v>
      </c>
      <c r="G332" t="s">
        <v>58</v>
      </c>
      <c r="H332" t="s">
        <v>17</v>
      </c>
      <c r="I332" t="s">
        <v>1217</v>
      </c>
      <c r="J332">
        <v>923333208879</v>
      </c>
      <c r="K332" t="s">
        <v>19</v>
      </c>
      <c r="L332">
        <v>5000</v>
      </c>
    </row>
    <row r="333" spans="1:12" x14ac:dyDescent="0.25">
      <c r="A333" s="1">
        <v>43740</v>
      </c>
      <c r="B333" t="s">
        <v>12</v>
      </c>
      <c r="C333">
        <v>100329542</v>
      </c>
      <c r="D333" t="s">
        <v>1218</v>
      </c>
      <c r="E333" t="s">
        <v>1219</v>
      </c>
      <c r="F333" t="s">
        <v>558</v>
      </c>
      <c r="G333" t="s">
        <v>58</v>
      </c>
      <c r="H333" t="s">
        <v>17</v>
      </c>
      <c r="I333" t="s">
        <v>1220</v>
      </c>
      <c r="J333">
        <v>923352416768</v>
      </c>
      <c r="K333" t="s">
        <v>19</v>
      </c>
      <c r="L333">
        <v>5000</v>
      </c>
    </row>
    <row r="334" spans="1:12" x14ac:dyDescent="0.25">
      <c r="A334" s="1">
        <v>43754</v>
      </c>
      <c r="B334" t="s">
        <v>12</v>
      </c>
      <c r="C334">
        <v>100329543</v>
      </c>
      <c r="D334" t="s">
        <v>1221</v>
      </c>
      <c r="E334" t="s">
        <v>1222</v>
      </c>
      <c r="F334" t="s">
        <v>1023</v>
      </c>
      <c r="G334" t="s">
        <v>16</v>
      </c>
      <c r="H334" t="s">
        <v>17</v>
      </c>
      <c r="I334" t="s">
        <v>1223</v>
      </c>
      <c r="J334" t="s">
        <v>1224</v>
      </c>
      <c r="K334" t="s">
        <v>19</v>
      </c>
      <c r="L334">
        <v>5000</v>
      </c>
    </row>
    <row r="335" spans="1:12" x14ac:dyDescent="0.25">
      <c r="A335" s="1">
        <v>43768</v>
      </c>
      <c r="B335" t="s">
        <v>12</v>
      </c>
      <c r="C335">
        <v>100329544</v>
      </c>
      <c r="D335" t="s">
        <v>1225</v>
      </c>
      <c r="E335" t="s">
        <v>1226</v>
      </c>
      <c r="F335" t="s">
        <v>63</v>
      </c>
      <c r="G335">
        <v>1</v>
      </c>
      <c r="H335" t="s">
        <v>186</v>
      </c>
      <c r="I335" t="s">
        <v>1227</v>
      </c>
      <c r="J335">
        <v>923022122925</v>
      </c>
      <c r="K335" t="s">
        <v>19</v>
      </c>
      <c r="L335">
        <v>5000</v>
      </c>
    </row>
    <row r="336" spans="1:12" x14ac:dyDescent="0.25">
      <c r="A336" s="1">
        <v>43780</v>
      </c>
      <c r="B336" t="s">
        <v>12</v>
      </c>
      <c r="C336">
        <v>100329546</v>
      </c>
      <c r="D336" t="s">
        <v>1228</v>
      </c>
      <c r="E336" t="s">
        <v>1229</v>
      </c>
      <c r="F336" t="s">
        <v>1023</v>
      </c>
      <c r="G336" t="s">
        <v>16</v>
      </c>
      <c r="H336" t="s">
        <v>17</v>
      </c>
      <c r="I336" t="s">
        <v>242</v>
      </c>
      <c r="J336">
        <v>923212170052</v>
      </c>
      <c r="K336" t="s">
        <v>19</v>
      </c>
      <c r="L336">
        <v>0</v>
      </c>
    </row>
    <row r="337" spans="1:12" x14ac:dyDescent="0.25">
      <c r="A337" s="1">
        <v>43789</v>
      </c>
      <c r="B337" t="s">
        <v>12</v>
      </c>
      <c r="C337">
        <v>100329547</v>
      </c>
      <c r="D337" t="s">
        <v>1230</v>
      </c>
      <c r="E337" t="s">
        <v>1231</v>
      </c>
      <c r="F337" t="s">
        <v>562</v>
      </c>
      <c r="G337" t="s">
        <v>16</v>
      </c>
      <c r="H337" t="s">
        <v>17</v>
      </c>
      <c r="I337" t="s">
        <v>1232</v>
      </c>
      <c r="J337" t="s">
        <v>1233</v>
      </c>
      <c r="K337" t="s">
        <v>19</v>
      </c>
      <c r="L337">
        <v>5000</v>
      </c>
    </row>
    <row r="338" spans="1:12" x14ac:dyDescent="0.25">
      <c r="A338" s="1">
        <v>43789</v>
      </c>
      <c r="B338" t="s">
        <v>12</v>
      </c>
      <c r="C338">
        <v>100329548</v>
      </c>
      <c r="D338" t="s">
        <v>1234</v>
      </c>
      <c r="E338" t="s">
        <v>1235</v>
      </c>
      <c r="F338" t="s">
        <v>63</v>
      </c>
      <c r="G338">
        <v>3</v>
      </c>
      <c r="H338" t="s">
        <v>17</v>
      </c>
      <c r="I338" t="s">
        <v>609</v>
      </c>
      <c r="J338" t="s">
        <v>1236</v>
      </c>
      <c r="K338" t="s">
        <v>19</v>
      </c>
      <c r="L338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66.etns export adm record 1jan1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</dc:creator>
  <cp:lastModifiedBy>Inspiron</cp:lastModifiedBy>
  <dcterms:created xsi:type="dcterms:W3CDTF">2020-02-12T11:27:03Z</dcterms:created>
  <dcterms:modified xsi:type="dcterms:W3CDTF">2020-02-12T11:27:35Z</dcterms:modified>
</cp:coreProperties>
</file>