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pivotCache/pivotCacheDefinition11.xml" ContentType="application/vnd.openxmlformats-officedocument.spreadsheetml.pivotCacheDefinition+xml"/>
  <Override PartName="/xl/timelineCaches/timelineCache1.xml" ContentType="application/vnd.ms-excel.timeline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tables/table1.xml" ContentType="application/vnd.openxmlformats-officedocument.spreadsheetml.table+xml"/>
  <Override PartName="/xl/queryTables/queryTable1.xml" ContentType="application/vnd.openxmlformats-officedocument.spreadsheetml.query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customXml/itemProps20.xml" ContentType="application/vnd.openxmlformats-officedocument.customXmlProperties+xml"/>
  <Override PartName="/customXml/itemProps21.xml" ContentType="application/vnd.openxmlformats-officedocument.customXmlProperties+xml"/>
  <Override PartName="/customXml/itemProps22.xml" ContentType="application/vnd.openxmlformats-officedocument.customXmlProperties+xml"/>
  <Override PartName="/customXml/itemProps23.xml" ContentType="application/vnd.openxmlformats-officedocument.customXmlProperties+xml"/>
  <Override PartName="/customXml/itemProps24.xml" ContentType="application/vnd.openxmlformats-officedocument.customXmlProperties+xml"/>
  <Override PartName="/customXml/itemProps25.xml" ContentType="application/vnd.openxmlformats-officedocument.customXmlProperties+xml"/>
  <Override PartName="/customXml/itemProps26.xml" ContentType="application/vnd.openxmlformats-officedocument.customXmlProperties+xml"/>
  <Override PartName="/customXml/itemProps27.xml" ContentType="application/vnd.openxmlformats-officedocument.customXmlProperties+xml"/>
  <Override PartName="/customXml/itemProps28.xml" ContentType="application/vnd.openxmlformats-officedocument.customXmlProperties+xml"/>
  <Override PartName="/customXml/itemProps29.xml" ContentType="application/vnd.openxmlformats-officedocument.customXmlProperties+xml"/>
  <Override PartName="/customXml/itemProps30.xml" ContentType="application/vnd.openxmlformats-officedocument.customXmlProperties+xml"/>
  <Override PartName="/customXml/itemProps31.xml" ContentType="application/vnd.openxmlformats-officedocument.customXmlProperties+xml"/>
  <Override PartName="/customXml/itemProps32.xml" ContentType="application/vnd.openxmlformats-officedocument.customXmlProperties+xml"/>
  <Override PartName="/customXml/itemProps33.xml" ContentType="application/vnd.openxmlformats-officedocument.customXmlProperties+xml"/>
  <Override PartName="/customXml/itemProps34.xml" ContentType="application/vnd.openxmlformats-officedocument.customXmlProperties+xml"/>
  <Override PartName="/customXml/itemProps35.xml" ContentType="application/vnd.openxmlformats-officedocument.customXmlProperties+xml"/>
  <Override PartName="/customXml/itemProps36.xml" ContentType="application/vnd.openxmlformats-officedocument.customXmlProperties+xml"/>
  <Override PartName="/customXml/itemProps37.xml" ContentType="application/vnd.openxmlformats-officedocument.customXmlProperties+xml"/>
  <Override PartName="/customXml/itemProps38.xml" ContentType="application/vnd.openxmlformats-officedocument.customXmlProperties+xml"/>
  <Override PartName="/customXml/itemProps39.xml" ContentType="application/vnd.openxmlformats-officedocument.customXmlProperties+xml"/>
  <Override PartName="/customXml/itemProps40.xml" ContentType="application/vnd.openxmlformats-officedocument.customXmlProperties+xml"/>
  <Override PartName="/customXml/itemProps41.xml" ContentType="application/vnd.openxmlformats-officedocument.customXmlProperties+xml"/>
  <Override PartName="/customXml/itemProps42.xml" ContentType="application/vnd.openxmlformats-officedocument.customXmlProperties+xml"/>
  <Override PartName="/customXml/itemProps43.xml" ContentType="application/vnd.openxmlformats-officedocument.customXmlProperties+xml"/>
  <Override PartName="/customXml/itemProps44.xml" ContentType="application/vnd.openxmlformats-officedocument.customXmlProperties+xml"/>
  <Override PartName="/customXml/itemProps45.xml" ContentType="application/vnd.openxmlformats-officedocument.customXmlProperties+xml"/>
  <Override PartName="/customXml/itemProps4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hidePivotFieldList="1" defaultThemeVersion="166925"/>
  <mc:AlternateContent xmlns:mc="http://schemas.openxmlformats.org/markup-compatibility/2006">
    <mc:Choice Requires="x15">
      <x15ac:absPath xmlns:x15ac="http://schemas.microsoft.com/office/spreadsheetml/2010/11/ac" url="D:\Job Application\Excel Class\"/>
    </mc:Choice>
  </mc:AlternateContent>
  <xr:revisionPtr revIDLastSave="0" documentId="13_ncr:1_{3F251373-9468-4382-95B4-515EF39D70EC}" xr6:coauthVersionLast="47" xr6:coauthVersionMax="47" xr10:uidLastSave="{00000000-0000-0000-0000-000000000000}"/>
  <bookViews>
    <workbookView xWindow="-98" yWindow="-98" windowWidth="21795" windowHeight="12975" activeTab="1" xr2:uid="{6F159B46-9171-4F1B-AD87-F23D944C7907}"/>
  </bookViews>
  <sheets>
    <sheet name="Sport Equipment Profit1" sheetId="8" r:id="rId1"/>
    <sheet name="Dashboard" sheetId="2" r:id="rId2"/>
  </sheets>
  <definedNames>
    <definedName name="_xlcn.WorksheetConnection_Period7.xlsxraw_data__21" hidden="1">raw_data__2[]</definedName>
    <definedName name="ExternalData_1" localSheetId="0" hidden="1">'Sport Equipment Profit1'!$A$1:$K$1305</definedName>
    <definedName name="Slicer_Brand">#N/A</definedName>
    <definedName name="Slicer_Category">#N/A</definedName>
    <definedName name="Slicer_Supplier">#N/A</definedName>
    <definedName name="Timeline_Date">#N/A</definedName>
  </definedNames>
  <calcPr calcId="191029"/>
  <pivotCaches>
    <pivotCache cacheId="230" r:id="rId3"/>
    <pivotCache cacheId="233" r:id="rId4"/>
    <pivotCache cacheId="242" r:id="rId5"/>
    <pivotCache cacheId="245" r:id="rId6"/>
    <pivotCache cacheId="251" r:id="rId7"/>
    <pivotCache cacheId="264" r:id="rId8"/>
    <pivotCache cacheId="331" r:id="rId9"/>
    <pivotCache cacheId="334" r:id="rId10"/>
    <pivotCache cacheId="337" r:id="rId11"/>
  </pivotCaches>
  <extLst>
    <ext xmlns:x14="http://schemas.microsoft.com/office/spreadsheetml/2009/9/main" uri="{876F7934-8845-4945-9796-88D515C7AA90}">
      <x14:pivotCaches>
        <pivotCache cacheId="228" r:id="rId12"/>
      </x14:pivotCaches>
    </ext>
    <ext xmlns:x14="http://schemas.microsoft.com/office/spreadsheetml/2009/9/main" uri="{BBE1A952-AA13-448e-AADC-164F8A28A991}">
      <x14:slicerCaches>
        <x14:slicerCache r:id="rId13"/>
        <x14:slicerCache r:id="rId14"/>
        <x14:slicerCache r:id="rId15"/>
      </x14:slicerCaches>
    </ext>
    <ext xmlns:x14="http://schemas.microsoft.com/office/spreadsheetml/2009/9/main" uri="{79F54976-1DA5-4618-B147-4CDE4B953A38}">
      <x14:workbookPr/>
    </ext>
    <ext xmlns:x15="http://schemas.microsoft.com/office/spreadsheetml/2010/11/main" uri="{A2CB5862-8E78-49c6-8D9D-AF26E26ADB89}">
      <x15:timelineCachePivotCaches>
        <pivotCache cacheId="229" r:id="rId16"/>
      </x15:timelineCachePivotCaches>
    </ext>
    <ext xmlns:x15="http://schemas.microsoft.com/office/spreadsheetml/2010/11/main" uri="{D0CA8CA8-9F24-4464-BF8E-62219DCF47F9}">
      <x15:timelineCacheRefs>
        <x15:timelineCacheRef r:id="rId17"/>
      </x15:timelineCacheRefs>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raw_data  2_fb036b60-a343-44eb-a7db-080c9fae55ea" name="raw_data  2" connection="Query - raw_data (2)"/>
          <x15:modelTable id="raw_data__2" name="raw_data__2" connection="WorksheetConnection_Period 7.xlsx!raw_data__2"/>
        </x15:modelTables>
        <x15:extLst>
          <ext xmlns:x16="http://schemas.microsoft.com/office/spreadsheetml/2014/11/main" uri="{9835A34E-60A6-4A7C-AAB8-D5F71C897F49}">
            <x16:modelTimeGroupings>
              <x16:modelTimeGrouping tableName="raw_data  2" columnName="Date" columnId="Date">
                <x16:calculatedTimeColumn columnName="Date (Year)" columnId="Date (Year)" contentType="years" isSelected="1"/>
                <x16:calculatedTimeColumn columnName="Date (Quarter)" columnId="Date (Quarter)" contentType="quarters" isSelected="1"/>
                <x16:calculatedTimeColumn columnName="Date (Month Index)" columnId="Date (Month Index)" contentType="monthsindex" isSelected="1"/>
                <x16:calculatedTimeColumn columnName="Date (Month)" columnId="Date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calcChain.xml><?xml version="1.0" encoding="utf-8"?>
<calcChain xmlns="http://schemas.openxmlformats.org/spreadsheetml/2006/main">
  <c r="O5" i="8" l="1"/>
  <c r="O4" i="8"/>
  <c r="P5" i="8"/>
  <c r="P4" i="8"/>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C2690CD-BF3C-46AF-9505-D5DD626D13BD}" keepAlive="1" name="ModelConnection_ExternalData_1" description="Data Model" type="5" refreshedVersion="7" minRefreshableVersion="5" saveData="1">
    <dbPr connection="Data Model Connection" command="raw_data  2" commandType="3"/>
    <extLst>
      <ext xmlns:x15="http://schemas.microsoft.com/office/spreadsheetml/2010/11/main" uri="{DE250136-89BD-433C-8126-D09CA5730AF9}">
        <x15:connection id="" model="1"/>
      </ext>
    </extLst>
  </connection>
  <connection id="2" xr16:uid="{8361823B-8C2C-484A-82C3-799D8402B8E6}" name="Query - raw_data (2)" description="Connection to the 'raw_data (2)' query in the workbook." type="100" refreshedVersion="7" minRefreshableVersion="5">
    <extLst>
      <ext xmlns:x15="http://schemas.microsoft.com/office/spreadsheetml/2010/11/main" uri="{DE250136-89BD-433C-8126-D09CA5730AF9}">
        <x15:connection id="23f565f1-502e-4577-8a38-e6dbada55f09"/>
      </ext>
    </extLst>
  </connection>
  <connection id="3" xr16:uid="{0B8461C0-478F-425D-844D-F0068A3B83D4}" keepAlive="1" name="ThisWorkbookDataModel" description="Data Model" type="5" refreshedVersion="7"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4" xr16:uid="{7D36A3D8-2757-4041-9E7A-AD17F0D02A0F}" name="WorksheetConnection_Period 7.xlsx!raw_data__2" type="102" refreshedVersion="7" minRefreshableVersion="5">
    <extLst>
      <ext xmlns:x15="http://schemas.microsoft.com/office/spreadsheetml/2010/11/main" uri="{DE250136-89BD-433C-8126-D09CA5730AF9}">
        <x15:connection id="raw_data__2">
          <x15:rangePr sourceName="_xlcn.WorksheetConnection_Period7.xlsxraw_data__21"/>
        </x15:connection>
      </ext>
    </extLst>
  </connection>
</connections>
</file>

<file path=xl/sharedStrings.xml><?xml version="1.0" encoding="utf-8"?>
<sst xmlns="http://schemas.openxmlformats.org/spreadsheetml/2006/main" count="9380" uniqueCount="86">
  <si>
    <t>Category</t>
  </si>
  <si>
    <t>Date</t>
  </si>
  <si>
    <t>Profit in dollars (per month)</t>
  </si>
  <si>
    <t>Airbike</t>
  </si>
  <si>
    <t>Apex Athletics</t>
  </si>
  <si>
    <t>Summit Strength</t>
  </si>
  <si>
    <t>Elevate Fitness</t>
  </si>
  <si>
    <t>Titan Training</t>
  </si>
  <si>
    <t>Steel Power</t>
  </si>
  <si>
    <t>Treadmill</t>
  </si>
  <si>
    <t>Rowing Machine</t>
  </si>
  <si>
    <t>Eliptical Trainer</t>
  </si>
  <si>
    <t>Row Labels</t>
  </si>
  <si>
    <t>Grand Total</t>
  </si>
  <si>
    <t>Sum of Profit in dollars (per month)</t>
  </si>
  <si>
    <t>% of Grand Total</t>
  </si>
  <si>
    <t>Supplier</t>
  </si>
  <si>
    <t>Brand</t>
  </si>
  <si>
    <t>Peak Performance Gear</t>
  </si>
  <si>
    <t>Iron Stength Equipment Co.</t>
  </si>
  <si>
    <t>Titan Fitness Supply</t>
  </si>
  <si>
    <t>Spartan Sports</t>
  </si>
  <si>
    <t>Hercules Gear</t>
  </si>
  <si>
    <t>Forge Fitness</t>
  </si>
  <si>
    <t>Ironclad Athletics</t>
  </si>
  <si>
    <t>Average of Profit in dollars (per month)</t>
  </si>
  <si>
    <t>Max of Profit in dollars (per month)</t>
  </si>
  <si>
    <t>Min of Profit in dollars (per month)</t>
  </si>
  <si>
    <t>Column Labels</t>
  </si>
  <si>
    <t>Date (Year)</t>
  </si>
  <si>
    <t>Date (Quarter)</t>
  </si>
  <si>
    <t>2018</t>
  </si>
  <si>
    <t>Qtr1</t>
  </si>
  <si>
    <t>Jan</t>
  </si>
  <si>
    <t>Feb</t>
  </si>
  <si>
    <t>Mar</t>
  </si>
  <si>
    <t>Qtr2</t>
  </si>
  <si>
    <t>Apr</t>
  </si>
  <si>
    <t>May</t>
  </si>
  <si>
    <t>Jun</t>
  </si>
  <si>
    <t>Qtr3</t>
  </si>
  <si>
    <t>Jul</t>
  </si>
  <si>
    <t>Aug</t>
  </si>
  <si>
    <t>Sep</t>
  </si>
  <si>
    <t>Qtr4</t>
  </si>
  <si>
    <t>Oct</t>
  </si>
  <si>
    <t>Nov</t>
  </si>
  <si>
    <t>Dec</t>
  </si>
  <si>
    <t>2019</t>
  </si>
  <si>
    <t>2020</t>
  </si>
  <si>
    <t>2021</t>
  </si>
  <si>
    <t>2022</t>
  </si>
  <si>
    <t>2023</t>
  </si>
  <si>
    <t>2024</t>
  </si>
  <si>
    <t>Month Name</t>
  </si>
  <si>
    <t>January</t>
  </si>
  <si>
    <t>February</t>
  </si>
  <si>
    <t>March</t>
  </si>
  <si>
    <t>April</t>
  </si>
  <si>
    <t>June</t>
  </si>
  <si>
    <t>July</t>
  </si>
  <si>
    <t>August</t>
  </si>
  <si>
    <t>September</t>
  </si>
  <si>
    <t>October</t>
  </si>
  <si>
    <t>November</t>
  </si>
  <si>
    <t>December</t>
  </si>
  <si>
    <t>Year</t>
  </si>
  <si>
    <t>2018 Total</t>
  </si>
  <si>
    <t>2019 Total</t>
  </si>
  <si>
    <t>2020 Total</t>
  </si>
  <si>
    <t>2021 Total</t>
  </si>
  <si>
    <t>2022 Total</t>
  </si>
  <si>
    <t>2023 Total</t>
  </si>
  <si>
    <t>2024 Total</t>
  </si>
  <si>
    <t>YoY Profit Change</t>
  </si>
  <si>
    <t>MoM Profit Change</t>
  </si>
  <si>
    <t>%YoY Profit Change</t>
  </si>
  <si>
    <t>%MoM Profit Change</t>
  </si>
  <si>
    <t>Qtr1 Total</t>
  </si>
  <si>
    <t>Qtr2 Total</t>
  </si>
  <si>
    <t>Qtr3 Total</t>
  </si>
  <si>
    <t>Qtr4 Total</t>
  </si>
  <si>
    <t>QoQ Profit Change</t>
  </si>
  <si>
    <t>%QoQ Profit Change</t>
  </si>
  <si>
    <t>Date (Month Index)</t>
  </si>
  <si>
    <t>Date (Month)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</si>
</sst>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409]#,##0.00"/>
    <numFmt numFmtId="165" formatCode="[$$-409]#,##0"/>
    <numFmt numFmtId="166" formatCode="[$$-409]#,##0_ ;[Red]\-[$$-409]#,##0\ "/>
    <numFmt numFmtId="167" formatCode="[$$-409]#,##0.00_ ;[Red]\-[$$-409]#,##0.00\ "/>
  </numFmts>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0" fillId="0" borderId="0" xfId="0" pivotButton="1"/>
    <xf numFmtId="0" fontId="0" fillId="0" borderId="0" xfId="0" applyAlignment="1">
      <alignment horizontal="left"/>
    </xf>
    <xf numFmtId="14" fontId="0" fillId="0" borderId="0" xfId="0" applyNumberFormat="1"/>
    <xf numFmtId="0" fontId="0" fillId="0" borderId="0" xfId="0" applyNumberFormat="1"/>
    <xf numFmtId="10" fontId="0" fillId="0" borderId="0" xfId="0" applyNumberFormat="1"/>
    <xf numFmtId="164" fontId="0" fillId="0" borderId="0" xfId="0" applyNumberFormat="1"/>
    <xf numFmtId="0" fontId="0" fillId="0" borderId="0" xfId="0" applyAlignment="1">
      <alignment horizontal="right"/>
    </xf>
    <xf numFmtId="0" fontId="0" fillId="0" borderId="0" xfId="0" applyAlignment="1">
      <alignment horizontal="left" indent="1"/>
    </xf>
    <xf numFmtId="0" fontId="0" fillId="0" borderId="0" xfId="0" applyAlignment="1">
      <alignment horizontal="left" indent="2"/>
    </xf>
    <xf numFmtId="165" fontId="0" fillId="0" borderId="0" xfId="0" applyNumberFormat="1"/>
    <xf numFmtId="166" fontId="0" fillId="0" borderId="0" xfId="0" applyNumberFormat="1"/>
    <xf numFmtId="167" fontId="0" fillId="0" borderId="0" xfId="0" applyNumberFormat="1"/>
  </cellXfs>
  <cellStyles count="1">
    <cellStyle name="Normal" xfId="0" builtinId="0"/>
  </cellStyles>
  <dxfs count="19">
    <dxf>
      <numFmt numFmtId="164" formatCode="[$$-409]#,##0.00"/>
    </dxf>
    <dxf>
      <numFmt numFmtId="14" formatCode="0.00%"/>
    </dxf>
    <dxf>
      <numFmt numFmtId="14" formatCode="0.00%"/>
    </dxf>
    <dxf>
      <numFmt numFmtId="164" formatCode="[$$-409]#,##0.00"/>
    </dxf>
    <dxf>
      <numFmt numFmtId="164" formatCode="[$$-409]#,##0.00"/>
    </dxf>
    <dxf>
      <numFmt numFmtId="164" formatCode="[$$-409]#,##0.00"/>
    </dxf>
    <dxf>
      <numFmt numFmtId="0" formatCode="General"/>
    </dxf>
    <dxf>
      <numFmt numFmtId="19" formatCode="dd/mm/yyyy"/>
    </dxf>
    <dxf>
      <numFmt numFmtId="0" formatCode="General"/>
    </dxf>
    <dxf>
      <numFmt numFmtId="0" formatCode="General"/>
    </dxf>
    <dxf>
      <numFmt numFmtId="0" formatCode="General"/>
    </dxf>
    <dxf>
      <numFmt numFmtId="164" formatCode="[$$-409]#,##0.00"/>
    </dxf>
    <dxf>
      <numFmt numFmtId="164" formatCode="[$$-409]#,##0.00"/>
    </dxf>
    <dxf>
      <numFmt numFmtId="164" formatCode="[$$-409]#,##0.00"/>
    </dxf>
    <dxf>
      <numFmt numFmtId="164" formatCode="[$$-409]#,##0.00"/>
    </dxf>
    <dxf>
      <numFmt numFmtId="164" formatCode="[$$-409]#,##0.00"/>
    </dxf>
    <dxf>
      <fill>
        <patternFill>
          <bgColor theme="4" tint="0.79995117038483843"/>
        </patternFill>
      </fill>
    </dxf>
    <dxf>
      <fill>
        <patternFill patternType="solid">
          <fgColor theme="4" tint="0.79995117038483843"/>
          <bgColor theme="4" tint="0.79995117038483843"/>
        </patternFill>
      </fill>
      <border>
        <top/>
      </border>
    </dxf>
    <dxf>
      <fill>
        <patternFill patternType="solid">
          <fgColor theme="4" tint="0.79995117038483843"/>
          <bgColor theme="4" tint="0.79995117038483843"/>
        </patternFill>
      </fill>
      <border>
        <bottom/>
      </border>
    </dxf>
  </dxfs>
  <tableStyles count="1" defaultTableStyle="TableStyleMedium2" defaultPivotStyle="PivotStyleLight16">
    <tableStyle name="Flattened Pivot Style" table="0" count="3" xr9:uid="{6DB72F29-DE3C-4DCE-B015-4DD7A8792520}">
      <tableStyleElement type="headerRow" dxfId="18"/>
      <tableStyleElement type="totalRow" dxfId="17"/>
      <tableStyleElement type="secondRowStripe" dxfId="1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customXml" Target="../customXml/item3.xml"/><Relationship Id="rId21" Type="http://schemas.openxmlformats.org/officeDocument/2006/relationships/sharedStrings" Target="sharedStrings.xml"/><Relationship Id="rId42" Type="http://schemas.openxmlformats.org/officeDocument/2006/relationships/customXml" Target="../customXml/item19.xml"/><Relationship Id="rId47" Type="http://schemas.openxmlformats.org/officeDocument/2006/relationships/customXml" Target="../customXml/item24.xml"/><Relationship Id="rId63" Type="http://schemas.openxmlformats.org/officeDocument/2006/relationships/customXml" Target="../customXml/item40.xml"/><Relationship Id="rId68" Type="http://schemas.openxmlformats.org/officeDocument/2006/relationships/customXml" Target="../customXml/item45.xml"/><Relationship Id="rId7" Type="http://schemas.openxmlformats.org/officeDocument/2006/relationships/pivotCacheDefinition" Target="pivotCache/pivotCacheDefinition5.xml"/><Relationship Id="rId2" Type="http://schemas.openxmlformats.org/officeDocument/2006/relationships/worksheet" Target="worksheets/sheet2.xml"/><Relationship Id="rId16" Type="http://schemas.openxmlformats.org/officeDocument/2006/relationships/pivotCacheDefinition" Target="pivotCache/pivotCacheDefinition11.xml"/><Relationship Id="rId29" Type="http://schemas.openxmlformats.org/officeDocument/2006/relationships/customXml" Target="../customXml/item6.xml"/><Relationship Id="rId11" Type="http://schemas.openxmlformats.org/officeDocument/2006/relationships/pivotCacheDefinition" Target="pivotCache/pivotCacheDefinition9.xml"/><Relationship Id="rId24" Type="http://schemas.openxmlformats.org/officeDocument/2006/relationships/customXml" Target="../customXml/item1.xml"/><Relationship Id="rId32" Type="http://schemas.openxmlformats.org/officeDocument/2006/relationships/customXml" Target="../customXml/item9.xml"/><Relationship Id="rId37" Type="http://schemas.openxmlformats.org/officeDocument/2006/relationships/customXml" Target="../customXml/item14.xml"/><Relationship Id="rId40" Type="http://schemas.openxmlformats.org/officeDocument/2006/relationships/customXml" Target="../customXml/item17.xml"/><Relationship Id="rId45" Type="http://schemas.openxmlformats.org/officeDocument/2006/relationships/customXml" Target="../customXml/item22.xml"/><Relationship Id="rId53" Type="http://schemas.openxmlformats.org/officeDocument/2006/relationships/customXml" Target="../customXml/item30.xml"/><Relationship Id="rId58" Type="http://schemas.openxmlformats.org/officeDocument/2006/relationships/customXml" Target="../customXml/item35.xml"/><Relationship Id="rId66" Type="http://schemas.openxmlformats.org/officeDocument/2006/relationships/customXml" Target="../customXml/item43.xml"/><Relationship Id="rId5" Type="http://schemas.openxmlformats.org/officeDocument/2006/relationships/pivotCacheDefinition" Target="pivotCache/pivotCacheDefinition3.xml"/><Relationship Id="rId61" Type="http://schemas.openxmlformats.org/officeDocument/2006/relationships/customXml" Target="../customXml/item38.xml"/><Relationship Id="rId19" Type="http://schemas.openxmlformats.org/officeDocument/2006/relationships/connections" Target="connections.xml"/><Relationship Id="rId14" Type="http://schemas.microsoft.com/office/2007/relationships/slicerCache" Target="slicerCaches/slicerCache2.xml"/><Relationship Id="rId22" Type="http://schemas.openxmlformats.org/officeDocument/2006/relationships/powerPivotData" Target="model/item.data"/><Relationship Id="rId27" Type="http://schemas.openxmlformats.org/officeDocument/2006/relationships/customXml" Target="../customXml/item4.xml"/><Relationship Id="rId30" Type="http://schemas.openxmlformats.org/officeDocument/2006/relationships/customXml" Target="../customXml/item7.xml"/><Relationship Id="rId35" Type="http://schemas.openxmlformats.org/officeDocument/2006/relationships/customXml" Target="../customXml/item12.xml"/><Relationship Id="rId43" Type="http://schemas.openxmlformats.org/officeDocument/2006/relationships/customXml" Target="../customXml/item20.xml"/><Relationship Id="rId48" Type="http://schemas.openxmlformats.org/officeDocument/2006/relationships/customXml" Target="../customXml/item25.xml"/><Relationship Id="rId56" Type="http://schemas.openxmlformats.org/officeDocument/2006/relationships/customXml" Target="../customXml/item33.xml"/><Relationship Id="rId64" Type="http://schemas.openxmlformats.org/officeDocument/2006/relationships/customXml" Target="../customXml/item41.xml"/><Relationship Id="rId69" Type="http://schemas.openxmlformats.org/officeDocument/2006/relationships/customXml" Target="../customXml/item46.xml"/><Relationship Id="rId8" Type="http://schemas.openxmlformats.org/officeDocument/2006/relationships/pivotCacheDefinition" Target="pivotCache/pivotCacheDefinition6.xml"/><Relationship Id="rId51" Type="http://schemas.openxmlformats.org/officeDocument/2006/relationships/customXml" Target="../customXml/item28.xml"/><Relationship Id="rId3" Type="http://schemas.openxmlformats.org/officeDocument/2006/relationships/pivotCacheDefinition" Target="pivotCache/pivotCacheDefinition1.xml"/><Relationship Id="rId12" Type="http://schemas.openxmlformats.org/officeDocument/2006/relationships/pivotCacheDefinition" Target="pivotCache/pivotCacheDefinition10.xml"/><Relationship Id="rId17" Type="http://schemas.microsoft.com/office/2011/relationships/timelineCache" Target="timelineCaches/timelineCache1.xml"/><Relationship Id="rId25" Type="http://schemas.openxmlformats.org/officeDocument/2006/relationships/customXml" Target="../customXml/item2.xml"/><Relationship Id="rId33" Type="http://schemas.openxmlformats.org/officeDocument/2006/relationships/customXml" Target="../customXml/item10.xml"/><Relationship Id="rId38" Type="http://schemas.openxmlformats.org/officeDocument/2006/relationships/customXml" Target="../customXml/item15.xml"/><Relationship Id="rId46" Type="http://schemas.openxmlformats.org/officeDocument/2006/relationships/customXml" Target="../customXml/item23.xml"/><Relationship Id="rId59" Type="http://schemas.openxmlformats.org/officeDocument/2006/relationships/customXml" Target="../customXml/item36.xml"/><Relationship Id="rId67" Type="http://schemas.openxmlformats.org/officeDocument/2006/relationships/customXml" Target="../customXml/item44.xml"/><Relationship Id="rId20" Type="http://schemas.openxmlformats.org/officeDocument/2006/relationships/styles" Target="styles.xml"/><Relationship Id="rId41" Type="http://schemas.openxmlformats.org/officeDocument/2006/relationships/customXml" Target="../customXml/item18.xml"/><Relationship Id="rId54" Type="http://schemas.openxmlformats.org/officeDocument/2006/relationships/customXml" Target="../customXml/item31.xml"/><Relationship Id="rId62" Type="http://schemas.openxmlformats.org/officeDocument/2006/relationships/customXml" Target="../customXml/item39.xml"/><Relationship Id="rId1" Type="http://schemas.openxmlformats.org/officeDocument/2006/relationships/worksheet" Target="worksheets/sheet1.xml"/><Relationship Id="rId6" Type="http://schemas.openxmlformats.org/officeDocument/2006/relationships/pivotCacheDefinition" Target="pivotCache/pivotCacheDefinition4.xml"/><Relationship Id="rId15" Type="http://schemas.microsoft.com/office/2007/relationships/slicerCache" Target="slicerCaches/slicerCache3.xml"/><Relationship Id="rId23" Type="http://schemas.openxmlformats.org/officeDocument/2006/relationships/calcChain" Target="calcChain.xml"/><Relationship Id="rId28" Type="http://schemas.openxmlformats.org/officeDocument/2006/relationships/customXml" Target="../customXml/item5.xml"/><Relationship Id="rId36" Type="http://schemas.openxmlformats.org/officeDocument/2006/relationships/customXml" Target="../customXml/item13.xml"/><Relationship Id="rId49" Type="http://schemas.openxmlformats.org/officeDocument/2006/relationships/customXml" Target="../customXml/item26.xml"/><Relationship Id="rId57" Type="http://schemas.openxmlformats.org/officeDocument/2006/relationships/customXml" Target="../customXml/item34.xml"/><Relationship Id="rId10" Type="http://schemas.openxmlformats.org/officeDocument/2006/relationships/pivotCacheDefinition" Target="pivotCache/pivotCacheDefinition8.xml"/><Relationship Id="rId31" Type="http://schemas.openxmlformats.org/officeDocument/2006/relationships/customXml" Target="../customXml/item8.xml"/><Relationship Id="rId44" Type="http://schemas.openxmlformats.org/officeDocument/2006/relationships/customXml" Target="../customXml/item21.xml"/><Relationship Id="rId52" Type="http://schemas.openxmlformats.org/officeDocument/2006/relationships/customXml" Target="../customXml/item29.xml"/><Relationship Id="rId60" Type="http://schemas.openxmlformats.org/officeDocument/2006/relationships/customXml" Target="../customXml/item37.xml"/><Relationship Id="rId65" Type="http://schemas.openxmlformats.org/officeDocument/2006/relationships/customXml" Target="../customXml/item42.xml"/><Relationship Id="rId4" Type="http://schemas.openxmlformats.org/officeDocument/2006/relationships/pivotCacheDefinition" Target="pivotCache/pivotCacheDefinition2.xml"/><Relationship Id="rId9" Type="http://schemas.openxmlformats.org/officeDocument/2006/relationships/pivotCacheDefinition" Target="pivotCache/pivotCacheDefinition7.xml"/><Relationship Id="rId13" Type="http://schemas.microsoft.com/office/2007/relationships/slicerCache" Target="slicerCaches/slicerCache1.xml"/><Relationship Id="rId18" Type="http://schemas.openxmlformats.org/officeDocument/2006/relationships/theme" Target="theme/theme1.xml"/><Relationship Id="rId39" Type="http://schemas.openxmlformats.org/officeDocument/2006/relationships/customXml" Target="../customXml/item16.xml"/><Relationship Id="rId34" Type="http://schemas.openxmlformats.org/officeDocument/2006/relationships/customXml" Target="../customXml/item11.xml"/><Relationship Id="rId50" Type="http://schemas.openxmlformats.org/officeDocument/2006/relationships/customXml" Target="../customXml/item27.xml"/><Relationship Id="rId55" Type="http://schemas.openxmlformats.org/officeDocument/2006/relationships/customXml" Target="../customXml/item3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C00000"/>
          </a:solidFill>
          <a:ln w="19050">
            <a:solidFill>
              <a:schemeClr val="lt1"/>
            </a:solidFill>
          </a:ln>
          <a:effectLst/>
        </c:spPr>
      </c:pivotFmt>
      <c:pivotFmt>
        <c:idx val="2"/>
        <c:spPr>
          <a:solidFill>
            <a:srgbClr val="FFC000"/>
          </a:solidFill>
          <a:ln w="19050">
            <a:solidFill>
              <a:schemeClr val="lt1"/>
            </a:solidFill>
          </a:ln>
          <a:effectLst/>
        </c:spPr>
      </c:pivotFmt>
      <c:pivotFmt>
        <c:idx val="3"/>
        <c:spPr>
          <a:solidFill>
            <a:schemeClr val="accent2"/>
          </a:solidFill>
          <a:ln w="19050">
            <a:solidFill>
              <a:schemeClr val="lt1"/>
            </a:solidFill>
          </a:ln>
          <a:effectLst/>
        </c:spPr>
      </c:pivotFmt>
      <c:pivotFmt>
        <c:idx val="4"/>
        <c:spPr>
          <a:solidFill>
            <a:srgbClr val="7030A0"/>
          </a:solidFill>
          <a:ln w="19050">
            <a:solidFill>
              <a:schemeClr val="lt1"/>
            </a:solidFill>
          </a:ln>
          <a:effectLst/>
        </c:spPr>
      </c:pivotFmt>
      <c:pivotFmt>
        <c:idx val="5"/>
        <c:spPr>
          <a:solidFill>
            <a:schemeClr val="accent6"/>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pivotFmt>
      <c:pivotFmt>
        <c:idx val="8"/>
        <c:spPr>
          <a:solidFill>
            <a:srgbClr val="C00000"/>
          </a:solidFill>
          <a:ln w="19050">
            <a:solidFill>
              <a:schemeClr val="lt1"/>
            </a:solidFill>
          </a:ln>
          <a:effectLst/>
        </c:spPr>
      </c:pivotFmt>
      <c:pivotFmt>
        <c:idx val="9"/>
        <c:spPr>
          <a:solidFill>
            <a:schemeClr val="accent2"/>
          </a:solidFill>
          <a:ln w="19050">
            <a:solidFill>
              <a:schemeClr val="lt1"/>
            </a:solidFill>
          </a:ln>
          <a:effectLst/>
        </c:spPr>
      </c:pivotFmt>
      <c:pivotFmt>
        <c:idx val="10"/>
        <c:spPr>
          <a:solidFill>
            <a:srgbClr val="FFC000"/>
          </a:solidFill>
          <a:ln w="19050">
            <a:solidFill>
              <a:schemeClr val="lt1"/>
            </a:solidFill>
          </a:ln>
          <a:effectLst/>
        </c:spPr>
      </c:pivotFmt>
      <c:pivotFmt>
        <c:idx val="11"/>
        <c:spPr>
          <a:solidFill>
            <a:srgbClr val="7030A0"/>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w="19050">
            <a:solidFill>
              <a:schemeClr val="lt1"/>
            </a:solidFill>
          </a:ln>
          <a:effectLst/>
        </c:spPr>
      </c:pivotFmt>
      <c:pivotFmt>
        <c:idx val="15"/>
        <c:spPr>
          <a:solidFill>
            <a:srgbClr val="C00000"/>
          </a:solidFill>
          <a:ln w="19050">
            <a:solidFill>
              <a:schemeClr val="lt1"/>
            </a:solidFill>
          </a:ln>
          <a:effectLst/>
        </c:spPr>
      </c:pivotFmt>
      <c:pivotFmt>
        <c:idx val="16"/>
        <c:spPr>
          <a:solidFill>
            <a:schemeClr val="accent2"/>
          </a:solidFill>
          <a:ln w="19050">
            <a:solidFill>
              <a:schemeClr val="lt1"/>
            </a:solidFill>
          </a:ln>
          <a:effectLst/>
        </c:spPr>
      </c:pivotFmt>
      <c:pivotFmt>
        <c:idx val="17"/>
        <c:spPr>
          <a:solidFill>
            <a:srgbClr val="FFC000"/>
          </a:solidFill>
          <a:ln w="19050">
            <a:solidFill>
              <a:schemeClr val="lt1"/>
            </a:solidFill>
          </a:ln>
          <a:effectLst/>
        </c:spPr>
      </c:pivotFmt>
      <c:pivotFmt>
        <c:idx val="18"/>
        <c:spPr>
          <a:solidFill>
            <a:srgbClr val="7030A0"/>
          </a:solidFill>
          <a:ln w="19050">
            <a:solidFill>
              <a:schemeClr val="lt1"/>
            </a:solidFill>
          </a:ln>
          <a:effectLst/>
        </c:spPr>
      </c:pivotFmt>
      <c:pivotFmt>
        <c:idx val="19"/>
        <c:spPr>
          <a:solidFill>
            <a:schemeClr val="accent1"/>
          </a:solidFill>
          <a:ln w="19050">
            <a:solidFill>
              <a:schemeClr val="lt1"/>
            </a:solidFill>
          </a:ln>
          <a:effectLst/>
        </c:spPr>
      </c:pivotFmt>
    </c:pivotFmts>
    <c:plotArea>
      <c:layout/>
      <c:pieChart>
        <c:varyColors val="1"/>
        <c:dLbls>
          <c:dLblPos val="bestFit"/>
          <c:showLegendKey val="0"/>
          <c:showVal val="1"/>
          <c:showCatName val="0"/>
          <c:showSerName val="0"/>
          <c:showPercent val="0"/>
          <c:showBubbleSize val="0"/>
          <c:showLeaderLines val="0"/>
        </c:dLbls>
        <c:firstSliceAng val="0"/>
      </c:pieChart>
      <c:spPr>
        <a:noFill/>
        <a:ln>
          <a:noFill/>
        </a:ln>
        <a:effectLst/>
      </c:spPr>
    </c:plotArea>
    <c:legend>
      <c:legendPos val="t"/>
      <c:overlay val="0"/>
      <c:spPr>
        <a:noFill/>
        <a:ln>
          <a:noFill/>
        </a:ln>
        <a:effectLst/>
      </c:spPr>
      <c:txPr>
        <a:bodyPr rot="0" spcFirstLastPara="1" vertOverflow="ellipsis" vert="horz" wrap="square" anchor="ctr" anchorCtr="1"/>
        <a:lstStyle/>
        <a:p>
          <a:pPr>
            <a:defRPr sz="7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ivotFmts>
      <c:pivotFmt>
        <c:idx val="0"/>
        <c:spPr>
          <a:solidFill>
            <a:schemeClr val="accent6"/>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3"/>
        <c:spPr>
          <a:solidFill>
            <a:schemeClr val="accent6"/>
          </a:solidFill>
          <a:ln w="19050">
            <a:solidFill>
              <a:schemeClr val="lt1"/>
            </a:solidFill>
          </a:ln>
          <a:effectLst/>
        </c:spPr>
      </c:pivotFmt>
      <c:pivotFmt>
        <c:idx val="4"/>
        <c:spPr>
          <a:solidFill>
            <a:schemeClr val="accent6"/>
          </a:solidFill>
          <a:ln w="19050">
            <a:solidFill>
              <a:schemeClr val="lt1"/>
            </a:solidFill>
          </a:ln>
          <a:effectLst/>
        </c:spPr>
      </c:pivotFmt>
      <c:pivotFmt>
        <c:idx val="5"/>
        <c:spPr>
          <a:solidFill>
            <a:schemeClr val="accent6"/>
          </a:solidFill>
          <a:ln w="19050">
            <a:solidFill>
              <a:schemeClr val="lt1"/>
            </a:solidFill>
          </a:ln>
          <a:effectLst/>
        </c:spPr>
      </c:pivotFmt>
      <c:pivotFmt>
        <c:idx val="6"/>
        <c:spPr>
          <a:solidFill>
            <a:schemeClr val="accent6"/>
          </a:solidFill>
          <a:ln w="19050">
            <a:solidFill>
              <a:schemeClr val="lt1"/>
            </a:solidFill>
          </a:ln>
          <a:effectLst/>
        </c:spPr>
      </c:pivotFmt>
      <c:pivotFmt>
        <c:idx val="7"/>
        <c:spPr>
          <a:solidFill>
            <a:schemeClr val="accent6"/>
          </a:solidFill>
          <a:ln w="19050">
            <a:solidFill>
              <a:schemeClr val="lt1"/>
            </a:solidFill>
          </a:ln>
          <a:effectLst/>
        </c:spPr>
        <c:dLbl>
          <c:idx val="0"/>
          <c:layout>
            <c:manualLayout>
              <c:x val="2.353375905623729E-2"/>
              <c:y val="2.6865586068399661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15:layout>
                <c:manualLayout>
                  <c:w val="0.10510358947834593"/>
                  <c:h val="6.6994225845339553E-2"/>
                </c:manualLayout>
              </c15:layout>
            </c:ext>
          </c:extLst>
        </c:dLbl>
      </c:pivotFmt>
      <c:pivotFmt>
        <c:idx val="8"/>
        <c:spPr>
          <a:solidFill>
            <a:schemeClr val="accent6"/>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6"/>
          </a:solidFill>
          <a:ln w="19050">
            <a:solidFill>
              <a:schemeClr val="lt1"/>
            </a:solidFill>
          </a:ln>
          <a:effectLst/>
        </c:spPr>
      </c:pivotFmt>
      <c:pivotFmt>
        <c:idx val="10"/>
        <c:spPr>
          <a:solidFill>
            <a:schemeClr val="accent6"/>
          </a:solidFill>
          <a:ln w="19050">
            <a:solidFill>
              <a:schemeClr val="lt1"/>
            </a:solidFill>
          </a:ln>
          <a:effectLst/>
        </c:spPr>
      </c:pivotFmt>
      <c:pivotFmt>
        <c:idx val="11"/>
        <c:spPr>
          <a:solidFill>
            <a:schemeClr val="accent6"/>
          </a:solidFill>
          <a:ln w="19050">
            <a:solidFill>
              <a:schemeClr val="lt1"/>
            </a:solidFill>
          </a:ln>
          <a:effectLst/>
        </c:spPr>
      </c:pivotFmt>
      <c:pivotFmt>
        <c:idx val="12"/>
        <c:spPr>
          <a:solidFill>
            <a:schemeClr val="accent6"/>
          </a:solidFill>
          <a:ln w="19050">
            <a:solidFill>
              <a:schemeClr val="lt1"/>
            </a:solidFill>
          </a:ln>
          <a:effectLst/>
        </c:spPr>
      </c:pivotFmt>
      <c:pivotFmt>
        <c:idx val="13"/>
        <c:spPr>
          <a:solidFill>
            <a:schemeClr val="accent6"/>
          </a:solidFill>
          <a:ln w="19050">
            <a:solidFill>
              <a:schemeClr val="lt1"/>
            </a:solidFill>
          </a:ln>
          <a:effectLst/>
        </c:spPr>
      </c:pivotFmt>
    </c:pivotFmts>
    <c:plotArea>
      <c:layout>
        <c:manualLayout>
          <c:layoutTarget val="inner"/>
          <c:xMode val="edge"/>
          <c:yMode val="edge"/>
          <c:x val="0.1008653560384413"/>
          <c:y val="0.17288629275733616"/>
          <c:w val="0.52141157578209274"/>
          <c:h val="0.76962865561927696"/>
        </c:manualLayout>
      </c:layout>
      <c:pieChart>
        <c:varyColors val="1"/>
        <c:dLbls>
          <c:showLegendKey val="0"/>
          <c:showVal val="0"/>
          <c:showCatName val="0"/>
          <c:showSerName val="0"/>
          <c:showPercent val="0"/>
          <c:showBubbleSize val="0"/>
          <c:showLeaderLines val="0"/>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[Period 7.xlsx]Sport Equipment Profit1!PivotTable4</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Profit</a:t>
            </a:r>
            <a:r>
              <a:rPr lang="en-US" baseline="0"/>
              <a:t> by Brand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'Sport Equipment Profit1'!$N$7</c:f>
              <c:strCache>
                <c:ptCount val="1"/>
                <c:pt idx="0">
                  <c:v>Sum of Profit in dollars (per month)</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'Sport Equipment Profit1'!$M$8:$M$17</c:f>
              <c:strCache>
                <c:ptCount val="9"/>
                <c:pt idx="0">
                  <c:v>Apex Athletics</c:v>
                </c:pt>
                <c:pt idx="1">
                  <c:v>Elevate Fitness</c:v>
                </c:pt>
                <c:pt idx="2">
                  <c:v>Forge Fitness</c:v>
                </c:pt>
                <c:pt idx="3">
                  <c:v>Hercules Gear</c:v>
                </c:pt>
                <c:pt idx="4">
                  <c:v>Ironclad Athletics</c:v>
                </c:pt>
                <c:pt idx="5">
                  <c:v>Spartan Sports</c:v>
                </c:pt>
                <c:pt idx="6">
                  <c:v>Steel Power</c:v>
                </c:pt>
                <c:pt idx="7">
                  <c:v>Summit Strength</c:v>
                </c:pt>
                <c:pt idx="8">
                  <c:v>Titan Training</c:v>
                </c:pt>
              </c:strCache>
            </c:strRef>
          </c:cat>
          <c:val>
            <c:numRef>
              <c:f>'Sport Equipment Profit1'!$N$8:$N$17</c:f>
              <c:numCache>
                <c:formatCode>[$$-409]#,##0.00</c:formatCode>
                <c:ptCount val="9"/>
                <c:pt idx="0">
                  <c:v>2700510</c:v>
                </c:pt>
                <c:pt idx="1">
                  <c:v>2331924</c:v>
                </c:pt>
                <c:pt idx="2">
                  <c:v>1155591</c:v>
                </c:pt>
                <c:pt idx="3">
                  <c:v>1116894</c:v>
                </c:pt>
                <c:pt idx="4">
                  <c:v>1164522</c:v>
                </c:pt>
                <c:pt idx="5">
                  <c:v>2290399</c:v>
                </c:pt>
                <c:pt idx="6">
                  <c:v>3441918</c:v>
                </c:pt>
                <c:pt idx="7">
                  <c:v>2359481</c:v>
                </c:pt>
                <c:pt idx="8">
                  <c:v>2345616</c:v>
                </c:pt>
              </c:numCache>
            </c:numRef>
          </c:val>
          <c:extLst>
            <c:ext xmlns:c16="http://schemas.microsoft.com/office/drawing/2014/chart" uri="{C3380CC4-5D6E-409C-BE32-E72D297353CC}">
              <c16:uniqueId val="{00000007-0A03-420E-8B24-F7047DE10356}"/>
            </c:ext>
          </c:extLst>
        </c:ser>
        <c:ser>
          <c:idx val="1"/>
          <c:order val="1"/>
          <c:tx>
            <c:strRef>
              <c:f>'Sport Equipment Profit1'!$O$7</c:f>
              <c:strCache>
                <c:ptCount val="1"/>
                <c:pt idx="0">
                  <c:v>% of Grand Total</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'Sport Equipment Profit1'!$M$8:$M$17</c:f>
              <c:strCache>
                <c:ptCount val="9"/>
                <c:pt idx="0">
                  <c:v>Apex Athletics</c:v>
                </c:pt>
                <c:pt idx="1">
                  <c:v>Elevate Fitness</c:v>
                </c:pt>
                <c:pt idx="2">
                  <c:v>Forge Fitness</c:v>
                </c:pt>
                <c:pt idx="3">
                  <c:v>Hercules Gear</c:v>
                </c:pt>
                <c:pt idx="4">
                  <c:v>Ironclad Athletics</c:v>
                </c:pt>
                <c:pt idx="5">
                  <c:v>Spartan Sports</c:v>
                </c:pt>
                <c:pt idx="6">
                  <c:v>Steel Power</c:v>
                </c:pt>
                <c:pt idx="7">
                  <c:v>Summit Strength</c:v>
                </c:pt>
                <c:pt idx="8">
                  <c:v>Titan Training</c:v>
                </c:pt>
              </c:strCache>
            </c:strRef>
          </c:cat>
          <c:val>
            <c:numRef>
              <c:f>'Sport Equipment Profit1'!$O$8:$O$17</c:f>
              <c:numCache>
                <c:formatCode>0.00%</c:formatCode>
                <c:ptCount val="9"/>
                <c:pt idx="0">
                  <c:v>0.14283232192768178</c:v>
                </c:pt>
                <c:pt idx="1">
                  <c:v>0.12333748791113064</c:v>
                </c:pt>
                <c:pt idx="2">
                  <c:v>6.1120212748233378E-2</c:v>
                </c:pt>
                <c:pt idx="3">
                  <c:v>5.9073494772134236E-2</c:v>
                </c:pt>
                <c:pt idx="4">
                  <c:v>6.1592581103520387E-2</c:v>
                </c:pt>
                <c:pt idx="5">
                  <c:v>0.12114119455615437</c:v>
                </c:pt>
                <c:pt idx="6">
                  <c:v>0.18204603568388292</c:v>
                </c:pt>
                <c:pt idx="7">
                  <c:v>0.12479500160127108</c:v>
                </c:pt>
                <c:pt idx="8">
                  <c:v>0.12406166969599122</c:v>
                </c:pt>
              </c:numCache>
            </c:numRef>
          </c:val>
          <c:extLst>
            <c:ext xmlns:c16="http://schemas.microsoft.com/office/drawing/2014/chart" uri="{C3380CC4-5D6E-409C-BE32-E72D297353CC}">
              <c16:uniqueId val="{00000008-0A03-420E-8B24-F7047DE10356}"/>
            </c:ext>
          </c:extLst>
        </c:ser>
        <c:dLbls>
          <c:dLblPos val="outEnd"/>
          <c:showLegendKey val="0"/>
          <c:showVal val="1"/>
          <c:showCatName val="0"/>
          <c:showSerName val="0"/>
          <c:showPercent val="0"/>
          <c:showBubbleSize val="0"/>
        </c:dLbls>
        <c:gapWidth val="182"/>
        <c:axId val="42600176"/>
        <c:axId val="42606000"/>
      </c:barChart>
      <c:catAx>
        <c:axId val="4260017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606000"/>
        <c:crosses val="autoZero"/>
        <c:auto val="1"/>
        <c:lblAlgn val="ctr"/>
        <c:lblOffset val="100"/>
        <c:noMultiLvlLbl val="0"/>
      </c:catAx>
      <c:valAx>
        <c:axId val="42606000"/>
        <c:scaling>
          <c:orientation val="minMax"/>
        </c:scaling>
        <c:delete val="0"/>
        <c:axPos val="b"/>
        <c:majorGridlines>
          <c:spPr>
            <a:ln w="9525" cap="flat" cmpd="sng" algn="ctr">
              <a:solidFill>
                <a:schemeClr val="tx1">
                  <a:lumMod val="15000"/>
                  <a:lumOff val="85000"/>
                </a:schemeClr>
              </a:solidFill>
              <a:round/>
            </a:ln>
            <a:effectLst/>
          </c:spPr>
        </c:majorGridlines>
        <c:numFmt formatCode="[$$-409]#,##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6001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[Period 7.xlsx]Sport Equipment Profit1!PivotTable16</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Profit by Supplier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5"/>
          </a:solidFill>
          <a:ln>
            <a:noFill/>
          </a:ln>
          <a:effectLst/>
        </c:spPr>
      </c:pivotFmt>
      <c:pivotFmt>
        <c:idx val="5"/>
        <c:spPr>
          <a:solidFill>
            <a:schemeClr val="accent5"/>
          </a:solidFill>
          <a:ln>
            <a:noFill/>
          </a:ln>
          <a:effectLst/>
        </c:spPr>
      </c:pivotFmt>
      <c:pivotFmt>
        <c:idx val="6"/>
        <c:spPr>
          <a:solidFill>
            <a:schemeClr val="accent5"/>
          </a:solidFill>
          <a:ln>
            <a:noFill/>
          </a:ln>
          <a:effectLst/>
        </c:spPr>
      </c:pivotFmt>
    </c:pivotFmts>
    <c:plotArea>
      <c:layout/>
      <c:barChart>
        <c:barDir val="col"/>
        <c:grouping val="clustered"/>
        <c:varyColors val="0"/>
        <c:ser>
          <c:idx val="0"/>
          <c:order val="0"/>
          <c:tx>
            <c:strRef>
              <c:f>'Sport Equipment Profit1'!$R$7</c:f>
              <c:strCache>
                <c:ptCount val="1"/>
                <c:pt idx="0">
                  <c:v>Sum of Profit in dollars (per month)</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'Sport Equipment Profit1'!$Q$8:$Q$11</c:f>
              <c:strCache>
                <c:ptCount val="3"/>
                <c:pt idx="0">
                  <c:v>Iron Stength Equipment Co.</c:v>
                </c:pt>
                <c:pt idx="1">
                  <c:v>Peak Performance Gear</c:v>
                </c:pt>
                <c:pt idx="2">
                  <c:v>Titan Fitness Supply</c:v>
                </c:pt>
              </c:strCache>
            </c:strRef>
          </c:cat>
          <c:val>
            <c:numRef>
              <c:f>'Sport Equipment Profit1'!$R$8:$R$11</c:f>
              <c:numCache>
                <c:formatCode>[$$-409]#,##0.00</c:formatCode>
                <c:ptCount val="3"/>
                <c:pt idx="0">
                  <c:v>5762031</c:v>
                </c:pt>
                <c:pt idx="1">
                  <c:v>7391915</c:v>
                </c:pt>
                <c:pt idx="2">
                  <c:v>5752909</c:v>
                </c:pt>
              </c:numCache>
            </c:numRef>
          </c:val>
          <c:extLst>
            <c:ext xmlns:c16="http://schemas.microsoft.com/office/drawing/2014/chart" uri="{C3380CC4-5D6E-409C-BE32-E72D297353CC}">
              <c16:uniqueId val="{00000008-021D-4F56-94C5-BCD5DA1CB459}"/>
            </c:ext>
          </c:extLst>
        </c:ser>
        <c:ser>
          <c:idx val="1"/>
          <c:order val="1"/>
          <c:tx>
            <c:strRef>
              <c:f>'Sport Equipment Profit1'!$S$7</c:f>
              <c:strCache>
                <c:ptCount val="1"/>
                <c:pt idx="0">
                  <c:v>% of Grand Total</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'Sport Equipment Profit1'!$Q$8:$Q$11</c:f>
              <c:strCache>
                <c:ptCount val="3"/>
                <c:pt idx="0">
                  <c:v>Iron Stength Equipment Co.</c:v>
                </c:pt>
                <c:pt idx="1">
                  <c:v>Peak Performance Gear</c:v>
                </c:pt>
                <c:pt idx="2">
                  <c:v>Titan Fitness Supply</c:v>
                </c:pt>
              </c:strCache>
            </c:strRef>
          </c:cat>
          <c:val>
            <c:numRef>
              <c:f>'Sport Equipment Profit1'!$S$8:$S$11</c:f>
              <c:numCache>
                <c:formatCode>0.00%</c:formatCode>
                <c:ptCount val="3"/>
                <c:pt idx="0">
                  <c:v>0.30475882953563666</c:v>
                </c:pt>
                <c:pt idx="1">
                  <c:v>0.39096481144008349</c:v>
                </c:pt>
                <c:pt idx="2">
                  <c:v>0.3042763590242798</c:v>
                </c:pt>
              </c:numCache>
            </c:numRef>
          </c:val>
          <c:extLst>
            <c:ext xmlns:c16="http://schemas.microsoft.com/office/drawing/2014/chart" uri="{C3380CC4-5D6E-409C-BE32-E72D297353CC}">
              <c16:uniqueId val="{00000009-021D-4F56-94C5-BCD5DA1CB459}"/>
            </c:ext>
          </c:extLst>
        </c:ser>
        <c:dLbls>
          <c:dLblPos val="outEnd"/>
          <c:showLegendKey val="0"/>
          <c:showVal val="1"/>
          <c:showCatName val="0"/>
          <c:showSerName val="0"/>
          <c:showPercent val="0"/>
          <c:showBubbleSize val="0"/>
        </c:dLbls>
        <c:gapWidth val="219"/>
        <c:overlap val="-27"/>
        <c:axId val="11910367"/>
        <c:axId val="11910783"/>
      </c:barChart>
      <c:catAx>
        <c:axId val="119103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10783"/>
        <c:crosses val="autoZero"/>
        <c:auto val="1"/>
        <c:lblAlgn val="ctr"/>
        <c:lblOffset val="100"/>
        <c:noMultiLvlLbl val="0"/>
      </c:catAx>
      <c:valAx>
        <c:axId val="11910783"/>
        <c:scaling>
          <c:orientation val="minMax"/>
        </c:scaling>
        <c:delete val="0"/>
        <c:axPos val="l"/>
        <c:numFmt formatCode="[$$-409]#,##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103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[Period 7.xlsx]Sport Equipment Profit1!PivotTable21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YoY</a:t>
            </a:r>
            <a:r>
              <a:rPr lang="en-US" baseline="0"/>
              <a:t> Profit Change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645659282473721"/>
          <c:y val="0.1599017883587884"/>
          <c:w val="0.67636107984416916"/>
          <c:h val="0.73754531669848333"/>
        </c:manualLayout>
      </c:layout>
      <c:barChart>
        <c:barDir val="col"/>
        <c:grouping val="clustered"/>
        <c:varyColors val="0"/>
        <c:ser>
          <c:idx val="0"/>
          <c:order val="0"/>
          <c:tx>
            <c:strRef>
              <c:f>'Sport Equipment Profit1'!$AC$46</c:f>
              <c:strCache>
                <c:ptCount val="1"/>
                <c:pt idx="0">
                  <c:v>Sum of Profit in dollars (per month)</c:v>
                </c:pt>
              </c:strCache>
            </c:strRef>
          </c:tx>
          <c:spPr>
            <a:solidFill>
              <a:schemeClr val="accent6">
                <a:shade val="76000"/>
              </a:schemeClr>
            </a:solidFill>
            <a:ln>
              <a:noFill/>
            </a:ln>
            <a:effectLst/>
          </c:spPr>
          <c:invertIfNegative val="0"/>
          <c:cat>
            <c:strRef>
              <c:f>'Sport Equipment Profit1'!$AB$47:$AB$54</c:f>
              <c:strCache>
                <c:ptCount val="7"/>
                <c:pt idx="0">
                  <c:v>2018</c:v>
                </c:pt>
                <c:pt idx="1">
                  <c:v>2019</c:v>
                </c:pt>
                <c:pt idx="2">
                  <c:v>2020</c:v>
                </c:pt>
                <c:pt idx="3">
                  <c:v>2021</c:v>
                </c:pt>
                <c:pt idx="4">
                  <c:v>2022</c:v>
                </c:pt>
                <c:pt idx="5">
                  <c:v>2023</c:v>
                </c:pt>
                <c:pt idx="6">
                  <c:v>2024</c:v>
                </c:pt>
              </c:strCache>
            </c:strRef>
          </c:cat>
          <c:val>
            <c:numRef>
              <c:f>'Sport Equipment Profit1'!$AC$47:$AC$54</c:f>
              <c:numCache>
                <c:formatCode>[$$-409]#,##0</c:formatCode>
                <c:ptCount val="7"/>
                <c:pt idx="0">
                  <c:v>3060007</c:v>
                </c:pt>
                <c:pt idx="1">
                  <c:v>3015792</c:v>
                </c:pt>
                <c:pt idx="2">
                  <c:v>2936358</c:v>
                </c:pt>
                <c:pt idx="3">
                  <c:v>2909706</c:v>
                </c:pt>
                <c:pt idx="4">
                  <c:v>2893104</c:v>
                </c:pt>
                <c:pt idx="5">
                  <c:v>2864348</c:v>
                </c:pt>
                <c:pt idx="6">
                  <c:v>1227540</c:v>
                </c:pt>
              </c:numCache>
            </c:numRef>
          </c:val>
          <c:extLst>
            <c:ext xmlns:c16="http://schemas.microsoft.com/office/drawing/2014/chart" uri="{C3380CC4-5D6E-409C-BE32-E72D297353CC}">
              <c16:uniqueId val="{00000007-4C7D-466B-AB7F-3F8D634CF3A2}"/>
            </c:ext>
          </c:extLst>
        </c:ser>
        <c:dLbls>
          <c:showLegendKey val="0"/>
          <c:showVal val="0"/>
          <c:showCatName val="0"/>
          <c:showSerName val="0"/>
          <c:showPercent val="0"/>
          <c:showBubbleSize val="0"/>
        </c:dLbls>
        <c:gapWidth val="219"/>
        <c:axId val="216449759"/>
        <c:axId val="216438111"/>
      </c:barChart>
      <c:lineChart>
        <c:grouping val="standard"/>
        <c:varyColors val="0"/>
        <c:ser>
          <c:idx val="1"/>
          <c:order val="1"/>
          <c:tx>
            <c:strRef>
              <c:f>'Sport Equipment Profit1'!$AD$46</c:f>
              <c:strCache>
                <c:ptCount val="1"/>
                <c:pt idx="0">
                  <c:v>%YoY Profit Change</c:v>
                </c:pt>
              </c:strCache>
            </c:strRef>
          </c:tx>
          <c:spPr>
            <a:ln w="28575" cap="rnd">
              <a:solidFill>
                <a:schemeClr val="accent6">
                  <a:tint val="77000"/>
                </a:schemeClr>
              </a:solidFill>
              <a:round/>
            </a:ln>
            <a:effectLst/>
          </c:spPr>
          <c:marker>
            <c:symbol val="none"/>
          </c:marker>
          <c:cat>
            <c:strRef>
              <c:f>'Sport Equipment Profit1'!$AB$47:$AB$54</c:f>
              <c:strCache>
                <c:ptCount val="7"/>
                <c:pt idx="0">
                  <c:v>2018</c:v>
                </c:pt>
                <c:pt idx="1">
                  <c:v>2019</c:v>
                </c:pt>
                <c:pt idx="2">
                  <c:v>2020</c:v>
                </c:pt>
                <c:pt idx="3">
                  <c:v>2021</c:v>
                </c:pt>
                <c:pt idx="4">
                  <c:v>2022</c:v>
                </c:pt>
                <c:pt idx="5">
                  <c:v>2023</c:v>
                </c:pt>
                <c:pt idx="6">
                  <c:v>2024</c:v>
                </c:pt>
              </c:strCache>
            </c:strRef>
          </c:cat>
          <c:val>
            <c:numRef>
              <c:f>'Sport Equipment Profit1'!$AD$47:$AD$54</c:f>
              <c:numCache>
                <c:formatCode>0.00%</c:formatCode>
                <c:ptCount val="7"/>
                <c:pt idx="1">
                  <c:v>-1.4449313351243968E-2</c:v>
                </c:pt>
                <c:pt idx="2">
                  <c:v>-2.6339349663372008E-2</c:v>
                </c:pt>
                <c:pt idx="3">
                  <c:v>-9.0765499302196805E-3</c:v>
                </c:pt>
                <c:pt idx="4">
                  <c:v>-5.7057310944817101E-3</c:v>
                </c:pt>
                <c:pt idx="5">
                  <c:v>-9.9394975085582826E-3</c:v>
                </c:pt>
                <c:pt idx="6">
                  <c:v>-0.57144173822454536</c:v>
                </c:pt>
              </c:numCache>
            </c:numRef>
          </c:val>
          <c:smooth val="0"/>
          <c:extLst>
            <c:ext xmlns:c16="http://schemas.microsoft.com/office/drawing/2014/chart" uri="{C3380CC4-5D6E-409C-BE32-E72D297353CC}">
              <c16:uniqueId val="{00000008-4C7D-466B-AB7F-3F8D634CF3A2}"/>
            </c:ext>
          </c:extLst>
        </c:ser>
        <c:dLbls>
          <c:showLegendKey val="0"/>
          <c:showVal val="0"/>
          <c:showCatName val="0"/>
          <c:showSerName val="0"/>
          <c:showPercent val="0"/>
          <c:showBubbleSize val="0"/>
        </c:dLbls>
        <c:marker val="1"/>
        <c:smooth val="0"/>
        <c:axId val="1724552927"/>
        <c:axId val="1724552095"/>
      </c:lineChart>
      <c:catAx>
        <c:axId val="2164497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6438111"/>
        <c:crosses val="autoZero"/>
        <c:auto val="1"/>
        <c:lblAlgn val="ctr"/>
        <c:lblOffset val="100"/>
        <c:noMultiLvlLbl val="0"/>
      </c:catAx>
      <c:valAx>
        <c:axId val="216438111"/>
        <c:scaling>
          <c:orientation val="minMax"/>
        </c:scaling>
        <c:delete val="0"/>
        <c:axPos val="l"/>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6449759"/>
        <c:crosses val="autoZero"/>
        <c:crossBetween val="between"/>
      </c:valAx>
      <c:valAx>
        <c:axId val="1724552095"/>
        <c:scaling>
          <c:orientation val="minMax"/>
        </c:scaling>
        <c:delete val="0"/>
        <c:axPos val="r"/>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4552927"/>
        <c:crosses val="max"/>
        <c:crossBetween val="between"/>
      </c:valAx>
      <c:catAx>
        <c:axId val="1724552927"/>
        <c:scaling>
          <c:orientation val="minMax"/>
        </c:scaling>
        <c:delete val="1"/>
        <c:axPos val="b"/>
        <c:numFmt formatCode="General" sourceLinked="1"/>
        <c:majorTickMark val="out"/>
        <c:minorTickMark val="none"/>
        <c:tickLblPos val="nextTo"/>
        <c:crossAx val="1724552095"/>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[Period 7.xlsx]Sport Equipment Profit1!PivotTable19</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MoM</a:t>
            </a:r>
            <a:r>
              <a:rPr lang="en-US" baseline="0"/>
              <a:t> Profit Change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'Sport Equipment Profit1'!$X$46</c:f>
              <c:strCache>
                <c:ptCount val="1"/>
                <c:pt idx="0">
                  <c:v>Sum of Profit in dollars (per month)</c:v>
                </c:pt>
              </c:strCache>
            </c:strRef>
          </c:tx>
          <c:spPr>
            <a:solidFill>
              <a:schemeClr val="accent6">
                <a:shade val="76000"/>
              </a:schemeClr>
            </a:solidFill>
            <a:ln>
              <a:noFill/>
            </a:ln>
            <a:effectLst/>
          </c:spPr>
          <c:invertIfNegative val="0"/>
          <c:cat>
            <c:strRef>
              <c:f>'Sport Equipment Profit1'!$W$47:$W$59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'Sport Equipment Profit1'!$X$47:$X$59</c:f>
              <c:numCache>
                <c:formatCode>[$$-409]#,##0</c:formatCode>
                <c:ptCount val="12"/>
                <c:pt idx="0">
                  <c:v>1774763</c:v>
                </c:pt>
                <c:pt idx="1">
                  <c:v>1711820</c:v>
                </c:pt>
                <c:pt idx="2">
                  <c:v>1761152</c:v>
                </c:pt>
                <c:pt idx="3">
                  <c:v>1699305</c:v>
                </c:pt>
                <c:pt idx="4">
                  <c:v>1708382</c:v>
                </c:pt>
                <c:pt idx="5">
                  <c:v>1452798</c:v>
                </c:pt>
                <c:pt idx="6">
                  <c:v>1492730</c:v>
                </c:pt>
                <c:pt idx="7">
                  <c:v>1498417</c:v>
                </c:pt>
                <c:pt idx="8">
                  <c:v>1418802</c:v>
                </c:pt>
                <c:pt idx="9">
                  <c:v>1473980</c:v>
                </c:pt>
                <c:pt idx="10">
                  <c:v>1447612</c:v>
                </c:pt>
                <c:pt idx="11">
                  <c:v>1467094</c:v>
                </c:pt>
              </c:numCache>
            </c:numRef>
          </c:val>
          <c:extLst>
            <c:ext xmlns:c16="http://schemas.microsoft.com/office/drawing/2014/chart" uri="{C3380CC4-5D6E-409C-BE32-E72D297353CC}">
              <c16:uniqueId val="{00000000-FE4F-4BE1-9B94-5C28EE422D38}"/>
            </c:ext>
          </c:extLst>
        </c:ser>
        <c:dLbls>
          <c:showLegendKey val="0"/>
          <c:showVal val="0"/>
          <c:showCatName val="0"/>
          <c:showSerName val="0"/>
          <c:showPercent val="0"/>
          <c:showBubbleSize val="0"/>
        </c:dLbls>
        <c:gapWidth val="219"/>
        <c:axId val="2016921871"/>
        <c:axId val="2016922287"/>
      </c:barChart>
      <c:lineChart>
        <c:grouping val="standard"/>
        <c:varyColors val="0"/>
        <c:ser>
          <c:idx val="1"/>
          <c:order val="1"/>
          <c:tx>
            <c:strRef>
              <c:f>'Sport Equipment Profit1'!$Y$46</c:f>
              <c:strCache>
                <c:ptCount val="1"/>
                <c:pt idx="0">
                  <c:v>%MoM Profit Change</c:v>
                </c:pt>
              </c:strCache>
            </c:strRef>
          </c:tx>
          <c:spPr>
            <a:ln w="28575" cap="rnd">
              <a:solidFill>
                <a:schemeClr val="accent6">
                  <a:tint val="77000"/>
                </a:schemeClr>
              </a:solidFill>
              <a:round/>
            </a:ln>
            <a:effectLst/>
          </c:spPr>
          <c:marker>
            <c:symbol val="none"/>
          </c:marker>
          <c:cat>
            <c:strRef>
              <c:f>'Sport Equipment Profit1'!$W$47:$W$59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'Sport Equipment Profit1'!$Y$47:$Y$59</c:f>
              <c:numCache>
                <c:formatCode>0.00%</c:formatCode>
                <c:ptCount val="12"/>
                <c:pt idx="1">
                  <c:v>-3.5465580474688736E-2</c:v>
                </c:pt>
                <c:pt idx="2">
                  <c:v>2.8818450538023857E-2</c:v>
                </c:pt>
                <c:pt idx="3">
                  <c:v>-3.5117355003997382E-2</c:v>
                </c:pt>
                <c:pt idx="4">
                  <c:v>5.3415955346450463E-3</c:v>
                </c:pt>
                <c:pt idx="5">
                  <c:v>-0.14960588439822006</c:v>
                </c:pt>
                <c:pt idx="6">
                  <c:v>2.7486271319206113E-2</c:v>
                </c:pt>
                <c:pt idx="7">
                  <c:v>3.8097981550581821E-3</c:v>
                </c:pt>
                <c:pt idx="8">
                  <c:v>-5.3132739417665442E-2</c:v>
                </c:pt>
                <c:pt idx="9">
                  <c:v>3.8890556962846122E-2</c:v>
                </c:pt>
                <c:pt idx="10">
                  <c:v>-1.7888980854557049E-2</c:v>
                </c:pt>
                <c:pt idx="11">
                  <c:v>1.3458026045653116E-2</c:v>
                </c:pt>
              </c:numCache>
            </c:numRef>
          </c:val>
          <c:smooth val="0"/>
          <c:extLst>
            <c:ext xmlns:c16="http://schemas.microsoft.com/office/drawing/2014/chart" uri="{C3380CC4-5D6E-409C-BE32-E72D297353CC}">
              <c16:uniqueId val="{00000001-FE4F-4BE1-9B94-5C28EE422D38}"/>
            </c:ext>
          </c:extLst>
        </c:ser>
        <c:dLbls>
          <c:showLegendKey val="0"/>
          <c:showVal val="0"/>
          <c:showCatName val="0"/>
          <c:showSerName val="0"/>
          <c:showPercent val="0"/>
          <c:showBubbleSize val="0"/>
        </c:dLbls>
        <c:marker val="1"/>
        <c:smooth val="0"/>
        <c:axId val="1335697679"/>
        <c:axId val="1335702671"/>
      </c:lineChart>
      <c:catAx>
        <c:axId val="201692187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6922287"/>
        <c:crosses val="autoZero"/>
        <c:auto val="1"/>
        <c:lblAlgn val="ctr"/>
        <c:lblOffset val="100"/>
        <c:noMultiLvlLbl val="0"/>
      </c:catAx>
      <c:valAx>
        <c:axId val="2016922287"/>
        <c:scaling>
          <c:orientation val="minMax"/>
        </c:scaling>
        <c:delete val="0"/>
        <c:axPos val="l"/>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6921871"/>
        <c:crosses val="autoZero"/>
        <c:crossBetween val="between"/>
      </c:valAx>
      <c:valAx>
        <c:axId val="1335702671"/>
        <c:scaling>
          <c:orientation val="minMax"/>
        </c:scaling>
        <c:delete val="0"/>
        <c:axPos val="r"/>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5697679"/>
        <c:crosses val="max"/>
        <c:crossBetween val="between"/>
      </c:valAx>
      <c:catAx>
        <c:axId val="1335697679"/>
        <c:scaling>
          <c:orientation val="minMax"/>
        </c:scaling>
        <c:delete val="1"/>
        <c:axPos val="b"/>
        <c:numFmt formatCode="General" sourceLinked="1"/>
        <c:majorTickMark val="out"/>
        <c:minorTickMark val="none"/>
        <c:tickLblPos val="nextTo"/>
        <c:crossAx val="1335702671"/>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[Period 7.xlsx]Sport Equipment Profit1!PivotTable24</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QoQ</a:t>
            </a:r>
            <a:r>
              <a:rPr lang="en-US" baseline="0"/>
              <a:t> Profit Change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6"/>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'Sport Equipment Profit1'!$AH$46</c:f>
              <c:strCache>
                <c:ptCount val="1"/>
                <c:pt idx="0">
                  <c:v>Sum of Profit in dollars (per month)</c:v>
                </c:pt>
              </c:strCache>
            </c:strRef>
          </c:tx>
          <c:spPr>
            <a:solidFill>
              <a:schemeClr val="accent6">
                <a:shade val="76000"/>
              </a:schemeClr>
            </a:solidFill>
            <a:ln>
              <a:noFill/>
            </a:ln>
            <a:effectLst/>
          </c:spPr>
          <c:invertIfNegative val="0"/>
          <c:cat>
            <c:strRef>
              <c:f>'Sport Equipment Profit1'!$AG$47:$AG$51</c:f>
              <c:strCache>
                <c:ptCount val="4"/>
                <c:pt idx="0">
                  <c:v>Qtr1</c:v>
                </c:pt>
                <c:pt idx="1">
                  <c:v>Qtr2</c:v>
                </c:pt>
                <c:pt idx="2">
                  <c:v>Qtr3</c:v>
                </c:pt>
                <c:pt idx="3">
                  <c:v>Qtr4</c:v>
                </c:pt>
              </c:strCache>
            </c:strRef>
          </c:cat>
          <c:val>
            <c:numRef>
              <c:f>'Sport Equipment Profit1'!$AH$47:$AH$51</c:f>
              <c:numCache>
                <c:formatCode>[$$-409]#,##0</c:formatCode>
                <c:ptCount val="4"/>
                <c:pt idx="0">
                  <c:v>5247735</c:v>
                </c:pt>
                <c:pt idx="1">
                  <c:v>4860485</c:v>
                </c:pt>
                <c:pt idx="2">
                  <c:v>4409949</c:v>
                </c:pt>
                <c:pt idx="3">
                  <c:v>4388686</c:v>
                </c:pt>
              </c:numCache>
            </c:numRef>
          </c:val>
          <c:extLst>
            <c:ext xmlns:c16="http://schemas.microsoft.com/office/drawing/2014/chart" uri="{C3380CC4-5D6E-409C-BE32-E72D297353CC}">
              <c16:uniqueId val="{0000001F-5950-4338-9DD5-3033B6B8313F}"/>
            </c:ext>
          </c:extLst>
        </c:ser>
        <c:dLbls>
          <c:showLegendKey val="0"/>
          <c:showVal val="0"/>
          <c:showCatName val="0"/>
          <c:showSerName val="0"/>
          <c:showPercent val="0"/>
          <c:showBubbleSize val="0"/>
        </c:dLbls>
        <c:gapWidth val="219"/>
        <c:axId val="648755760"/>
        <c:axId val="648760336"/>
      </c:barChart>
      <c:lineChart>
        <c:grouping val="standard"/>
        <c:varyColors val="0"/>
        <c:ser>
          <c:idx val="1"/>
          <c:order val="1"/>
          <c:tx>
            <c:strRef>
              <c:f>'Sport Equipment Profit1'!$AI$46</c:f>
              <c:strCache>
                <c:ptCount val="1"/>
                <c:pt idx="0">
                  <c:v>%QoQ Profit Change</c:v>
                </c:pt>
              </c:strCache>
            </c:strRef>
          </c:tx>
          <c:spPr>
            <a:ln w="28575" cap="rnd">
              <a:solidFill>
                <a:schemeClr val="accent6">
                  <a:tint val="77000"/>
                </a:schemeClr>
              </a:solidFill>
              <a:round/>
            </a:ln>
            <a:effectLst/>
          </c:spPr>
          <c:marker>
            <c:symbol val="none"/>
          </c:marker>
          <c:cat>
            <c:strRef>
              <c:f>'Sport Equipment Profit1'!$AG$47:$AG$51</c:f>
              <c:strCache>
                <c:ptCount val="4"/>
                <c:pt idx="0">
                  <c:v>Qtr1</c:v>
                </c:pt>
                <c:pt idx="1">
                  <c:v>Qtr2</c:v>
                </c:pt>
                <c:pt idx="2">
                  <c:v>Qtr3</c:v>
                </c:pt>
                <c:pt idx="3">
                  <c:v>Qtr4</c:v>
                </c:pt>
              </c:strCache>
            </c:strRef>
          </c:cat>
          <c:val>
            <c:numRef>
              <c:f>'Sport Equipment Profit1'!$AI$47:$AI$51</c:f>
              <c:numCache>
                <c:formatCode>0.00%</c:formatCode>
                <c:ptCount val="4"/>
                <c:pt idx="1">
                  <c:v>-7.3793741490376319E-2</c:v>
                </c:pt>
                <c:pt idx="2">
                  <c:v>-9.2693630368162847E-2</c:v>
                </c:pt>
                <c:pt idx="3">
                  <c:v>-4.8215977100868968E-3</c:v>
                </c:pt>
              </c:numCache>
            </c:numRef>
          </c:val>
          <c:smooth val="0"/>
          <c:extLst>
            <c:ext xmlns:c16="http://schemas.microsoft.com/office/drawing/2014/chart" uri="{C3380CC4-5D6E-409C-BE32-E72D297353CC}">
              <c16:uniqueId val="{00000020-5950-4338-9DD5-3033B6B8313F}"/>
            </c:ext>
          </c:extLst>
        </c:ser>
        <c:dLbls>
          <c:showLegendKey val="0"/>
          <c:showVal val="0"/>
          <c:showCatName val="0"/>
          <c:showSerName val="0"/>
          <c:showPercent val="0"/>
          <c:showBubbleSize val="0"/>
        </c:dLbls>
        <c:marker val="1"/>
        <c:smooth val="0"/>
        <c:axId val="242533920"/>
        <c:axId val="242546400"/>
      </c:lineChart>
      <c:catAx>
        <c:axId val="6487557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8760336"/>
        <c:crosses val="autoZero"/>
        <c:auto val="1"/>
        <c:lblAlgn val="ctr"/>
        <c:lblOffset val="100"/>
        <c:noMultiLvlLbl val="0"/>
      </c:catAx>
      <c:valAx>
        <c:axId val="648760336"/>
        <c:scaling>
          <c:orientation val="minMax"/>
        </c:scaling>
        <c:delete val="0"/>
        <c:axPos val="l"/>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8755760"/>
        <c:crosses val="autoZero"/>
        <c:crossBetween val="between"/>
      </c:valAx>
      <c:valAx>
        <c:axId val="242546400"/>
        <c:scaling>
          <c:orientation val="minMax"/>
        </c:scaling>
        <c:delete val="0"/>
        <c:axPos val="r"/>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2533920"/>
        <c:crosses val="max"/>
        <c:crossBetween val="between"/>
      </c:valAx>
      <c:catAx>
        <c:axId val="242533920"/>
        <c:scaling>
          <c:orientation val="minMax"/>
        </c:scaling>
        <c:delete val="1"/>
        <c:axPos val="b"/>
        <c:numFmt formatCode="General" sourceLinked="1"/>
        <c:majorTickMark val="out"/>
        <c:minorTickMark val="none"/>
        <c:tickLblPos val="nextTo"/>
        <c:crossAx val="242546400"/>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[Period 7.xlsx]Sport Equipment Profit1!PivotTable5</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Profit by Category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'Sport Equipment Profit1'!$N$20</c:f>
              <c:strCache>
                <c:ptCount val="1"/>
                <c:pt idx="0">
                  <c:v>Sum of Profit in dollars (per month)</c:v>
                </c:pt>
              </c:strCache>
            </c:strRef>
          </c:tx>
          <c:spPr>
            <a:solidFill>
              <a:schemeClr val="accent6">
                <a:shade val="76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'Sport Equipment Profit1'!$M$21:$M$25</c:f>
              <c:strCache>
                <c:ptCount val="4"/>
                <c:pt idx="0">
                  <c:v>Treadmill</c:v>
                </c:pt>
                <c:pt idx="1">
                  <c:v>Rowing Machine</c:v>
                </c:pt>
                <c:pt idx="2">
                  <c:v>Eliptical Trainer</c:v>
                </c:pt>
                <c:pt idx="3">
                  <c:v>Airbike</c:v>
                </c:pt>
              </c:strCache>
            </c:strRef>
          </c:cat>
          <c:val>
            <c:numRef>
              <c:f>'Sport Equipment Profit1'!$N$21:$N$25</c:f>
              <c:numCache>
                <c:formatCode>[$$-409]#,##0.00</c:formatCode>
                <c:ptCount val="4"/>
                <c:pt idx="0">
                  <c:v>5736977</c:v>
                </c:pt>
                <c:pt idx="1">
                  <c:v>5772854</c:v>
                </c:pt>
                <c:pt idx="2">
                  <c:v>357946</c:v>
                </c:pt>
                <c:pt idx="3">
                  <c:v>7039078</c:v>
                </c:pt>
              </c:numCache>
            </c:numRef>
          </c:val>
          <c:extLst>
            <c:ext xmlns:c16="http://schemas.microsoft.com/office/drawing/2014/chart" uri="{C3380CC4-5D6E-409C-BE32-E72D297353CC}">
              <c16:uniqueId val="{00000000-5D3B-4326-B82E-5DA28DAA2A2C}"/>
            </c:ext>
          </c:extLst>
        </c:ser>
        <c:ser>
          <c:idx val="1"/>
          <c:order val="1"/>
          <c:tx>
            <c:strRef>
              <c:f>'Sport Equipment Profit1'!$O$20</c:f>
              <c:strCache>
                <c:ptCount val="1"/>
                <c:pt idx="0">
                  <c:v>% of Grand Total</c:v>
                </c:pt>
              </c:strCache>
            </c:strRef>
          </c:tx>
          <c:spPr>
            <a:solidFill>
              <a:schemeClr val="accent6">
                <a:tint val="77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'Sport Equipment Profit1'!$M$21:$M$25</c:f>
              <c:strCache>
                <c:ptCount val="4"/>
                <c:pt idx="0">
                  <c:v>Treadmill</c:v>
                </c:pt>
                <c:pt idx="1">
                  <c:v>Rowing Machine</c:v>
                </c:pt>
                <c:pt idx="2">
                  <c:v>Eliptical Trainer</c:v>
                </c:pt>
                <c:pt idx="3">
                  <c:v>Airbike</c:v>
                </c:pt>
              </c:strCache>
            </c:strRef>
          </c:cat>
          <c:val>
            <c:numRef>
              <c:f>'Sport Equipment Profit1'!$O$21:$O$25</c:f>
              <c:numCache>
                <c:formatCode>0.00%</c:formatCode>
                <c:ptCount val="4"/>
                <c:pt idx="0">
                  <c:v>0.30343370169179379</c:v>
                </c:pt>
                <c:pt idx="1">
                  <c:v>0.30533126741597161</c:v>
                </c:pt>
                <c:pt idx="2">
                  <c:v>1.8932075165330246E-2</c:v>
                </c:pt>
                <c:pt idx="3">
                  <c:v>0.37230295572690436</c:v>
                </c:pt>
              </c:numCache>
            </c:numRef>
          </c:val>
          <c:extLst>
            <c:ext xmlns:c16="http://schemas.microsoft.com/office/drawing/2014/chart" uri="{C3380CC4-5D6E-409C-BE32-E72D297353CC}">
              <c16:uniqueId val="{00000001-5D3B-4326-B82E-5DA28DAA2A2C}"/>
            </c:ext>
          </c:extLst>
        </c:ser>
        <c:dLbls>
          <c:dLblPos val="outEnd"/>
          <c:showLegendKey val="0"/>
          <c:showVal val="1"/>
          <c:showCatName val="0"/>
          <c:showSerName val="0"/>
          <c:showPercent val="0"/>
          <c:showBubbleSize val="0"/>
        </c:dLbls>
        <c:gapWidth val="219"/>
        <c:overlap val="-27"/>
        <c:axId val="1384499823"/>
        <c:axId val="1384497743"/>
      </c:barChart>
      <c:catAx>
        <c:axId val="13844998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4497743"/>
        <c:crosses val="autoZero"/>
        <c:auto val="1"/>
        <c:lblAlgn val="ctr"/>
        <c:lblOffset val="100"/>
        <c:noMultiLvlLbl val="0"/>
      </c:catAx>
      <c:valAx>
        <c:axId val="1384497743"/>
        <c:scaling>
          <c:orientation val="minMax"/>
        </c:scaling>
        <c:delete val="0"/>
        <c:axPos val="l"/>
        <c:numFmt formatCode="[$$-409]#,##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44998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withinLinear" id="19">
  <a:schemeClr val="accent6"/>
</cs:colorStyle>
</file>

<file path=xl/charts/colors6.xml><?xml version="1.0" encoding="utf-8"?>
<cs:colorStyle xmlns:cs="http://schemas.microsoft.com/office/drawing/2012/chartStyle" xmlns:a="http://schemas.openxmlformats.org/drawingml/2006/main" meth="withinLinear" id="19">
  <a:schemeClr val="accent6"/>
</cs:colorStyle>
</file>

<file path=xl/charts/colors7.xml><?xml version="1.0" encoding="utf-8"?>
<cs:colorStyle xmlns:cs="http://schemas.microsoft.com/office/drawing/2012/chartStyle" xmlns:a="http://schemas.openxmlformats.org/drawingml/2006/main" meth="withinLinear" id="19">
  <a:schemeClr val="accent6"/>
</cs:colorStyle>
</file>

<file path=xl/charts/colors8.xml><?xml version="1.0" encoding="utf-8"?>
<cs:colorStyle xmlns:cs="http://schemas.microsoft.com/office/drawing/2012/chartStyle" xmlns:a="http://schemas.openxmlformats.org/drawingml/2006/main" meth="withinLinear" id="19">
  <a:schemeClr val="accent6"/>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25</xdr:col>
      <xdr:colOff>82825</xdr:colOff>
      <xdr:row>52</xdr:row>
      <xdr:rowOff>20706</xdr:rowOff>
    </xdr:to>
    <xdr:sp macro="" textlink="">
      <xdr:nvSpPr>
        <xdr:cNvPr id="2" name="Rectangle 1">
          <a:extLst>
            <a:ext uri="{FF2B5EF4-FFF2-40B4-BE49-F238E27FC236}">
              <a16:creationId xmlns:a16="http://schemas.microsoft.com/office/drawing/2014/main" id="{3B94CCB3-F640-494A-82BF-4163A94FA583}"/>
            </a:ext>
          </a:extLst>
        </xdr:cNvPr>
        <xdr:cNvSpPr/>
      </xdr:nvSpPr>
      <xdr:spPr>
        <a:xfrm>
          <a:off x="0" y="0"/>
          <a:ext cx="16389212" cy="9172989"/>
        </a:xfrm>
        <a:prstGeom prst="rect">
          <a:avLst/>
        </a:prstGeom>
        <a:solidFill>
          <a:schemeClr val="accent6">
            <a:lumMod val="60000"/>
            <a:lumOff val="4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150269</xdr:colOff>
      <xdr:row>1</xdr:row>
      <xdr:rowOff>155297</xdr:rowOff>
    </xdr:from>
    <xdr:to>
      <xdr:col>4</xdr:col>
      <xdr:colOff>93179</xdr:colOff>
      <xdr:row>51</xdr:row>
      <xdr:rowOff>10352</xdr:rowOff>
    </xdr:to>
    <xdr:sp macro="" textlink="">
      <xdr:nvSpPr>
        <xdr:cNvPr id="3" name="Rectangle: Rounded Corners 2">
          <a:extLst>
            <a:ext uri="{FF2B5EF4-FFF2-40B4-BE49-F238E27FC236}">
              <a16:creationId xmlns:a16="http://schemas.microsoft.com/office/drawing/2014/main" id="{E3C9BA39-9E7B-417B-888E-F419A220EAFD}"/>
            </a:ext>
          </a:extLst>
        </xdr:cNvPr>
        <xdr:cNvSpPr/>
      </xdr:nvSpPr>
      <xdr:spPr>
        <a:xfrm>
          <a:off x="150269" y="331304"/>
          <a:ext cx="2551932" cy="8655326"/>
        </a:xfrm>
        <a:prstGeom prst="roundRect">
          <a:avLst/>
        </a:prstGeom>
        <a:solidFill>
          <a:schemeClr val="bg1"/>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325506</xdr:colOff>
      <xdr:row>3</xdr:row>
      <xdr:rowOff>139285</xdr:rowOff>
    </xdr:from>
    <xdr:to>
      <xdr:col>16</xdr:col>
      <xdr:colOff>211206</xdr:colOff>
      <xdr:row>7</xdr:row>
      <xdr:rowOff>164685</xdr:rowOff>
    </xdr:to>
    <xdr:sp macro="" textlink="">
      <xdr:nvSpPr>
        <xdr:cNvPr id="10" name="TextBox 9">
          <a:extLst>
            <a:ext uri="{FF2B5EF4-FFF2-40B4-BE49-F238E27FC236}">
              <a16:creationId xmlns:a16="http://schemas.microsoft.com/office/drawing/2014/main" id="{A764A239-7C58-4A51-8090-CED9F942FE84}"/>
            </a:ext>
          </a:extLst>
        </xdr:cNvPr>
        <xdr:cNvSpPr txBox="1"/>
      </xdr:nvSpPr>
      <xdr:spPr>
        <a:xfrm>
          <a:off x="2934528" y="667302"/>
          <a:ext cx="7712765" cy="7294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3600" b="1">
              <a:solidFill>
                <a:schemeClr val="bg1"/>
              </a:solidFill>
              <a:latin typeface="Comic Sans MS" panose="030F0702030302020204" pitchFamily="66" charset="0"/>
            </a:rPr>
            <a:t>Sport Equipment Profit</a:t>
          </a:r>
          <a:r>
            <a:rPr lang="en-US" sz="3600" b="1" baseline="0">
              <a:solidFill>
                <a:schemeClr val="bg1"/>
              </a:solidFill>
              <a:latin typeface="Comic Sans MS" panose="030F0702030302020204" pitchFamily="66" charset="0"/>
            </a:rPr>
            <a:t> Overview</a:t>
          </a:r>
          <a:endParaRPr lang="en-US" sz="3600" b="1">
            <a:solidFill>
              <a:schemeClr val="bg1"/>
            </a:solidFill>
            <a:latin typeface="Comic Sans MS" panose="030F0702030302020204" pitchFamily="66" charset="0"/>
          </a:endParaRPr>
        </a:p>
      </xdr:txBody>
    </xdr:sp>
    <xdr:clientData/>
  </xdr:twoCellAnchor>
  <xdr:twoCellAnchor>
    <xdr:from>
      <xdr:col>4</xdr:col>
      <xdr:colOff>205740</xdr:colOff>
      <xdr:row>29</xdr:row>
      <xdr:rowOff>40638</xdr:rowOff>
    </xdr:from>
    <xdr:to>
      <xdr:col>10</xdr:col>
      <xdr:colOff>584200</xdr:colOff>
      <xdr:row>44</xdr:row>
      <xdr:rowOff>38100</xdr:rowOff>
    </xdr:to>
    <xdr:graphicFrame macro="">
      <xdr:nvGraphicFramePr>
        <xdr:cNvPr id="27" name="Chart 26">
          <a:extLst>
            <a:ext uri="{FF2B5EF4-FFF2-40B4-BE49-F238E27FC236}">
              <a16:creationId xmlns:a16="http://schemas.microsoft.com/office/drawing/2014/main" id="{40833574-7B54-4E1B-9D47-ECE4974E9F8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281506</xdr:colOff>
      <xdr:row>4</xdr:row>
      <xdr:rowOff>52478</xdr:rowOff>
    </xdr:from>
    <xdr:to>
      <xdr:col>3</xdr:col>
      <xdr:colOff>593565</xdr:colOff>
      <xdr:row>7</xdr:row>
      <xdr:rowOff>90575</xdr:rowOff>
    </xdr:to>
    <xdr:sp macro="" textlink="">
      <xdr:nvSpPr>
        <xdr:cNvPr id="41" name="Rectangle: Rounded Corners 40">
          <a:extLst>
            <a:ext uri="{FF2B5EF4-FFF2-40B4-BE49-F238E27FC236}">
              <a16:creationId xmlns:a16="http://schemas.microsoft.com/office/drawing/2014/main" id="{4AE0C63E-2EBA-46D9-96AE-FB56C3A228CA}"/>
            </a:ext>
          </a:extLst>
        </xdr:cNvPr>
        <xdr:cNvSpPr/>
      </xdr:nvSpPr>
      <xdr:spPr>
        <a:xfrm>
          <a:off x="281506" y="756500"/>
          <a:ext cx="2268826" cy="566114"/>
        </a:xfrm>
        <a:prstGeom prst="roundRect">
          <a:avLst/>
        </a:prstGeom>
        <a:solidFill>
          <a:schemeClr val="accent6">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800" b="1">
              <a:latin typeface="Comic Sans MS" panose="030F0702030302020204" pitchFamily="66" charset="0"/>
            </a:rPr>
            <a:t>Overview</a:t>
          </a:r>
        </a:p>
      </xdr:txBody>
    </xdr:sp>
    <xdr:clientData/>
  </xdr:twoCellAnchor>
  <xdr:twoCellAnchor>
    <xdr:from>
      <xdr:col>18</xdr:col>
      <xdr:colOff>238124</xdr:colOff>
      <xdr:row>29</xdr:row>
      <xdr:rowOff>47626</xdr:rowOff>
    </xdr:from>
    <xdr:to>
      <xdr:col>24</xdr:col>
      <xdr:colOff>246061</xdr:colOff>
      <xdr:row>43</xdr:row>
      <xdr:rowOff>142875</xdr:rowOff>
    </xdr:to>
    <xdr:graphicFrame macro="">
      <xdr:nvGraphicFramePr>
        <xdr:cNvPr id="31" name="Chart 5">
          <a:extLst>
            <a:ext uri="{FF2B5EF4-FFF2-40B4-BE49-F238E27FC236}">
              <a16:creationId xmlns:a16="http://schemas.microsoft.com/office/drawing/2014/main" id="{36A8F1F5-6C68-4B37-99EA-4EAD2235FBE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19</xdr:col>
      <xdr:colOff>535844</xdr:colOff>
      <xdr:row>8</xdr:row>
      <xdr:rowOff>160335</xdr:rowOff>
    </xdr:from>
    <xdr:to>
      <xdr:col>24</xdr:col>
      <xdr:colOff>352603</xdr:colOff>
      <xdr:row>14</xdr:row>
      <xdr:rowOff>33408</xdr:rowOff>
    </xdr:to>
    <xdr:sp macro="" textlink="">
      <xdr:nvSpPr>
        <xdr:cNvPr id="14" name="Rectangle: Rounded Corners 13">
          <a:extLst>
            <a:ext uri="{FF2B5EF4-FFF2-40B4-BE49-F238E27FC236}">
              <a16:creationId xmlns:a16="http://schemas.microsoft.com/office/drawing/2014/main" id="{9BFC6E6A-0866-4134-8408-95B476AD5C72}"/>
            </a:ext>
          </a:extLst>
        </xdr:cNvPr>
        <xdr:cNvSpPr/>
      </xdr:nvSpPr>
      <xdr:spPr>
        <a:xfrm>
          <a:off x="12928698" y="1568378"/>
          <a:ext cx="3078035" cy="929106"/>
        </a:xfrm>
        <a:prstGeom prst="round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19</xdr:col>
      <xdr:colOff>604012</xdr:colOff>
      <xdr:row>8</xdr:row>
      <xdr:rowOff>157233</xdr:rowOff>
    </xdr:from>
    <xdr:to>
      <xdr:col>24</xdr:col>
      <xdr:colOff>195684</xdr:colOff>
      <xdr:row>10</xdr:row>
      <xdr:rowOff>156270</xdr:rowOff>
    </xdr:to>
    <xdr:sp macro="" textlink="">
      <xdr:nvSpPr>
        <xdr:cNvPr id="18" name="TextBox 17">
          <a:extLst>
            <a:ext uri="{FF2B5EF4-FFF2-40B4-BE49-F238E27FC236}">
              <a16:creationId xmlns:a16="http://schemas.microsoft.com/office/drawing/2014/main" id="{71B8D06B-7C1B-4704-8C29-644BEEB37439}"/>
            </a:ext>
          </a:extLst>
        </xdr:cNvPr>
        <xdr:cNvSpPr txBox="1"/>
      </xdr:nvSpPr>
      <xdr:spPr>
        <a:xfrm>
          <a:off x="12996866" y="1565276"/>
          <a:ext cx="2852948" cy="3510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latin typeface="+mn-lt"/>
            </a:rPr>
            <a:t>#Average</a:t>
          </a:r>
          <a:r>
            <a:rPr lang="en-US" sz="1800" b="1" baseline="0">
              <a:latin typeface="+mn-lt"/>
            </a:rPr>
            <a:t> Monthly Profit</a:t>
          </a:r>
          <a:endParaRPr lang="en-US" sz="1800" b="1">
            <a:latin typeface="+mn-lt"/>
          </a:endParaRPr>
        </a:p>
      </xdr:txBody>
    </xdr:sp>
    <xdr:clientData/>
  </xdr:twoCellAnchor>
  <xdr:twoCellAnchor>
    <xdr:from>
      <xdr:col>22</xdr:col>
      <xdr:colOff>121394</xdr:colOff>
      <xdr:row>11</xdr:row>
      <xdr:rowOff>72061</xdr:rowOff>
    </xdr:from>
    <xdr:to>
      <xdr:col>24</xdr:col>
      <xdr:colOff>322181</xdr:colOff>
      <xdr:row>13</xdr:row>
      <xdr:rowOff>75749</xdr:rowOff>
    </xdr:to>
    <xdr:sp macro="" textlink="'Sport Equipment Profit1'!$N$3">
      <xdr:nvSpPr>
        <xdr:cNvPr id="53" name="TextBox 52">
          <a:extLst>
            <a:ext uri="{FF2B5EF4-FFF2-40B4-BE49-F238E27FC236}">
              <a16:creationId xmlns:a16="http://schemas.microsoft.com/office/drawing/2014/main" id="{34C5712F-114A-4F1E-992D-653B3C5D23C6}"/>
            </a:ext>
          </a:extLst>
        </xdr:cNvPr>
        <xdr:cNvSpPr txBox="1"/>
      </xdr:nvSpPr>
      <xdr:spPr>
        <a:xfrm>
          <a:off x="14471014" y="2008122"/>
          <a:ext cx="1505297" cy="3556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64684FA5-45D9-4D17-9DFA-C82D0F92C524}" type="TxLink">
            <a:rPr lang="en-US" sz="2200" b="1" i="0" u="none" strike="noStrike">
              <a:solidFill>
                <a:schemeClr val="accent6">
                  <a:lumMod val="50000"/>
                </a:schemeClr>
              </a:solidFill>
              <a:latin typeface="+mn-lt"/>
              <a:ea typeface="Calibri"/>
              <a:cs typeface="Calibri"/>
            </a:rPr>
            <a:pPr/>
            <a:t>$14,499.12</a:t>
          </a:fld>
          <a:endParaRPr lang="en-US" sz="2200" b="1">
            <a:solidFill>
              <a:schemeClr val="accent6">
                <a:lumMod val="50000"/>
              </a:schemeClr>
            </a:solidFill>
            <a:latin typeface="+mn-lt"/>
          </a:endParaRPr>
        </a:p>
      </xdr:txBody>
    </xdr:sp>
    <xdr:clientData/>
  </xdr:twoCellAnchor>
  <xdr:twoCellAnchor>
    <xdr:from>
      <xdr:col>9</xdr:col>
      <xdr:colOff>457529</xdr:colOff>
      <xdr:row>8</xdr:row>
      <xdr:rowOff>160409</xdr:rowOff>
    </xdr:from>
    <xdr:to>
      <xdr:col>14</xdr:col>
      <xdr:colOff>274288</xdr:colOff>
      <xdr:row>14</xdr:row>
      <xdr:rowOff>33701</xdr:rowOff>
    </xdr:to>
    <xdr:sp macro="" textlink="">
      <xdr:nvSpPr>
        <xdr:cNvPr id="12" name="Rectangle: Rounded Corners 11">
          <a:extLst>
            <a:ext uri="{FF2B5EF4-FFF2-40B4-BE49-F238E27FC236}">
              <a16:creationId xmlns:a16="http://schemas.microsoft.com/office/drawing/2014/main" id="{47A8DE48-3701-44A5-9C5B-F92E6F04485F}"/>
            </a:ext>
          </a:extLst>
        </xdr:cNvPr>
        <xdr:cNvSpPr/>
      </xdr:nvSpPr>
      <xdr:spPr>
        <a:xfrm>
          <a:off x="6327829" y="1568452"/>
          <a:ext cx="3078035" cy="929325"/>
        </a:xfrm>
        <a:prstGeom prst="round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472323</xdr:colOff>
      <xdr:row>8</xdr:row>
      <xdr:rowOff>165061</xdr:rowOff>
    </xdr:from>
    <xdr:to>
      <xdr:col>14</xdr:col>
      <xdr:colOff>67922</xdr:colOff>
      <xdr:row>10</xdr:row>
      <xdr:rowOff>164180</xdr:rowOff>
    </xdr:to>
    <xdr:sp macro="" textlink="">
      <xdr:nvSpPr>
        <xdr:cNvPr id="16" name="TextBox 15">
          <a:extLst>
            <a:ext uri="{FF2B5EF4-FFF2-40B4-BE49-F238E27FC236}">
              <a16:creationId xmlns:a16="http://schemas.microsoft.com/office/drawing/2014/main" id="{0EC9B45F-8D80-4590-9728-93C318ABFE69}"/>
            </a:ext>
          </a:extLst>
        </xdr:cNvPr>
        <xdr:cNvSpPr txBox="1"/>
      </xdr:nvSpPr>
      <xdr:spPr>
        <a:xfrm>
          <a:off x="6342623" y="1573104"/>
          <a:ext cx="2856875" cy="3511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latin typeface="+mn-lt"/>
            </a:rPr>
            <a:t>#Highest</a:t>
          </a:r>
          <a:r>
            <a:rPr lang="en-US" sz="1800" b="1" baseline="0">
              <a:latin typeface="+mn-lt"/>
            </a:rPr>
            <a:t> Profit Month</a:t>
          </a:r>
          <a:endParaRPr lang="en-US" sz="1800" b="1">
            <a:latin typeface="+mn-lt"/>
          </a:endParaRPr>
        </a:p>
      </xdr:txBody>
    </xdr:sp>
    <xdr:clientData/>
  </xdr:twoCellAnchor>
  <xdr:twoCellAnchor>
    <xdr:from>
      <xdr:col>12</xdr:col>
      <xdr:colOff>44872</xdr:colOff>
      <xdr:row>11</xdr:row>
      <xdr:rowOff>48976</xdr:rowOff>
    </xdr:from>
    <xdr:to>
      <xdr:col>14</xdr:col>
      <xdr:colOff>241730</xdr:colOff>
      <xdr:row>14</xdr:row>
      <xdr:rowOff>46108</xdr:rowOff>
    </xdr:to>
    <xdr:sp macro="" textlink="'Sport Equipment Profit1'!$O$3">
      <xdr:nvSpPr>
        <xdr:cNvPr id="54" name="TextBox 53">
          <a:extLst>
            <a:ext uri="{FF2B5EF4-FFF2-40B4-BE49-F238E27FC236}">
              <a16:creationId xmlns:a16="http://schemas.microsoft.com/office/drawing/2014/main" id="{E1D86434-9002-4E54-8F27-A5884B2104F8}"/>
            </a:ext>
          </a:extLst>
        </xdr:cNvPr>
        <xdr:cNvSpPr txBox="1"/>
      </xdr:nvSpPr>
      <xdr:spPr>
        <a:xfrm>
          <a:off x="7871937" y="1985037"/>
          <a:ext cx="1501369" cy="5251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5B3FDDA9-0733-430B-97F2-5A6F9F13362B}" type="TxLink">
            <a:rPr lang="en-US" sz="2200" b="1" i="0" u="none" strike="noStrike">
              <a:solidFill>
                <a:schemeClr val="accent6">
                  <a:lumMod val="50000"/>
                </a:schemeClr>
              </a:solidFill>
              <a:latin typeface="+mn-lt"/>
              <a:ea typeface="Calibri"/>
              <a:cs typeface="Calibri"/>
            </a:rPr>
            <a:pPr/>
            <a:t>$24,299.00</a:t>
          </a:fld>
          <a:endParaRPr lang="en-US" sz="2200" b="1">
            <a:solidFill>
              <a:schemeClr val="accent6">
                <a:lumMod val="50000"/>
              </a:schemeClr>
            </a:solidFill>
            <a:latin typeface="+mn-lt"/>
          </a:endParaRPr>
        </a:p>
      </xdr:txBody>
    </xdr:sp>
    <xdr:clientData/>
  </xdr:twoCellAnchor>
  <xdr:twoCellAnchor>
    <xdr:from>
      <xdr:col>9</xdr:col>
      <xdr:colOff>537697</xdr:colOff>
      <xdr:row>11</xdr:row>
      <xdr:rowOff>174774</xdr:rowOff>
    </xdr:from>
    <xdr:to>
      <xdr:col>11</xdr:col>
      <xdr:colOff>144432</xdr:colOff>
      <xdr:row>13</xdr:row>
      <xdr:rowOff>176997</xdr:rowOff>
    </xdr:to>
    <xdr:sp macro="" textlink="'Sport Equipment Profit1'!$O$4">
      <xdr:nvSpPr>
        <xdr:cNvPr id="36" name="TextBox 35">
          <a:extLst>
            <a:ext uri="{FF2B5EF4-FFF2-40B4-BE49-F238E27FC236}">
              <a16:creationId xmlns:a16="http://schemas.microsoft.com/office/drawing/2014/main" id="{347D26C8-AF20-410B-A90D-C1368CE3EA80}"/>
            </a:ext>
          </a:extLst>
        </xdr:cNvPr>
        <xdr:cNvSpPr txBox="1"/>
      </xdr:nvSpPr>
      <xdr:spPr>
        <a:xfrm>
          <a:off x="6395572" y="2182962"/>
          <a:ext cx="908485" cy="3673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50FF23EA-EEBB-4301-8F38-069BA6F040A2}" type="TxLink">
            <a:rPr lang="en-US" sz="1600" b="0" i="0" u="none" strike="noStrike">
              <a:solidFill>
                <a:srgbClr val="000000"/>
              </a:solidFill>
              <a:latin typeface="Calibri"/>
              <a:ea typeface="Calibri"/>
              <a:cs typeface="Calibri"/>
            </a:rPr>
            <a:pPr/>
            <a:t>January</a:t>
          </a:fld>
          <a:endParaRPr lang="en-US" sz="1600" b="1">
            <a:solidFill>
              <a:schemeClr val="accent6">
                <a:lumMod val="50000"/>
              </a:schemeClr>
            </a:solidFill>
            <a:latin typeface="+mn-lt"/>
          </a:endParaRPr>
        </a:p>
      </xdr:txBody>
    </xdr:sp>
    <xdr:clientData/>
  </xdr:twoCellAnchor>
  <xdr:twoCellAnchor>
    <xdr:from>
      <xdr:col>10</xdr:col>
      <xdr:colOff>563909</xdr:colOff>
      <xdr:row>12</xdr:row>
      <xdr:rowOff>139</xdr:rowOff>
    </xdr:from>
    <xdr:to>
      <xdr:col>11</xdr:col>
      <xdr:colOff>650689</xdr:colOff>
      <xdr:row>13</xdr:row>
      <xdr:rowOff>99273</xdr:rowOff>
    </xdr:to>
    <xdr:sp macro="" textlink="'Sport Equipment Profit1'!$O$5">
      <xdr:nvSpPr>
        <xdr:cNvPr id="37" name="TextBox 36">
          <a:extLst>
            <a:ext uri="{FF2B5EF4-FFF2-40B4-BE49-F238E27FC236}">
              <a16:creationId xmlns:a16="http://schemas.microsoft.com/office/drawing/2014/main" id="{2D06D1C9-6CA5-4C32-80BF-8FA70FB54D12}"/>
            </a:ext>
          </a:extLst>
        </xdr:cNvPr>
        <xdr:cNvSpPr txBox="1"/>
      </xdr:nvSpPr>
      <xdr:spPr>
        <a:xfrm>
          <a:off x="7086463" y="2112204"/>
          <a:ext cx="739037" cy="2751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E77360B6-4590-4852-A6E0-9265CCB233AF}" type="TxLink">
            <a:rPr lang="en-US" sz="1600" b="0" i="0" u="none" strike="noStrike">
              <a:solidFill>
                <a:srgbClr val="000000"/>
              </a:solidFill>
              <a:latin typeface="Calibri"/>
              <a:ea typeface="Calibri"/>
              <a:cs typeface="Calibri"/>
            </a:rPr>
            <a:pPr/>
            <a:t>2018</a:t>
          </a:fld>
          <a:endParaRPr lang="en-US" sz="1600" b="1">
            <a:solidFill>
              <a:schemeClr val="accent6">
                <a:lumMod val="50000"/>
              </a:schemeClr>
            </a:solidFill>
            <a:latin typeface="+mn-lt"/>
          </a:endParaRPr>
        </a:p>
      </xdr:txBody>
    </xdr:sp>
    <xdr:clientData/>
  </xdr:twoCellAnchor>
  <xdr:twoCellAnchor>
    <xdr:from>
      <xdr:col>14</xdr:col>
      <xdr:colOff>496687</xdr:colOff>
      <xdr:row>8</xdr:row>
      <xdr:rowOff>160409</xdr:rowOff>
    </xdr:from>
    <xdr:to>
      <xdr:col>19</xdr:col>
      <xdr:colOff>313446</xdr:colOff>
      <xdr:row>14</xdr:row>
      <xdr:rowOff>33408</xdr:rowOff>
    </xdr:to>
    <xdr:sp macro="" textlink="">
      <xdr:nvSpPr>
        <xdr:cNvPr id="13" name="Rectangle: Rounded Corners 12">
          <a:extLst>
            <a:ext uri="{FF2B5EF4-FFF2-40B4-BE49-F238E27FC236}">
              <a16:creationId xmlns:a16="http://schemas.microsoft.com/office/drawing/2014/main" id="{3E778112-ACEA-41BE-AD49-7805B4E2BF7B}"/>
            </a:ext>
          </a:extLst>
        </xdr:cNvPr>
        <xdr:cNvSpPr/>
      </xdr:nvSpPr>
      <xdr:spPr>
        <a:xfrm>
          <a:off x="9628263" y="1568452"/>
          <a:ext cx="3078037" cy="929032"/>
        </a:xfrm>
        <a:prstGeom prst="round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14</xdr:col>
      <xdr:colOff>550977</xdr:colOff>
      <xdr:row>8</xdr:row>
      <xdr:rowOff>172812</xdr:rowOff>
    </xdr:from>
    <xdr:to>
      <xdr:col>19</xdr:col>
      <xdr:colOff>142648</xdr:colOff>
      <xdr:row>10</xdr:row>
      <xdr:rowOff>171821</xdr:rowOff>
    </xdr:to>
    <xdr:sp macro="" textlink="">
      <xdr:nvSpPr>
        <xdr:cNvPr id="17" name="TextBox 16">
          <a:extLst>
            <a:ext uri="{FF2B5EF4-FFF2-40B4-BE49-F238E27FC236}">
              <a16:creationId xmlns:a16="http://schemas.microsoft.com/office/drawing/2014/main" id="{31F4C372-A170-46CE-BF4E-9D1B90FB21D1}"/>
            </a:ext>
          </a:extLst>
        </xdr:cNvPr>
        <xdr:cNvSpPr txBox="1"/>
      </xdr:nvSpPr>
      <xdr:spPr>
        <a:xfrm>
          <a:off x="9682553" y="1580855"/>
          <a:ext cx="2852949" cy="3510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latin typeface="+mn-lt"/>
            </a:rPr>
            <a:t>#Lowest Profit Month</a:t>
          </a:r>
        </a:p>
      </xdr:txBody>
    </xdr:sp>
    <xdr:clientData/>
  </xdr:twoCellAnchor>
  <xdr:twoCellAnchor>
    <xdr:from>
      <xdr:col>17</xdr:col>
      <xdr:colOff>201260</xdr:colOff>
      <xdr:row>11</xdr:row>
      <xdr:rowOff>45743</xdr:rowOff>
    </xdr:from>
    <xdr:to>
      <xdr:col>19</xdr:col>
      <xdr:colOff>270746</xdr:colOff>
      <xdr:row>13</xdr:row>
      <xdr:rowOff>36999</xdr:rowOff>
    </xdr:to>
    <xdr:sp macro="" textlink="'Sport Equipment Profit1'!$P$3">
      <xdr:nvSpPr>
        <xdr:cNvPr id="55" name="TextBox 54">
          <a:extLst>
            <a:ext uri="{FF2B5EF4-FFF2-40B4-BE49-F238E27FC236}">
              <a16:creationId xmlns:a16="http://schemas.microsoft.com/office/drawing/2014/main" id="{7C5CED2B-9854-4D27-AAD2-1348152409A0}"/>
            </a:ext>
          </a:extLst>
        </xdr:cNvPr>
        <xdr:cNvSpPr txBox="1"/>
      </xdr:nvSpPr>
      <xdr:spPr>
        <a:xfrm>
          <a:off x="11289603" y="1981804"/>
          <a:ext cx="1373997" cy="3432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708FF938-E196-46D1-838E-7F0D47A46A0F}" type="TxLink">
            <a:rPr lang="en-US" sz="2200" b="1" i="0" u="none" strike="noStrike">
              <a:solidFill>
                <a:schemeClr val="accent6">
                  <a:lumMod val="50000"/>
                </a:schemeClr>
              </a:solidFill>
              <a:latin typeface="+mn-lt"/>
              <a:ea typeface="Calibri"/>
              <a:cs typeface="Calibri"/>
            </a:rPr>
            <a:pPr/>
            <a:t>$1,020.00</a:t>
          </a:fld>
          <a:endParaRPr lang="en-US" sz="2200" b="1">
            <a:solidFill>
              <a:schemeClr val="accent6">
                <a:lumMod val="50000"/>
              </a:schemeClr>
            </a:solidFill>
            <a:latin typeface="+mn-lt"/>
          </a:endParaRPr>
        </a:p>
      </xdr:txBody>
    </xdr:sp>
    <xdr:clientData/>
  </xdr:twoCellAnchor>
  <xdr:twoCellAnchor>
    <xdr:from>
      <xdr:col>14</xdr:col>
      <xdr:colOff>587805</xdr:colOff>
      <xdr:row>11</xdr:row>
      <xdr:rowOff>168220</xdr:rowOff>
    </xdr:from>
    <xdr:to>
      <xdr:col>16</xdr:col>
      <xdr:colOff>22332</xdr:colOff>
      <xdr:row>13</xdr:row>
      <xdr:rowOff>92814</xdr:rowOff>
    </xdr:to>
    <xdr:sp macro="" textlink="'Sport Equipment Profit1'!$P$4">
      <xdr:nvSpPr>
        <xdr:cNvPr id="38" name="TextBox 37">
          <a:extLst>
            <a:ext uri="{FF2B5EF4-FFF2-40B4-BE49-F238E27FC236}">
              <a16:creationId xmlns:a16="http://schemas.microsoft.com/office/drawing/2014/main" id="{33838DF6-A7CD-4634-B925-A30A81A7903E}"/>
            </a:ext>
          </a:extLst>
        </xdr:cNvPr>
        <xdr:cNvSpPr txBox="1"/>
      </xdr:nvSpPr>
      <xdr:spPr>
        <a:xfrm>
          <a:off x="9719381" y="2104281"/>
          <a:ext cx="739038" cy="2766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5958FC7A-6A11-4C01-94E7-7E7F4201DC6B}" type="TxLink">
            <a:rPr lang="en-US" sz="1600" b="0" i="0" u="none" strike="noStrike">
              <a:solidFill>
                <a:srgbClr val="000000"/>
              </a:solidFill>
              <a:latin typeface="Calibri"/>
              <a:ea typeface="Calibri"/>
              <a:cs typeface="Calibri"/>
            </a:rPr>
            <a:pPr/>
            <a:t>June</a:t>
          </a:fld>
          <a:endParaRPr lang="en-US" sz="1600" b="1">
            <a:solidFill>
              <a:schemeClr val="accent6">
                <a:lumMod val="50000"/>
              </a:schemeClr>
            </a:solidFill>
            <a:latin typeface="+mn-lt"/>
          </a:endParaRPr>
        </a:p>
      </xdr:txBody>
    </xdr:sp>
    <xdr:clientData/>
  </xdr:twoCellAnchor>
  <xdr:twoCellAnchor>
    <xdr:from>
      <xdr:col>15</xdr:col>
      <xdr:colOff>397574</xdr:colOff>
      <xdr:row>12</xdr:row>
      <xdr:rowOff>1518</xdr:rowOff>
    </xdr:from>
    <xdr:to>
      <xdr:col>16</xdr:col>
      <xdr:colOff>484358</xdr:colOff>
      <xdr:row>13</xdr:row>
      <xdr:rowOff>102116</xdr:rowOff>
    </xdr:to>
    <xdr:sp macro="" textlink="'Sport Equipment Profit1'!$P$5">
      <xdr:nvSpPr>
        <xdr:cNvPr id="39" name="TextBox 38">
          <a:extLst>
            <a:ext uri="{FF2B5EF4-FFF2-40B4-BE49-F238E27FC236}">
              <a16:creationId xmlns:a16="http://schemas.microsoft.com/office/drawing/2014/main" id="{D5225D09-B122-4BF4-B848-DACE36D9F736}"/>
            </a:ext>
          </a:extLst>
        </xdr:cNvPr>
        <xdr:cNvSpPr txBox="1"/>
      </xdr:nvSpPr>
      <xdr:spPr>
        <a:xfrm>
          <a:off x="10181407" y="2113583"/>
          <a:ext cx="739038" cy="2766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4EFA951E-32A7-4446-8ACB-55BCC0930BDE}" type="TxLink">
            <a:rPr lang="en-US" sz="1600" b="0" i="0" u="none" strike="noStrike">
              <a:solidFill>
                <a:srgbClr val="000000"/>
              </a:solidFill>
              <a:latin typeface="Calibri"/>
              <a:ea typeface="Calibri"/>
              <a:cs typeface="Calibri"/>
            </a:rPr>
            <a:pPr/>
            <a:t>2020</a:t>
          </a:fld>
          <a:endParaRPr lang="en-US" sz="1600" b="1">
            <a:solidFill>
              <a:schemeClr val="accent6">
                <a:lumMod val="50000"/>
              </a:schemeClr>
            </a:solidFill>
            <a:latin typeface="+mn-lt"/>
          </a:endParaRPr>
        </a:p>
      </xdr:txBody>
    </xdr:sp>
    <xdr:clientData/>
  </xdr:twoCellAnchor>
  <xdr:twoCellAnchor>
    <xdr:from>
      <xdr:col>4</xdr:col>
      <xdr:colOff>396144</xdr:colOff>
      <xdr:row>8</xdr:row>
      <xdr:rowOff>160409</xdr:rowOff>
    </xdr:from>
    <xdr:to>
      <xdr:col>9</xdr:col>
      <xdr:colOff>212712</xdr:colOff>
      <xdr:row>14</xdr:row>
      <xdr:rowOff>33408</xdr:rowOff>
    </xdr:to>
    <xdr:sp macro="" textlink="">
      <xdr:nvSpPr>
        <xdr:cNvPr id="11" name="Rectangle: Rounded Corners 10">
          <a:extLst>
            <a:ext uri="{FF2B5EF4-FFF2-40B4-BE49-F238E27FC236}">
              <a16:creationId xmlns:a16="http://schemas.microsoft.com/office/drawing/2014/main" id="{179E36E0-C946-4ABB-B5B9-26BF3E81C5C2}"/>
            </a:ext>
          </a:extLst>
        </xdr:cNvPr>
        <xdr:cNvSpPr/>
      </xdr:nvSpPr>
      <xdr:spPr>
        <a:xfrm>
          <a:off x="3005166" y="1568452"/>
          <a:ext cx="3077846" cy="929032"/>
        </a:xfrm>
        <a:prstGeom prst="round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493128</xdr:colOff>
      <xdr:row>9</xdr:row>
      <xdr:rowOff>48287</xdr:rowOff>
    </xdr:from>
    <xdr:to>
      <xdr:col>9</xdr:col>
      <xdr:colOff>84623</xdr:colOff>
      <xdr:row>11</xdr:row>
      <xdr:rowOff>47296</xdr:rowOff>
    </xdr:to>
    <xdr:sp macro="" textlink="">
      <xdr:nvSpPr>
        <xdr:cNvPr id="15" name="TextBox 14">
          <a:extLst>
            <a:ext uri="{FF2B5EF4-FFF2-40B4-BE49-F238E27FC236}">
              <a16:creationId xmlns:a16="http://schemas.microsoft.com/office/drawing/2014/main" id="{5EDD71F4-7706-47D8-8B6E-38D9475DF9F2}"/>
            </a:ext>
          </a:extLst>
        </xdr:cNvPr>
        <xdr:cNvSpPr txBox="1"/>
      </xdr:nvSpPr>
      <xdr:spPr>
        <a:xfrm>
          <a:off x="3102150" y="1632337"/>
          <a:ext cx="2852773" cy="3510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latin typeface="+mn-lt"/>
            </a:rPr>
            <a:t>#Total Profit</a:t>
          </a:r>
        </a:p>
      </xdr:txBody>
    </xdr:sp>
    <xdr:clientData/>
  </xdr:twoCellAnchor>
  <xdr:twoCellAnchor>
    <xdr:from>
      <xdr:col>6</xdr:col>
      <xdr:colOff>162249</xdr:colOff>
      <xdr:row>11</xdr:row>
      <xdr:rowOff>39540</xdr:rowOff>
    </xdr:from>
    <xdr:to>
      <xdr:col>9</xdr:col>
      <xdr:colOff>235130</xdr:colOff>
      <xdr:row>13</xdr:row>
      <xdr:rowOff>1023</xdr:rowOff>
    </xdr:to>
    <xdr:sp macro="" textlink="'Sport Equipment Profit1'!$M$3">
      <xdr:nvSpPr>
        <xdr:cNvPr id="52" name="TextBox 51">
          <a:extLst>
            <a:ext uri="{FF2B5EF4-FFF2-40B4-BE49-F238E27FC236}">
              <a16:creationId xmlns:a16="http://schemas.microsoft.com/office/drawing/2014/main" id="{BF03E0A9-35A2-4AD0-A742-A5D74EDC2944}"/>
            </a:ext>
          </a:extLst>
        </xdr:cNvPr>
        <xdr:cNvSpPr txBox="1"/>
      </xdr:nvSpPr>
      <xdr:spPr>
        <a:xfrm>
          <a:off x="4075782" y="1975601"/>
          <a:ext cx="2029648" cy="3134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3FDA6D4D-614A-43ED-8B78-27F2E20104EA}" type="TxLink">
            <a:rPr lang="en-US" sz="2200" b="1" i="0" u="none" strike="noStrike">
              <a:solidFill>
                <a:schemeClr val="accent6">
                  <a:lumMod val="50000"/>
                </a:schemeClr>
              </a:solidFill>
              <a:latin typeface="+mn-lt"/>
              <a:ea typeface="Calibri"/>
              <a:cs typeface="Calibri"/>
            </a:rPr>
            <a:pPr/>
            <a:t>$18,906,855.00</a:t>
          </a:fld>
          <a:endParaRPr lang="en-US" sz="2200" b="1">
            <a:solidFill>
              <a:schemeClr val="accent6">
                <a:lumMod val="50000"/>
              </a:schemeClr>
            </a:solidFill>
            <a:latin typeface="+mn-lt"/>
          </a:endParaRPr>
        </a:p>
      </xdr:txBody>
    </xdr:sp>
    <xdr:clientData/>
  </xdr:twoCellAnchor>
  <xdr:twoCellAnchor>
    <xdr:from>
      <xdr:col>4</xdr:col>
      <xdr:colOff>359465</xdr:colOff>
      <xdr:row>16</xdr:row>
      <xdr:rowOff>10701</xdr:rowOff>
    </xdr:from>
    <xdr:to>
      <xdr:col>24</xdr:col>
      <xdr:colOff>369819</xdr:colOff>
      <xdr:row>32</xdr:row>
      <xdr:rowOff>63018</xdr:rowOff>
    </xdr:to>
    <xdr:grpSp>
      <xdr:nvGrpSpPr>
        <xdr:cNvPr id="50" name="Group 49">
          <a:extLst>
            <a:ext uri="{FF2B5EF4-FFF2-40B4-BE49-F238E27FC236}">
              <a16:creationId xmlns:a16="http://schemas.microsoft.com/office/drawing/2014/main" id="{1C50F931-10A8-4E88-9487-CD8A230BB69D}"/>
            </a:ext>
          </a:extLst>
        </xdr:cNvPr>
        <xdr:cNvGrpSpPr/>
      </xdr:nvGrpSpPr>
      <xdr:grpSpPr>
        <a:xfrm>
          <a:off x="2944822" y="2949844"/>
          <a:ext cx="12937140" cy="2991460"/>
          <a:chOff x="2968487" y="2774124"/>
          <a:chExt cx="13055462" cy="2868404"/>
        </a:xfrm>
      </xdr:grpSpPr>
      <xdr:sp macro="" textlink="">
        <xdr:nvSpPr>
          <xdr:cNvPr id="4" name="Rectangle: Rounded Corners 3">
            <a:extLst>
              <a:ext uri="{FF2B5EF4-FFF2-40B4-BE49-F238E27FC236}">
                <a16:creationId xmlns:a16="http://schemas.microsoft.com/office/drawing/2014/main" id="{55299DB9-E94D-463A-8C01-3872C8DD3D29}"/>
              </a:ext>
            </a:extLst>
          </xdr:cNvPr>
          <xdr:cNvSpPr/>
        </xdr:nvSpPr>
        <xdr:spPr>
          <a:xfrm>
            <a:off x="7451449" y="2787376"/>
            <a:ext cx="4089538" cy="2855152"/>
          </a:xfrm>
          <a:prstGeom prst="round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65" name="Rectangle: Rounded Corners 64">
            <a:extLst>
              <a:ext uri="{FF2B5EF4-FFF2-40B4-BE49-F238E27FC236}">
                <a16:creationId xmlns:a16="http://schemas.microsoft.com/office/drawing/2014/main" id="{2B8B4DF9-3744-43DD-ACD1-45294920EB47}"/>
              </a:ext>
            </a:extLst>
          </xdr:cNvPr>
          <xdr:cNvSpPr/>
        </xdr:nvSpPr>
        <xdr:spPr>
          <a:xfrm>
            <a:off x="11934411" y="2774124"/>
            <a:ext cx="4089538" cy="2855152"/>
          </a:xfrm>
          <a:prstGeom prst="round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66" name="Rectangle: Rounded Corners 65">
            <a:extLst>
              <a:ext uri="{FF2B5EF4-FFF2-40B4-BE49-F238E27FC236}">
                <a16:creationId xmlns:a16="http://schemas.microsoft.com/office/drawing/2014/main" id="{F0BC04A0-D48A-43BE-88AB-AF1EC9A28159}"/>
              </a:ext>
            </a:extLst>
          </xdr:cNvPr>
          <xdr:cNvSpPr/>
        </xdr:nvSpPr>
        <xdr:spPr>
          <a:xfrm>
            <a:off x="2968487" y="2774124"/>
            <a:ext cx="4089538" cy="2855152"/>
          </a:xfrm>
          <a:prstGeom prst="round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xdr:from>
      <xdr:col>4</xdr:col>
      <xdr:colOff>335860</xdr:colOff>
      <xdr:row>34</xdr:row>
      <xdr:rowOff>27610</xdr:rowOff>
    </xdr:from>
    <xdr:to>
      <xdr:col>24</xdr:col>
      <xdr:colOff>346214</xdr:colOff>
      <xdr:row>50</xdr:row>
      <xdr:rowOff>79927</xdr:rowOff>
    </xdr:to>
    <xdr:grpSp>
      <xdr:nvGrpSpPr>
        <xdr:cNvPr id="67" name="Group 66">
          <a:extLst>
            <a:ext uri="{FF2B5EF4-FFF2-40B4-BE49-F238E27FC236}">
              <a16:creationId xmlns:a16="http://schemas.microsoft.com/office/drawing/2014/main" id="{75BD5053-022E-4CB5-A563-45CCCF0C622B}"/>
            </a:ext>
          </a:extLst>
        </xdr:cNvPr>
        <xdr:cNvGrpSpPr/>
      </xdr:nvGrpSpPr>
      <xdr:grpSpPr>
        <a:xfrm>
          <a:off x="2921217" y="6273289"/>
          <a:ext cx="12937140" cy="2991459"/>
          <a:chOff x="2968487" y="2774124"/>
          <a:chExt cx="13055462" cy="2868404"/>
        </a:xfrm>
      </xdr:grpSpPr>
      <xdr:sp macro="" textlink="">
        <xdr:nvSpPr>
          <xdr:cNvPr id="68" name="Rectangle: Rounded Corners 67">
            <a:extLst>
              <a:ext uri="{FF2B5EF4-FFF2-40B4-BE49-F238E27FC236}">
                <a16:creationId xmlns:a16="http://schemas.microsoft.com/office/drawing/2014/main" id="{F9DD5107-BFE3-4EF5-950C-EA4D6B493E3A}"/>
              </a:ext>
            </a:extLst>
          </xdr:cNvPr>
          <xdr:cNvSpPr/>
        </xdr:nvSpPr>
        <xdr:spPr>
          <a:xfrm>
            <a:off x="7451449" y="2787376"/>
            <a:ext cx="4089538" cy="2855152"/>
          </a:xfrm>
          <a:prstGeom prst="round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69" name="Rectangle: Rounded Corners 68">
            <a:extLst>
              <a:ext uri="{FF2B5EF4-FFF2-40B4-BE49-F238E27FC236}">
                <a16:creationId xmlns:a16="http://schemas.microsoft.com/office/drawing/2014/main" id="{05404795-F5DB-4103-BD4A-D19C72ABE8BF}"/>
              </a:ext>
            </a:extLst>
          </xdr:cNvPr>
          <xdr:cNvSpPr/>
        </xdr:nvSpPr>
        <xdr:spPr>
          <a:xfrm>
            <a:off x="11934411" y="2774124"/>
            <a:ext cx="4089538" cy="2855152"/>
          </a:xfrm>
          <a:prstGeom prst="round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70" name="Rectangle: Rounded Corners 69">
            <a:extLst>
              <a:ext uri="{FF2B5EF4-FFF2-40B4-BE49-F238E27FC236}">
                <a16:creationId xmlns:a16="http://schemas.microsoft.com/office/drawing/2014/main" id="{81C1892F-E95B-4E93-8EE0-2A29F63A9DBE}"/>
              </a:ext>
            </a:extLst>
          </xdr:cNvPr>
          <xdr:cNvSpPr/>
        </xdr:nvSpPr>
        <xdr:spPr>
          <a:xfrm>
            <a:off x="2968487" y="2774124"/>
            <a:ext cx="4089538" cy="2855151"/>
          </a:xfrm>
          <a:prstGeom prst="round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xdr:from>
      <xdr:col>11</xdr:col>
      <xdr:colOff>207755</xdr:colOff>
      <xdr:row>15</xdr:row>
      <xdr:rowOff>113884</xdr:rowOff>
    </xdr:from>
    <xdr:to>
      <xdr:col>17</xdr:col>
      <xdr:colOff>476249</xdr:colOff>
      <xdr:row>32</xdr:row>
      <xdr:rowOff>84974</xdr:rowOff>
    </xdr:to>
    <xdr:graphicFrame macro="">
      <xdr:nvGraphicFramePr>
        <xdr:cNvPr id="26" name="Profit by Brand">
          <a:extLst>
            <a:ext uri="{FF2B5EF4-FFF2-40B4-BE49-F238E27FC236}">
              <a16:creationId xmlns:a16="http://schemas.microsoft.com/office/drawing/2014/main" id="{9080802B-C361-490D-BE9C-EFB540522A8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18</xdr:col>
      <xdr:colOff>202655</xdr:colOff>
      <xdr:row>15</xdr:row>
      <xdr:rowOff>131007</xdr:rowOff>
    </xdr:from>
    <xdr:to>
      <xdr:col>24</xdr:col>
      <xdr:colOff>434837</xdr:colOff>
      <xdr:row>32</xdr:row>
      <xdr:rowOff>51766</xdr:rowOff>
    </xdr:to>
    <xdr:graphicFrame macro="">
      <xdr:nvGraphicFramePr>
        <xdr:cNvPr id="28" name="Profit by Supplier">
          <a:extLst>
            <a:ext uri="{FF2B5EF4-FFF2-40B4-BE49-F238E27FC236}">
              <a16:creationId xmlns:a16="http://schemas.microsoft.com/office/drawing/2014/main" id="{F2510FA8-FE3B-4FC7-907E-DAF1536D4FF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328298</xdr:colOff>
      <xdr:row>33</xdr:row>
      <xdr:rowOff>155295</xdr:rowOff>
    </xdr:from>
    <xdr:to>
      <xdr:col>10</xdr:col>
      <xdr:colOff>503464</xdr:colOff>
      <xdr:row>50</xdr:row>
      <xdr:rowOff>27214</xdr:rowOff>
    </xdr:to>
    <xdr:graphicFrame macro="">
      <xdr:nvGraphicFramePr>
        <xdr:cNvPr id="47" name="YoY Profit Change">
          <a:extLst>
            <a:ext uri="{FF2B5EF4-FFF2-40B4-BE49-F238E27FC236}">
              <a16:creationId xmlns:a16="http://schemas.microsoft.com/office/drawing/2014/main" id="{41D9CC8C-AE2B-4540-BF87-F25C9050BB1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11</xdr:col>
      <xdr:colOff>269184</xdr:colOff>
      <xdr:row>33</xdr:row>
      <xdr:rowOff>165652</xdr:rowOff>
    </xdr:from>
    <xdr:to>
      <xdr:col>17</xdr:col>
      <xdr:colOff>393423</xdr:colOff>
      <xdr:row>50</xdr:row>
      <xdr:rowOff>62119</xdr:rowOff>
    </xdr:to>
    <xdr:graphicFrame macro="">
      <xdr:nvGraphicFramePr>
        <xdr:cNvPr id="71" name="MoM Profit Change">
          <a:extLst>
            <a:ext uri="{FF2B5EF4-FFF2-40B4-BE49-F238E27FC236}">
              <a16:creationId xmlns:a16="http://schemas.microsoft.com/office/drawing/2014/main" id="{EE7AD283-ECBB-4744-963F-6FE42105439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18</xdr:col>
      <xdr:colOff>186359</xdr:colOff>
      <xdr:row>34</xdr:row>
      <xdr:rowOff>47657</xdr:rowOff>
    </xdr:from>
    <xdr:to>
      <xdr:col>24</xdr:col>
      <xdr:colOff>352010</xdr:colOff>
      <xdr:row>50</xdr:row>
      <xdr:rowOff>10353</xdr:rowOff>
    </xdr:to>
    <xdr:graphicFrame macro="">
      <xdr:nvGraphicFramePr>
        <xdr:cNvPr id="51" name="QoQ Profit Change">
          <a:extLst>
            <a:ext uri="{FF2B5EF4-FFF2-40B4-BE49-F238E27FC236}">
              <a16:creationId xmlns:a16="http://schemas.microsoft.com/office/drawing/2014/main" id="{7E75E356-E4D4-4D0A-B585-E4296214E4E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0</xdr:col>
      <xdr:colOff>280366</xdr:colOff>
      <xdr:row>32</xdr:row>
      <xdr:rowOff>40792</xdr:rowOff>
    </xdr:from>
    <xdr:to>
      <xdr:col>3</xdr:col>
      <xdr:colOff>621194</xdr:colOff>
      <xdr:row>48</xdr:row>
      <xdr:rowOff>20706</xdr:rowOff>
    </xdr:to>
    <mc:AlternateContent xmlns:mc="http://schemas.openxmlformats.org/markup-compatibility/2006" xmlns:a14="http://schemas.microsoft.com/office/drawing/2010/main">
      <mc:Choice Requires="a14">
        <xdr:graphicFrame macro="">
          <xdr:nvGraphicFramePr>
            <xdr:cNvPr id="82" name="Brand">
              <a:extLst>
                <a:ext uri="{FF2B5EF4-FFF2-40B4-BE49-F238E27FC236}">
                  <a16:creationId xmlns:a16="http://schemas.microsoft.com/office/drawing/2014/main" id="{E36E4B46-15AA-43D1-B953-71DA8735D4D3}"/>
                </a:ext>
              </a:extLst>
            </xdr:cNvPr>
            <xdr:cNvGraphicFramePr/>
          </xdr:nvGraphicFramePr>
          <xdr:xfrm>
            <a:off x="0" y="0"/>
            <a:ext cx="0" cy="0"/>
          </xdr:xfrm>
          <a:graphic>
            <a:graphicData uri="http://schemas.microsoft.com/office/drawing/2010/slicer">
              <sle:slicer xmlns:sle="http://schemas.microsoft.com/office/drawing/2010/slicer" name="Brand"/>
            </a:graphicData>
          </a:graphic>
        </xdr:graphicFrame>
      </mc:Choice>
      <mc:Fallback xmlns="">
        <xdr:sp macro="" textlink="">
          <xdr:nvSpPr>
            <xdr:cNvPr id="0" name=""/>
            <xdr:cNvSpPr>
              <a:spLocks noTextEdit="1"/>
            </xdr:cNvSpPr>
          </xdr:nvSpPr>
          <xdr:spPr>
            <a:xfrm>
              <a:off x="280366" y="5755792"/>
              <a:ext cx="2283036" cy="283741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290719</xdr:colOff>
      <xdr:row>21</xdr:row>
      <xdr:rowOff>150359</xdr:rowOff>
    </xdr:from>
    <xdr:to>
      <xdr:col>3</xdr:col>
      <xdr:colOff>610841</xdr:colOff>
      <xdr:row>29</xdr:row>
      <xdr:rowOff>47447</xdr:rowOff>
    </xdr:to>
    <mc:AlternateContent xmlns:mc="http://schemas.openxmlformats.org/markup-compatibility/2006" xmlns:a14="http://schemas.microsoft.com/office/drawing/2010/main">
      <mc:Choice Requires="a14">
        <xdr:graphicFrame macro="">
          <xdr:nvGraphicFramePr>
            <xdr:cNvPr id="83" name="Supplier">
              <a:extLst>
                <a:ext uri="{FF2B5EF4-FFF2-40B4-BE49-F238E27FC236}">
                  <a16:creationId xmlns:a16="http://schemas.microsoft.com/office/drawing/2014/main" id="{263F0021-2058-446D-86A1-48F53BE5561E}"/>
                </a:ext>
              </a:extLst>
            </xdr:cNvPr>
            <xdr:cNvGraphicFramePr/>
          </xdr:nvGraphicFramePr>
          <xdr:xfrm>
            <a:off x="0" y="0"/>
            <a:ext cx="0" cy="0"/>
          </xdr:xfrm>
          <a:graphic>
            <a:graphicData uri="http://schemas.microsoft.com/office/drawing/2010/slicer">
              <sle:slicer xmlns:sle="http://schemas.microsoft.com/office/drawing/2010/slicer" name="Supplier"/>
            </a:graphicData>
          </a:graphic>
        </xdr:graphicFrame>
      </mc:Choice>
      <mc:Fallback xmlns="">
        <xdr:sp macro="" textlink="">
          <xdr:nvSpPr>
            <xdr:cNvPr id="0" name=""/>
            <xdr:cNvSpPr>
              <a:spLocks noTextEdit="1"/>
            </xdr:cNvSpPr>
          </xdr:nvSpPr>
          <xdr:spPr>
            <a:xfrm>
              <a:off x="290719" y="3900828"/>
              <a:ext cx="2262330" cy="132583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270013</xdr:colOff>
      <xdr:row>10</xdr:row>
      <xdr:rowOff>83920</xdr:rowOff>
    </xdr:from>
    <xdr:to>
      <xdr:col>3</xdr:col>
      <xdr:colOff>579782</xdr:colOff>
      <xdr:row>20</xdr:row>
      <xdr:rowOff>72472</xdr:rowOff>
    </xdr:to>
    <mc:AlternateContent xmlns:mc="http://schemas.openxmlformats.org/markup-compatibility/2006" xmlns:a14="http://schemas.microsoft.com/office/drawing/2010/main">
      <mc:Choice Requires="a14">
        <xdr:graphicFrame macro="">
          <xdr:nvGraphicFramePr>
            <xdr:cNvPr id="84" name="Category">
              <a:extLst>
                <a:ext uri="{FF2B5EF4-FFF2-40B4-BE49-F238E27FC236}">
                  <a16:creationId xmlns:a16="http://schemas.microsoft.com/office/drawing/2014/main" id="{830764AB-E0FA-42F3-BA0F-72CA029EC3A2}"/>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mlns="">
        <xdr:sp macro="" textlink="">
          <xdr:nvSpPr>
            <xdr:cNvPr id="0" name=""/>
            <xdr:cNvSpPr>
              <a:spLocks noTextEdit="1"/>
            </xdr:cNvSpPr>
          </xdr:nvSpPr>
          <xdr:spPr>
            <a:xfrm>
              <a:off x="270013" y="1869859"/>
              <a:ext cx="2251977" cy="150184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242265</xdr:colOff>
      <xdr:row>0</xdr:row>
      <xdr:rowOff>0</xdr:rowOff>
    </xdr:from>
    <xdr:to>
      <xdr:col>24</xdr:col>
      <xdr:colOff>352011</xdr:colOff>
      <xdr:row>7</xdr:row>
      <xdr:rowOff>139561</xdr:rowOff>
    </xdr:to>
    <mc:AlternateContent xmlns:mc="http://schemas.openxmlformats.org/markup-compatibility/2006" xmlns:tsle="http://schemas.microsoft.com/office/drawing/2012/timeslicer">
      <mc:Choice Requires="tsle">
        <xdr:graphicFrame macro="">
          <xdr:nvGraphicFramePr>
            <xdr:cNvPr id="85" name="Date">
              <a:extLst>
                <a:ext uri="{FF2B5EF4-FFF2-40B4-BE49-F238E27FC236}">
                  <a16:creationId xmlns:a16="http://schemas.microsoft.com/office/drawing/2014/main" id="{FD7B721E-0FC6-4285-B8EF-960C1B89B0B6}"/>
                </a:ext>
              </a:extLst>
            </xdr:cNvPr>
            <xdr:cNvGraphicFramePr/>
          </xdr:nvGraphicFramePr>
          <xdr:xfrm>
            <a:off x="0" y="0"/>
            <a:ext cx="0" cy="0"/>
          </xdr:xfrm>
          <a:graphic>
            <a:graphicData uri="http://schemas.microsoft.com/office/drawing/2012/timeslicer">
              <tsle:timeslicer name="Date"/>
            </a:graphicData>
          </a:graphic>
        </xdr:graphicFrame>
      </mc:Choice>
      <mc:Fallback xmlns="">
        <xdr:sp macro="" textlink="">
          <xdr:nvSpPr>
            <xdr:cNvPr id="0" name=""/>
            <xdr:cNvSpPr>
              <a:spLocks noTextEdit="1"/>
            </xdr:cNvSpPr>
          </xdr:nvSpPr>
          <xdr:spPr>
            <a:xfrm>
              <a:off x="12542910" y="0"/>
              <a:ext cx="3346757" cy="1389717"/>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xdr:from>
      <xdr:col>4</xdr:col>
      <xdr:colOff>324941</xdr:colOff>
      <xdr:row>15</xdr:row>
      <xdr:rowOff>154382</xdr:rowOff>
    </xdr:from>
    <xdr:to>
      <xdr:col>10</xdr:col>
      <xdr:colOff>572989</xdr:colOff>
      <xdr:row>32</xdr:row>
      <xdr:rowOff>0</xdr:rowOff>
    </xdr:to>
    <xdr:graphicFrame macro="">
      <xdr:nvGraphicFramePr>
        <xdr:cNvPr id="87" name="Chart 15">
          <a:extLst>
            <a:ext uri="{FF2B5EF4-FFF2-40B4-BE49-F238E27FC236}">
              <a16:creationId xmlns:a16="http://schemas.microsoft.com/office/drawing/2014/main" id="{A4E7F59B-769E-4D50-93F7-1D1D22560F7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C" refreshedDate="45896.702945717596" backgroundQuery="1" createdVersion="7" refreshedVersion="7" minRefreshableVersion="3" recordCount="0" supportSubquery="1" supportAdvancedDrill="1" xr:uid="{A5765017-D277-43BF-B1BB-88F9E6AB8DF3}">
  <cacheSource type="external" connectionId="3"/>
  <cacheFields count="5">
    <cacheField name="[raw_data  2].[Supplier].[Supplier]" caption="Supplier" numFmtId="0" hierarchy="1" level="1">
      <sharedItems count="3">
        <s v="Iron Stength Equipment Co."/>
        <s v="Peak Performance Gear"/>
        <s v="Titan Fitness Supply"/>
      </sharedItems>
    </cacheField>
    <cacheField name="[Measures].[Sum of Profit in dollars (per month) 2]" caption="Sum of Profit in dollars (per month) 2" numFmtId="0" hierarchy="25" level="32767"/>
    <cacheField name="[raw_data  2].[Category].[Category]" caption="Category" numFmtId="0" level="1">
      <sharedItems containsSemiMixedTypes="0" containsNonDate="0" containsString="0"/>
    </cacheField>
    <cacheField name="[raw_data  2].[Brand].[Brand]" caption="Brand" numFmtId="0" hierarchy="2" level="1">
      <sharedItems containsSemiMixedTypes="0" containsNonDate="0" containsString="0"/>
    </cacheField>
    <cacheField name="Dummy0" numFmtId="0" hierarchy="31" level="32767">
      <extLst>
        <ext xmlns:x14="http://schemas.microsoft.com/office/spreadsheetml/2009/9/main" uri="{63CAB8AC-B538-458d-9737-405883B0398D}">
          <x14:cacheField ignore="1"/>
        </ext>
      </extLst>
    </cacheField>
  </cacheFields>
  <cacheHierarchies count="32">
    <cacheHierarchy uniqueName="[raw_data  2].[Category]" caption="Category" attribute="1" defaultMemberUniqueName="[raw_data  2].[Category].[All]" allUniqueName="[raw_data  2].[Category].[All]" dimensionUniqueName="[raw_data  2]" displayFolder="" count="2" memberValueDatatype="130" unbalanced="0">
      <fieldsUsage count="2">
        <fieldUsage x="-1"/>
        <fieldUsage x="2"/>
      </fieldsUsage>
    </cacheHierarchy>
    <cacheHierarchy uniqueName="[raw_data  2].[Supplier]" caption="Supplier" attribute="1" defaultMemberUniqueName="[raw_data  2].[Supplier].[All]" allUniqueName="[raw_data  2].[Supplier].[All]" dimensionUniqueName="[raw_data  2]" displayFolder="" count="2" memberValueDatatype="130" unbalanced="0">
      <fieldsUsage count="2">
        <fieldUsage x="-1"/>
        <fieldUsage x="0"/>
      </fieldsUsage>
    </cacheHierarchy>
    <cacheHierarchy uniqueName="[raw_data  2].[Brand]" caption="Brand" attribute="1" defaultMemberUniqueName="[raw_data  2].[Brand].[All]" allUniqueName="[raw_data  2].[Brand].[All]" dimensionUniqueName="[raw_data  2]" displayFolder="" count="2" memberValueDatatype="130" unbalanced="0">
      <fieldsUsage count="2">
        <fieldUsage x="-1"/>
        <fieldUsage x="3"/>
      </fieldsUsage>
    </cacheHierarchy>
    <cacheHierarchy uniqueName="[raw_data  2].[Date]" caption="Date" attribute="1" time="1" defaultMemberUniqueName="[raw_data  2].[Date].[All]" allUniqueName="[raw_data  2].[Date].[All]" dimensionUniqueName="[raw_data  2]" displayFolder="" count="2" memberValueDatatype="7" unbalanced="0"/>
    <cacheHierarchy uniqueName="[raw_data  2].[Month Name]" caption="Month Name" attribute="1" defaultMemberUniqueName="[raw_data  2].[Month Name].[All]" allUniqueName="[raw_data  2].[Month Name].[All]" dimensionUniqueName="[raw_data  2]" displayFolder="" count="0" memberValueDatatype="130" unbalanced="0"/>
    <cacheHierarchy uniqueName="[raw_data  2].[Year]" caption="Year" attribute="1" defaultMemberUniqueName="[raw_data  2].[Year].[All]" allUniqueName="[raw_data  2].[Year].[All]" dimensionUniqueName="[raw_data  2]" displayFolder="" count="0" memberValueDatatype="20" unbalanced="0"/>
    <cacheHierarchy uniqueName="[raw_data  2].[Profit in dollars (per month)]" caption="Profit in dollars (per month)" attribute="1" defaultMemberUniqueName="[raw_data  2].[Profit in dollars (per month)].[All]" allUniqueName="[raw_data  2].[Profit in dollars (per month)].[All]" dimensionUniqueName="[raw_data  2]" displayFolder="" count="0" memberValueDatatype="20" unbalanced="0"/>
    <cacheHierarchy uniqueName="[raw_data  2].[Date (Year)]" caption="Date (Year)" attribute="1" defaultMemberUniqueName="[raw_data  2].[Date (Year)].[All]" allUniqueName="[raw_data  2].[Date (Year)].[All]" dimensionUniqueName="[raw_data  2]" displayFolder="" count="0" memberValueDatatype="130" unbalanced="0"/>
    <cacheHierarchy uniqueName="[raw_data  2].[Date (Quarter)]" caption="Date (Quarter)" attribute="1" defaultMemberUniqueName="[raw_data  2].[Date (Quarter)].[All]" allUniqueName="[raw_data  2].[Date (Quarter)].[All]" dimensionUniqueName="[raw_data  2]" displayFolder="" count="0" memberValueDatatype="130" unbalanced="0"/>
    <cacheHierarchy uniqueName="[raw_data  2].[Date (Month)]" caption="Date (Month)" attribute="1" defaultMemberUniqueName="[raw_data  2].[Date (Month)].[All]" allUniqueName="[raw_data  2].[Date (Month)].[All]" dimensionUniqueName="[raw_data  2]" displayFolder="" count="0" memberValueDatatype="130" unbalanced="0"/>
    <cacheHierarchy uniqueName="[raw_data__2].[Category]" caption="Category" attribute="1" defaultMemberUniqueName="[raw_data__2].[Category].[All]" allUniqueName="[raw_data__2].[Category].[All]" dimensionUniqueName="[raw_data__2]" displayFolder="" count="0" memberValueDatatype="130" unbalanced="0"/>
    <cacheHierarchy uniqueName="[raw_data__2].[Supplier]" caption="Supplier" attribute="1" defaultMemberUniqueName="[raw_data__2].[Supplier].[All]" allUniqueName="[raw_data__2].[Supplier].[All]" dimensionUniqueName="[raw_data__2]" displayFolder="" count="0" memberValueDatatype="130" unbalanced="0"/>
    <cacheHierarchy uniqueName="[raw_data__2].[Brand]" caption="Brand" attribute="1" defaultMemberUniqueName="[raw_data__2].[Brand].[All]" allUniqueName="[raw_data__2].[Brand].[All]" dimensionUniqueName="[raw_data__2]" displayFolder="" count="0" memberValueDatatype="130" unbalanced="0"/>
    <cacheHierarchy uniqueName="[raw_data__2].[Date]" caption="Date" attribute="1" time="1" defaultMemberUniqueName="[raw_data__2].[Date].[All]" allUniqueName="[raw_data__2].[Date].[All]" dimensionUniqueName="[raw_data__2]" displayFolder="" count="0" memberValueDatatype="7" unbalanced="0"/>
    <cacheHierarchy uniqueName="[raw_data__2].[Month Name]" caption="Month Name" attribute="1" defaultMemberUniqueName="[raw_data__2].[Month Name].[All]" allUniqueName="[raw_data__2].[Month Name].[All]" dimensionUniqueName="[raw_data__2]" displayFolder="" count="0" memberValueDatatype="130" unbalanced="0"/>
    <cacheHierarchy uniqueName="[raw_data__2].[Year]" caption="Year" attribute="1" defaultMemberUniqueName="[raw_data__2].[Year].[All]" allUniqueName="[raw_data__2].[Year].[All]" dimensionUniqueName="[raw_data__2]" displayFolder="" count="0" memberValueDatatype="20" unbalanced="0"/>
    <cacheHierarchy uniqueName="[raw_data__2].[Profit in dollars (per month)]" caption="Profit in dollars (per month)" attribute="1" defaultMemberUniqueName="[raw_data__2].[Profit in dollars (per month)].[All]" allUniqueName="[raw_data__2].[Profit in dollars (per month)].[All]" dimensionUniqueName="[raw_data__2]" displayFolder="" count="0" memberValueDatatype="20" unbalanced="0"/>
    <cacheHierarchy uniqueName="[raw_data__2].[Date (Year)]" caption="Date (Year)" attribute="1" defaultMemberUniqueName="[raw_data__2].[Date (Year)].[All]" allUniqueName="[raw_data__2].[Date (Year)].[All]" dimensionUniqueName="[raw_data__2]" displayFolder="" count="0" memberValueDatatype="130" unbalanced="0"/>
    <cacheHierarchy uniqueName="[raw_data__2].[Date (Quarter)]" caption="Date (Quarter)" attribute="1" defaultMemberUniqueName="[raw_data__2].[Date (Quarter)].[All]" allUniqueName="[raw_data__2].[Date (Quarter)].[All]" dimensionUniqueName="[raw_data__2]" displayFolder="" count="0" memberValueDatatype="130" unbalanced="0"/>
    <cacheHierarchy uniqueName="[raw_data__2].[Date (Month Index)]" caption="Date (Month Index)" attribute="1" defaultMemberUniqueName="[raw_data__2].[Date (Month Index)].[All]" allUniqueName="[raw_data__2].[Date (Month Index)].[All]" dimensionUniqueName="[raw_data__2]" displayFolder="" count="0" memberValueDatatype="20" unbalanced="0"/>
    <cacheHierarchy uniqueName="[raw_data__2].[Date (Month)]" caption="Date (Month)" attribute="1" defaultMemberUniqueName="[raw_data__2].[Date (Month)].[All]" allUniqueName="[raw_data__2].[Date (Month)].[All]" dimensionUniqueName="[raw_data__2]" displayFolder="" count="0" memberValueDatatype="130" unbalanced="0"/>
    <cacheHierarchy uniqueName="[raw_data  2].[Date (Month Index)]" caption="Date (Month Index)" attribute="1" defaultMemberUniqueName="[raw_data  2].[Date (Month Index)].[All]" allUniqueName="[raw_data  2].[Date (Month Index)].[All]" dimensionUniqueName="[raw_data  2]" displayFolder="" count="0" memberValueDatatype="20" unbalanced="0" hidden="1"/>
    <cacheHierarchy uniqueName="[Measures].[__XL_Count raw_data  2]" caption="__XL_Count raw_data  2" measure="1" displayFolder="" measureGroup="raw_data  2" count="0" hidden="1"/>
    <cacheHierarchy uniqueName="[Measures].[__XL_Count raw_data__2]" caption="__XL_Count raw_data__2" measure="1" displayFolder="" measureGroup="raw_data__2" count="0" hidden="1"/>
    <cacheHierarchy uniqueName="[Measures].[__No measures defined]" caption="__No measures defined" measure="1" displayFolder="" count="0" hidden="1"/>
    <cacheHierarchy uniqueName="[Measures].[Sum of Profit in dollars (per month) 2]" caption="Sum of Profit in dollars (per month) 2" measure="1" displayFolder="" measureGroup="raw_data  2" count="0" oneField="1" hidden="1">
      <fieldsUsage count="1">
        <fieldUsage x="1"/>
      </fieldsUsage>
      <extLst>
        <ext xmlns:x15="http://schemas.microsoft.com/office/spreadsheetml/2010/11/main" uri="{B97F6D7D-B522-45F9-BDA1-12C45D357490}">
          <x15:cacheHierarchy aggregatedColumn="6"/>
        </ext>
      </extLst>
    </cacheHierarchy>
    <cacheHierarchy uniqueName="[Measures].[Average of Profit in dollars (per month)]" caption="Average of Profit in dollars (per month)" measure="1" displayFolder="" measureGroup="raw_data  2" count="0" hidden="1">
      <extLst>
        <ext xmlns:x15="http://schemas.microsoft.com/office/spreadsheetml/2010/11/main" uri="{B97F6D7D-B522-45F9-BDA1-12C45D357490}">
          <x15:cacheHierarchy aggregatedColumn="6"/>
        </ext>
      </extLst>
    </cacheHierarchy>
    <cacheHierarchy uniqueName="[Measures].[Max of Profit in dollars (per month)]" caption="Max of Profit in dollars (per month)" measure="1" displayFolder="" measureGroup="raw_data  2" count="0" hidden="1">
      <extLst>
        <ext xmlns:x15="http://schemas.microsoft.com/office/spreadsheetml/2010/11/main" uri="{B97F6D7D-B522-45F9-BDA1-12C45D357490}">
          <x15:cacheHierarchy aggregatedColumn="6"/>
        </ext>
      </extLst>
    </cacheHierarchy>
    <cacheHierarchy uniqueName="[Measures].[Min of Profit in dollars (per month)]" caption="Min of Profit in dollars (per month)" measure="1" displayFolder="" measureGroup="raw_data  2" count="0" hidden="1">
      <extLst>
        <ext xmlns:x15="http://schemas.microsoft.com/office/spreadsheetml/2010/11/main" uri="{B97F6D7D-B522-45F9-BDA1-12C45D357490}">
          <x15:cacheHierarchy aggregatedColumn="6"/>
        </ext>
      </extLst>
    </cacheHierarchy>
    <cacheHierarchy uniqueName="[Measures].[Count of Date (Year)]" caption="Count of Date (Year)" measure="1" displayFolder="" measureGroup="raw_data  2" count="0" hidden="1">
      <extLst>
        <ext xmlns:x15="http://schemas.microsoft.com/office/spreadsheetml/2010/11/main" uri="{B97F6D7D-B522-45F9-BDA1-12C45D357490}">
          <x15:cacheHierarchy aggregatedColumn="7"/>
        </ext>
      </extLst>
    </cacheHierarchy>
    <cacheHierarchy uniqueName="[Measures].[Count of Category]" caption="Count of Category" measure="1" displayFolder="" measureGroup="raw_data  2" count="0" hidden="1">
      <extLst>
        <ext xmlns:x15="http://schemas.microsoft.com/office/spreadsheetml/2010/11/main" uri="{B97F6D7D-B522-45F9-BDA1-12C45D357490}">
          <x15:cacheHierarchy aggregatedColumn="0"/>
        </ext>
      </extLst>
    </cacheHierarchy>
    <cacheHierarchy uniqueName="Dummy0" caption="Category" measure="1" count="0">
      <extLst>
        <ext xmlns:x14="http://schemas.microsoft.com/office/spreadsheetml/2009/9/main" uri="{8CF416AD-EC4C-4aba-99F5-12A058AE0983}">
          <x14:cacheHierarchy ignore="1"/>
        </ext>
      </extLst>
    </cacheHierarchy>
  </cacheHierarchies>
  <kpis count="0"/>
  <dimensions count="3">
    <dimension measure="1" name="Measures" uniqueName="[Measures]" caption="Measures"/>
    <dimension name="raw_data  2" uniqueName="[raw_data  2]" caption="raw_data  2"/>
    <dimension name="raw_data__2" uniqueName="[raw_data__2]" caption="raw_data__2"/>
  </dimensions>
  <measureGroups count="2">
    <measureGroup name="raw_data  2" caption="raw_data  2"/>
    <measureGroup name="raw_data__2" caption="raw_data__2"/>
  </measureGroups>
  <maps count="2">
    <map measureGroup="0" dimension="1"/>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C" refreshedDate="45896.70294722222" backgroundQuery="1" createdVersion="7" refreshedVersion="7" minRefreshableVersion="3" recordCount="0" supportSubquery="1" supportAdvancedDrill="1" xr:uid="{7F6B6456-F4DF-48DE-8ED5-8E80737C45A1}">
  <cacheSource type="external" connectionId="3"/>
  <cacheFields count="6">
    <cacheField name="[raw_data  2].[Date (Year)].[Date (Year)]" caption="Date (Year)" numFmtId="0" hierarchy="7" level="1">
      <sharedItems count="7">
        <s v="2018"/>
        <s v="2019"/>
        <s v="2020"/>
        <s v="2021"/>
        <s v="2022"/>
        <s v="2023"/>
        <s v="2024"/>
      </sharedItems>
    </cacheField>
    <cacheField name="[Measures].[Sum of Profit in dollars (per month) 2]" caption="Sum of Profit in dollars (per month) 2" numFmtId="0" hierarchy="25" level="32767"/>
    <cacheField name="[raw_data  2].[Date (Month)].[Date (Month)]" caption="Date (Month)" numFmtId="0" hierarchy="9" level="1">
      <sharedItems count="12">
        <s v="Jan"/>
        <s v="Feb"/>
        <s v="Mar"/>
        <s v="Apr"/>
        <s v="May"/>
        <s v="Jun"/>
        <s v="Jul"/>
        <s v="Aug"/>
        <s v="Sep"/>
        <s v="Oct"/>
        <s v="Nov"/>
        <s v="Dec"/>
      </sharedItems>
    </cacheField>
    <cacheField name="[raw_data  2].[Category].[Category]" caption="Category" numFmtId="0" level="1">
      <sharedItems containsSemiMixedTypes="0" containsNonDate="0" containsString="0"/>
    </cacheField>
    <cacheField name="[raw_data  2].[Brand].[Brand]" caption="Brand" numFmtId="0" hierarchy="2" level="1">
      <sharedItems containsSemiMixedTypes="0" containsNonDate="0" containsString="0"/>
    </cacheField>
    <cacheField name="[raw_data  2].[Supplier].[Supplier]" caption="Supplier" numFmtId="0" hierarchy="1" level="1">
      <sharedItems containsSemiMixedTypes="0" containsNonDate="0" containsString="0"/>
    </cacheField>
  </cacheFields>
  <cacheHierarchies count="31">
    <cacheHierarchy uniqueName="[raw_data  2].[Category]" caption="Category" attribute="1" defaultMemberUniqueName="[raw_data  2].[Category].[All]" allUniqueName="[raw_data  2].[Category].[All]" dimensionUniqueName="[raw_data  2]" displayFolder="" count="2" memberValueDatatype="130" unbalanced="0">
      <fieldsUsage count="2">
        <fieldUsage x="-1"/>
        <fieldUsage x="3"/>
      </fieldsUsage>
    </cacheHierarchy>
    <cacheHierarchy uniqueName="[raw_data  2].[Supplier]" caption="Supplier" attribute="1" defaultMemberUniqueName="[raw_data  2].[Supplier].[All]" allUniqueName="[raw_data  2].[Supplier].[All]" dimensionUniqueName="[raw_data  2]" displayFolder="" count="2" memberValueDatatype="130" unbalanced="0">
      <fieldsUsage count="2">
        <fieldUsage x="-1"/>
        <fieldUsage x="5"/>
      </fieldsUsage>
    </cacheHierarchy>
    <cacheHierarchy uniqueName="[raw_data  2].[Brand]" caption="Brand" attribute="1" defaultMemberUniqueName="[raw_data  2].[Brand].[All]" allUniqueName="[raw_data  2].[Brand].[All]" dimensionUniqueName="[raw_data  2]" displayFolder="" count="2" memberValueDatatype="130" unbalanced="0">
      <fieldsUsage count="2">
        <fieldUsage x="-1"/>
        <fieldUsage x="4"/>
      </fieldsUsage>
    </cacheHierarchy>
    <cacheHierarchy uniqueName="[raw_data  2].[Date]" caption="Date" attribute="1" time="1" defaultMemberUniqueName="[raw_data  2].[Date].[All]" allUniqueName="[raw_data  2].[Date].[All]" dimensionUniqueName="[raw_data  2]" displayFolder="" count="2" memberValueDatatype="7" unbalanced="0"/>
    <cacheHierarchy uniqueName="[raw_data  2].[Month Name]" caption="Month Name" attribute="1" defaultMemberUniqueName="[raw_data  2].[Month Name].[All]" allUniqueName="[raw_data  2].[Month Name].[All]" dimensionUniqueName="[raw_data  2]" displayFolder="" count="0" memberValueDatatype="130" unbalanced="0"/>
    <cacheHierarchy uniqueName="[raw_data  2].[Year]" caption="Year" attribute="1" defaultMemberUniqueName="[raw_data  2].[Year].[All]" allUniqueName="[raw_data  2].[Year].[All]" dimensionUniqueName="[raw_data  2]" displayFolder="" count="0" memberValueDatatype="20" unbalanced="0"/>
    <cacheHierarchy uniqueName="[raw_data  2].[Profit in dollars (per month)]" caption="Profit in dollars (per month)" attribute="1" defaultMemberUniqueName="[raw_data  2].[Profit in dollars (per month)].[All]" allUniqueName="[raw_data  2].[Profit in dollars (per month)].[All]" dimensionUniqueName="[raw_data  2]" displayFolder="" count="0" memberValueDatatype="20" unbalanced="0"/>
    <cacheHierarchy uniqueName="[raw_data  2].[Date (Year)]" caption="Date (Year)" attribute="1" defaultMemberUniqueName="[raw_data  2].[Date (Year)].[All]" allUniqueName="[raw_data  2].[Date (Year)].[All]" dimensionUniqueName="[raw_data  2]" displayFolder="" count="2" memberValueDatatype="130" unbalanced="0">
      <fieldsUsage count="2">
        <fieldUsage x="-1"/>
        <fieldUsage x="0"/>
      </fieldsUsage>
    </cacheHierarchy>
    <cacheHierarchy uniqueName="[raw_data  2].[Date (Quarter)]" caption="Date (Quarter)" attribute="1" defaultMemberUniqueName="[raw_data  2].[Date (Quarter)].[All]" allUniqueName="[raw_data  2].[Date (Quarter)].[All]" dimensionUniqueName="[raw_data  2]" displayFolder="" count="0" memberValueDatatype="130" unbalanced="0"/>
    <cacheHierarchy uniqueName="[raw_data  2].[Date (Month)]" caption="Date (Month)" attribute="1" defaultMemberUniqueName="[raw_data  2].[Date (Month)].[All]" allUniqueName="[raw_data  2].[Date (Month)].[All]" dimensionUniqueName="[raw_data  2]" displayFolder="" count="2" memberValueDatatype="130" unbalanced="0">
      <fieldsUsage count="2">
        <fieldUsage x="-1"/>
        <fieldUsage x="2"/>
      </fieldsUsage>
    </cacheHierarchy>
    <cacheHierarchy uniqueName="[raw_data__2].[Category]" caption="Category" attribute="1" defaultMemberUniqueName="[raw_data__2].[Category].[All]" allUniqueName="[raw_data__2].[Category].[All]" dimensionUniqueName="[raw_data__2]" displayFolder="" count="0" memberValueDatatype="130" unbalanced="0"/>
    <cacheHierarchy uniqueName="[raw_data__2].[Supplier]" caption="Supplier" attribute="1" defaultMemberUniqueName="[raw_data__2].[Supplier].[All]" allUniqueName="[raw_data__2].[Supplier].[All]" dimensionUniqueName="[raw_data__2]" displayFolder="" count="0" memberValueDatatype="130" unbalanced="0"/>
    <cacheHierarchy uniqueName="[raw_data__2].[Brand]" caption="Brand" attribute="1" defaultMemberUniqueName="[raw_data__2].[Brand].[All]" allUniqueName="[raw_data__2].[Brand].[All]" dimensionUniqueName="[raw_data__2]" displayFolder="" count="0" memberValueDatatype="130" unbalanced="0"/>
    <cacheHierarchy uniqueName="[raw_data__2].[Date]" caption="Date" attribute="1" time="1" defaultMemberUniqueName="[raw_data__2].[Date].[All]" allUniqueName="[raw_data__2].[Date].[All]" dimensionUniqueName="[raw_data__2]" displayFolder="" count="0" memberValueDatatype="7" unbalanced="0"/>
    <cacheHierarchy uniqueName="[raw_data__2].[Month Name]" caption="Month Name" attribute="1" defaultMemberUniqueName="[raw_data__2].[Month Name].[All]" allUniqueName="[raw_data__2].[Month Name].[All]" dimensionUniqueName="[raw_data__2]" displayFolder="" count="0" memberValueDatatype="130" unbalanced="0"/>
    <cacheHierarchy uniqueName="[raw_data__2].[Year]" caption="Year" attribute="1" defaultMemberUniqueName="[raw_data__2].[Year].[All]" allUniqueName="[raw_data__2].[Year].[All]" dimensionUniqueName="[raw_data__2]" displayFolder="" count="0" memberValueDatatype="20" unbalanced="0"/>
    <cacheHierarchy uniqueName="[raw_data__2].[Profit in dollars (per month)]" caption="Profit in dollars (per month)" attribute="1" defaultMemberUniqueName="[raw_data__2].[Profit in dollars (per month)].[All]" allUniqueName="[raw_data__2].[Profit in dollars (per month)].[All]" dimensionUniqueName="[raw_data__2]" displayFolder="" count="0" memberValueDatatype="20" unbalanced="0"/>
    <cacheHierarchy uniqueName="[raw_data__2].[Date (Year)]" caption="Date (Year)" attribute="1" defaultMemberUniqueName="[raw_data__2].[Date (Year)].[All]" allUniqueName="[raw_data__2].[Date (Year)].[All]" dimensionUniqueName="[raw_data__2]" displayFolder="" count="0" memberValueDatatype="130" unbalanced="0"/>
    <cacheHierarchy uniqueName="[raw_data__2].[Date (Quarter)]" caption="Date (Quarter)" attribute="1" defaultMemberUniqueName="[raw_data__2].[Date (Quarter)].[All]" allUniqueName="[raw_data__2].[Date (Quarter)].[All]" dimensionUniqueName="[raw_data__2]" displayFolder="" count="0" memberValueDatatype="130" unbalanced="0"/>
    <cacheHierarchy uniqueName="[raw_data__2].[Date (Month Index)]" caption="Date (Month Index)" attribute="1" defaultMemberUniqueName="[raw_data__2].[Date (Month Index)].[All]" allUniqueName="[raw_data__2].[Date (Month Index)].[All]" dimensionUniqueName="[raw_data__2]" displayFolder="" count="0" memberValueDatatype="20" unbalanced="0"/>
    <cacheHierarchy uniqueName="[raw_data__2].[Date (Month)]" caption="Date (Month)" attribute="1" defaultMemberUniqueName="[raw_data__2].[Date (Month)].[All]" allUniqueName="[raw_data__2].[Date (Month)].[All]" dimensionUniqueName="[raw_data__2]" displayFolder="" count="0" memberValueDatatype="130" unbalanced="0"/>
    <cacheHierarchy uniqueName="[raw_data  2].[Date (Month Index)]" caption="Date (Month Index)" attribute="1" defaultMemberUniqueName="[raw_data  2].[Date (Month Index)].[All]" allUniqueName="[raw_data  2].[Date (Month Index)].[All]" dimensionUniqueName="[raw_data  2]" displayFolder="" count="0" memberValueDatatype="20" unbalanced="0" hidden="1"/>
    <cacheHierarchy uniqueName="[Measures].[__XL_Count raw_data  2]" caption="__XL_Count raw_data  2" measure="1" displayFolder="" measureGroup="raw_data  2" count="0" hidden="1"/>
    <cacheHierarchy uniqueName="[Measures].[__XL_Count raw_data__2]" caption="__XL_Count raw_data__2" measure="1" displayFolder="" measureGroup="raw_data__2" count="0" hidden="1"/>
    <cacheHierarchy uniqueName="[Measures].[__No measures defined]" caption="__No measures defined" measure="1" displayFolder="" count="0" hidden="1"/>
    <cacheHierarchy uniqueName="[Measures].[Sum of Profit in dollars (per month) 2]" caption="Sum of Profit in dollars (per month) 2" measure="1" displayFolder="" measureGroup="raw_data  2" count="0" oneField="1" hidden="1">
      <fieldsUsage count="1">
        <fieldUsage x="1"/>
      </fieldsUsage>
      <extLst>
        <ext xmlns:x15="http://schemas.microsoft.com/office/spreadsheetml/2010/11/main" uri="{B97F6D7D-B522-45F9-BDA1-12C45D357490}">
          <x15:cacheHierarchy aggregatedColumn="6"/>
        </ext>
      </extLst>
    </cacheHierarchy>
    <cacheHierarchy uniqueName="[Measures].[Average of Profit in dollars (per month)]" caption="Average of Profit in dollars (per month)" measure="1" displayFolder="" measureGroup="raw_data  2" count="0" hidden="1">
      <extLst>
        <ext xmlns:x15="http://schemas.microsoft.com/office/spreadsheetml/2010/11/main" uri="{B97F6D7D-B522-45F9-BDA1-12C45D357490}">
          <x15:cacheHierarchy aggregatedColumn="6"/>
        </ext>
      </extLst>
    </cacheHierarchy>
    <cacheHierarchy uniqueName="[Measures].[Max of Profit in dollars (per month)]" caption="Max of Profit in dollars (per month)" measure="1" displayFolder="" measureGroup="raw_data  2" count="0" hidden="1">
      <extLst>
        <ext xmlns:x15="http://schemas.microsoft.com/office/spreadsheetml/2010/11/main" uri="{B97F6D7D-B522-45F9-BDA1-12C45D357490}">
          <x15:cacheHierarchy aggregatedColumn="6"/>
        </ext>
      </extLst>
    </cacheHierarchy>
    <cacheHierarchy uniqueName="[Measures].[Min of Profit in dollars (per month)]" caption="Min of Profit in dollars (per month)" measure="1" displayFolder="" measureGroup="raw_data  2" count="0" hidden="1">
      <extLst>
        <ext xmlns:x15="http://schemas.microsoft.com/office/spreadsheetml/2010/11/main" uri="{B97F6D7D-B522-45F9-BDA1-12C45D357490}">
          <x15:cacheHierarchy aggregatedColumn="6"/>
        </ext>
      </extLst>
    </cacheHierarchy>
    <cacheHierarchy uniqueName="[Measures].[Count of Date (Year)]" caption="Count of Date (Year)" measure="1" displayFolder="" measureGroup="raw_data  2" count="0" hidden="1">
      <extLst>
        <ext xmlns:x15="http://schemas.microsoft.com/office/spreadsheetml/2010/11/main" uri="{B97F6D7D-B522-45F9-BDA1-12C45D357490}">
          <x15:cacheHierarchy aggregatedColumn="7"/>
        </ext>
      </extLst>
    </cacheHierarchy>
    <cacheHierarchy uniqueName="[Measures].[Count of Category]" caption="Count of Category" measure="1" displayFolder="" measureGroup="raw_data  2" count="0" hidden="1">
      <extLst>
        <ext xmlns:x15="http://schemas.microsoft.com/office/spreadsheetml/2010/11/main" uri="{B97F6D7D-B522-45F9-BDA1-12C45D357490}">
          <x15:cacheHierarchy aggregatedColumn="0"/>
        </ext>
      </extLst>
    </cacheHierarchy>
  </cacheHierarchies>
  <kpis count="0"/>
  <dimensions count="3">
    <dimension measure="1" name="Measures" uniqueName="[Measures]" caption="Measures"/>
    <dimension name="raw_data  2" uniqueName="[raw_data  2]" caption="raw_data  2"/>
    <dimension name="raw_data__2" uniqueName="[raw_data__2]" caption="raw_data__2"/>
  </dimensions>
  <measureGroups count="2">
    <measureGroup name="raw_data  2" caption="raw_data  2"/>
    <measureGroup name="raw_data__2" caption="raw_data__2"/>
  </measureGroups>
  <maps count="2">
    <map measureGroup="0" dimension="1"/>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C" refreshedDate="45896.702951273146" backgroundQuery="1" createdVersion="7" refreshedVersion="7" minRefreshableVersion="3" recordCount="0" supportSubquery="1" supportAdvancedDrill="1" xr:uid="{50F96E0D-EE34-48D5-A816-D5DCB56E9455}">
  <cacheSource type="external" connectionId="3"/>
  <cacheFields count="8">
    <cacheField name="[Measures].[Sum of Profit in dollars (per month) 2]" caption="Sum of Profit in dollars (per month) 2" numFmtId="0" hierarchy="25" level="32767"/>
    <cacheField name="[Measures].[Average of Profit in dollars (per month)]" caption="Average of Profit in dollars (per month)" numFmtId="0" hierarchy="26" level="32767"/>
    <cacheField name="[Measures].[Max of Profit in dollars (per month)]" caption="Max of Profit in dollars (per month)" numFmtId="0" hierarchy="27" level="32767"/>
    <cacheField name="[Measures].[Min of Profit in dollars (per month)]" caption="Min of Profit in dollars (per month)" numFmtId="0" hierarchy="28" level="32767"/>
    <cacheField name="[raw_data  2].[Date (Month)].[Date (Month)]" caption="Date (Month)" numFmtId="0" hierarchy="9" level="1">
      <sharedItems count="1">
        <s v="Mar"/>
      </sharedItems>
    </cacheField>
    <cacheField name="[raw_data  2].[Category].[Category]" caption="Category" numFmtId="0" level="1">
      <sharedItems containsSemiMixedTypes="0" containsNonDate="0" containsString="0"/>
    </cacheField>
    <cacheField name="[raw_data  2].[Brand].[Brand]" caption="Brand" numFmtId="0" hierarchy="2" level="1">
      <sharedItems containsSemiMixedTypes="0" containsNonDate="0" containsString="0"/>
    </cacheField>
    <cacheField name="[raw_data  2].[Supplier].[Supplier]" caption="Supplier" numFmtId="0" hierarchy="1" level="1">
      <sharedItems containsSemiMixedTypes="0" containsNonDate="0" containsString="0"/>
    </cacheField>
  </cacheFields>
  <cacheHierarchies count="31">
    <cacheHierarchy uniqueName="[raw_data  2].[Category]" caption="Category" attribute="1" defaultMemberUniqueName="[raw_data  2].[Category].[All]" allUniqueName="[raw_data  2].[Category].[All]" dimensionUniqueName="[raw_data  2]" displayFolder="" count="2" memberValueDatatype="130" unbalanced="0">
      <fieldsUsage count="2">
        <fieldUsage x="-1"/>
        <fieldUsage x="5"/>
      </fieldsUsage>
    </cacheHierarchy>
    <cacheHierarchy uniqueName="[raw_data  2].[Supplier]" caption="Supplier" attribute="1" defaultMemberUniqueName="[raw_data  2].[Supplier].[All]" allUniqueName="[raw_data  2].[Supplier].[All]" dimensionUniqueName="[raw_data  2]" displayFolder="" count="2" memberValueDatatype="130" unbalanced="0">
      <fieldsUsage count="2">
        <fieldUsage x="-1"/>
        <fieldUsage x="7"/>
      </fieldsUsage>
    </cacheHierarchy>
    <cacheHierarchy uniqueName="[raw_data  2].[Brand]" caption="Brand" attribute="1" defaultMemberUniqueName="[raw_data  2].[Brand].[All]" allUniqueName="[raw_data  2].[Brand].[All]" dimensionUniqueName="[raw_data  2]" displayFolder="" count="2" memberValueDatatype="130" unbalanced="0">
      <fieldsUsage count="2">
        <fieldUsage x="-1"/>
        <fieldUsage x="6"/>
      </fieldsUsage>
    </cacheHierarchy>
    <cacheHierarchy uniqueName="[raw_data  2].[Date]" caption="Date" attribute="1" time="1" defaultMemberUniqueName="[raw_data  2].[Date].[All]" allUniqueName="[raw_data  2].[Date].[All]" dimensionUniqueName="[raw_data  2]" displayFolder="" count="2" memberValueDatatype="7" unbalanced="0"/>
    <cacheHierarchy uniqueName="[raw_data  2].[Month Name]" caption="Month Name" attribute="1" defaultMemberUniqueName="[raw_data  2].[Month Name].[All]" allUniqueName="[raw_data  2].[Month Name].[All]" dimensionUniqueName="[raw_data  2]" displayFolder="" count="0" memberValueDatatype="130" unbalanced="0"/>
    <cacheHierarchy uniqueName="[raw_data  2].[Year]" caption="Year" attribute="1" defaultMemberUniqueName="[raw_data  2].[Year].[All]" allUniqueName="[raw_data  2].[Year].[All]" dimensionUniqueName="[raw_data  2]" displayFolder="" count="0" memberValueDatatype="20" unbalanced="0"/>
    <cacheHierarchy uniqueName="[raw_data  2].[Profit in dollars (per month)]" caption="Profit in dollars (per month)" attribute="1" defaultMemberUniqueName="[raw_data  2].[Profit in dollars (per month)].[All]" allUniqueName="[raw_data  2].[Profit in dollars (per month)].[All]" dimensionUniqueName="[raw_data  2]" displayFolder="" count="0" memberValueDatatype="20" unbalanced="0"/>
    <cacheHierarchy uniqueName="[raw_data  2].[Date (Year)]" caption="Date (Year)" attribute="1" defaultMemberUniqueName="[raw_data  2].[Date (Year)].[All]" allUniqueName="[raw_data  2].[Date (Year)].[All]" dimensionUniqueName="[raw_data  2]" displayFolder="" count="0" memberValueDatatype="130" unbalanced="0"/>
    <cacheHierarchy uniqueName="[raw_data  2].[Date (Quarter)]" caption="Date (Quarter)" attribute="1" defaultMemberUniqueName="[raw_data  2].[Date (Quarter)].[All]" allUniqueName="[raw_data  2].[Date (Quarter)].[All]" dimensionUniqueName="[raw_data  2]" displayFolder="" count="0" memberValueDatatype="130" unbalanced="0"/>
    <cacheHierarchy uniqueName="[raw_data  2].[Date (Month)]" caption="Date (Month)" attribute="1" defaultMemberUniqueName="[raw_data  2].[Date (Month)].[All]" allUniqueName="[raw_data  2].[Date (Month)].[All]" dimensionUniqueName="[raw_data  2]" displayFolder="" count="2" memberValueDatatype="130" unbalanced="0">
      <fieldsUsage count="2">
        <fieldUsage x="-1"/>
        <fieldUsage x="4"/>
      </fieldsUsage>
    </cacheHierarchy>
    <cacheHierarchy uniqueName="[raw_data__2].[Category]" caption="Category" attribute="1" defaultMemberUniqueName="[raw_data__2].[Category].[All]" allUniqueName="[raw_data__2].[Category].[All]" dimensionUniqueName="[raw_data__2]" displayFolder="" count="0" memberValueDatatype="130" unbalanced="0"/>
    <cacheHierarchy uniqueName="[raw_data__2].[Supplier]" caption="Supplier" attribute="1" defaultMemberUniqueName="[raw_data__2].[Supplier].[All]" allUniqueName="[raw_data__2].[Supplier].[All]" dimensionUniqueName="[raw_data__2]" displayFolder="" count="0" memberValueDatatype="130" unbalanced="0"/>
    <cacheHierarchy uniqueName="[raw_data__2].[Brand]" caption="Brand" attribute="1" defaultMemberUniqueName="[raw_data__2].[Brand].[All]" allUniqueName="[raw_data__2].[Brand].[All]" dimensionUniqueName="[raw_data__2]" displayFolder="" count="0" memberValueDatatype="130" unbalanced="0"/>
    <cacheHierarchy uniqueName="[raw_data__2].[Date]" caption="Date" attribute="1" time="1" defaultMemberUniqueName="[raw_data__2].[Date].[All]" allUniqueName="[raw_data__2].[Date].[All]" dimensionUniqueName="[raw_data__2]" displayFolder="" count="0" memberValueDatatype="7" unbalanced="0"/>
    <cacheHierarchy uniqueName="[raw_data__2].[Month Name]" caption="Month Name" attribute="1" defaultMemberUniqueName="[raw_data__2].[Month Name].[All]" allUniqueName="[raw_data__2].[Month Name].[All]" dimensionUniqueName="[raw_data__2]" displayFolder="" count="0" memberValueDatatype="130" unbalanced="0"/>
    <cacheHierarchy uniqueName="[raw_data__2].[Year]" caption="Year" attribute="1" defaultMemberUniqueName="[raw_data__2].[Year].[All]" allUniqueName="[raw_data__2].[Year].[All]" dimensionUniqueName="[raw_data__2]" displayFolder="" count="0" memberValueDatatype="20" unbalanced="0"/>
    <cacheHierarchy uniqueName="[raw_data__2].[Profit in dollars (per month)]" caption="Profit in dollars (per month)" attribute="1" defaultMemberUniqueName="[raw_data__2].[Profit in dollars (per month)].[All]" allUniqueName="[raw_data__2].[Profit in dollars (per month)].[All]" dimensionUniqueName="[raw_data__2]" displayFolder="" count="0" memberValueDatatype="20" unbalanced="0"/>
    <cacheHierarchy uniqueName="[raw_data__2].[Date (Year)]" caption="Date (Year)" attribute="1" defaultMemberUniqueName="[raw_data__2].[Date (Year)].[All]" allUniqueName="[raw_data__2].[Date (Year)].[All]" dimensionUniqueName="[raw_data__2]" displayFolder="" count="0" memberValueDatatype="130" unbalanced="0"/>
    <cacheHierarchy uniqueName="[raw_data__2].[Date (Quarter)]" caption="Date (Quarter)" attribute="1" defaultMemberUniqueName="[raw_data__2].[Date (Quarter)].[All]" allUniqueName="[raw_data__2].[Date (Quarter)].[All]" dimensionUniqueName="[raw_data__2]" displayFolder="" count="0" memberValueDatatype="130" unbalanced="0"/>
    <cacheHierarchy uniqueName="[raw_data__2].[Date (Month Index)]" caption="Date (Month Index)" attribute="1" defaultMemberUniqueName="[raw_data__2].[Date (Month Index)].[All]" allUniqueName="[raw_data__2].[Date (Month Index)].[All]" dimensionUniqueName="[raw_data__2]" displayFolder="" count="0" memberValueDatatype="20" unbalanced="0"/>
    <cacheHierarchy uniqueName="[raw_data__2].[Date (Month)]" caption="Date (Month)" attribute="1" defaultMemberUniqueName="[raw_data__2].[Date (Month)].[All]" allUniqueName="[raw_data__2].[Date (Month)].[All]" dimensionUniqueName="[raw_data__2]" displayFolder="" count="0" memberValueDatatype="130" unbalanced="0"/>
    <cacheHierarchy uniqueName="[raw_data  2].[Date (Month Index)]" caption="Date (Month Index)" attribute="1" defaultMemberUniqueName="[raw_data  2].[Date (Month Index)].[All]" allUniqueName="[raw_data  2].[Date (Month Index)].[All]" dimensionUniqueName="[raw_data  2]" displayFolder="" count="0" memberValueDatatype="20" unbalanced="0" hidden="1"/>
    <cacheHierarchy uniqueName="[Measures].[__XL_Count raw_data  2]" caption="__XL_Count raw_data  2" measure="1" displayFolder="" measureGroup="raw_data  2" count="0" hidden="1"/>
    <cacheHierarchy uniqueName="[Measures].[__XL_Count raw_data__2]" caption="__XL_Count raw_data__2" measure="1" displayFolder="" measureGroup="raw_data__2" count="0" hidden="1"/>
    <cacheHierarchy uniqueName="[Measures].[__No measures defined]" caption="__No measures defined" measure="1" displayFolder="" count="0" hidden="1"/>
    <cacheHierarchy uniqueName="[Measures].[Sum of Profit in dollars (per month) 2]" caption="Sum of Profit in dollars (per month) 2" measure="1" displayFolder="" measureGroup="raw_data  2" count="0" oneField="1" hidden="1">
      <fieldsUsage count="1">
        <fieldUsage x="0"/>
      </fieldsUsage>
      <extLst>
        <ext xmlns:x15="http://schemas.microsoft.com/office/spreadsheetml/2010/11/main" uri="{B97F6D7D-B522-45F9-BDA1-12C45D357490}">
          <x15:cacheHierarchy aggregatedColumn="6"/>
        </ext>
      </extLst>
    </cacheHierarchy>
    <cacheHierarchy uniqueName="[Measures].[Average of Profit in dollars (per month)]" caption="Average of Profit in dollars (per month)" measure="1" displayFolder="" measureGroup="raw_data  2" count="0" oneField="1" hidden="1">
      <fieldsUsage count="1">
        <fieldUsage x="1"/>
      </fieldsUsage>
      <extLst>
        <ext xmlns:x15="http://schemas.microsoft.com/office/spreadsheetml/2010/11/main" uri="{B97F6D7D-B522-45F9-BDA1-12C45D357490}">
          <x15:cacheHierarchy aggregatedColumn="6"/>
        </ext>
      </extLst>
    </cacheHierarchy>
    <cacheHierarchy uniqueName="[Measures].[Max of Profit in dollars (per month)]" caption="Max of Profit in dollars (per month)" measure="1" displayFolder="" measureGroup="raw_data  2" count="0" oneField="1" hidden="1">
      <fieldsUsage count="1">
        <fieldUsage x="2"/>
      </fieldsUsage>
      <extLst>
        <ext xmlns:x15="http://schemas.microsoft.com/office/spreadsheetml/2010/11/main" uri="{B97F6D7D-B522-45F9-BDA1-12C45D357490}">
          <x15:cacheHierarchy aggregatedColumn="6"/>
        </ext>
      </extLst>
    </cacheHierarchy>
    <cacheHierarchy uniqueName="[Measures].[Min of Profit in dollars (per month)]" caption="Min of Profit in dollars (per month)" measure="1" displayFolder="" measureGroup="raw_data  2" count="0" oneField="1" hidden="1">
      <fieldsUsage count="1">
        <fieldUsage x="3"/>
      </fieldsUsage>
      <extLst>
        <ext xmlns:x15="http://schemas.microsoft.com/office/spreadsheetml/2010/11/main" uri="{B97F6D7D-B522-45F9-BDA1-12C45D357490}">
          <x15:cacheHierarchy aggregatedColumn="6"/>
        </ext>
      </extLst>
    </cacheHierarchy>
    <cacheHierarchy uniqueName="[Measures].[Count of Date (Year)]" caption="Count of Date (Year)" measure="1" displayFolder="" measureGroup="raw_data  2" count="0" hidden="1">
      <extLst>
        <ext xmlns:x15="http://schemas.microsoft.com/office/spreadsheetml/2010/11/main" uri="{B97F6D7D-B522-45F9-BDA1-12C45D357490}">
          <x15:cacheHierarchy aggregatedColumn="7"/>
        </ext>
      </extLst>
    </cacheHierarchy>
    <cacheHierarchy uniqueName="[Measures].[Count of Category]" caption="Count of Category" measure="1" displayFolder="" measureGroup="raw_data  2" count="0" hidden="1">
      <extLst>
        <ext xmlns:x15="http://schemas.microsoft.com/office/spreadsheetml/2010/11/main" uri="{B97F6D7D-B522-45F9-BDA1-12C45D357490}">
          <x15:cacheHierarchy aggregatedColumn="0"/>
        </ext>
      </extLst>
    </cacheHierarchy>
  </cacheHierarchies>
  <kpis count="0"/>
  <dimensions count="3">
    <dimension measure="1" name="Measures" uniqueName="[Measures]" caption="Measures"/>
    <dimension name="raw_data  2" uniqueName="[raw_data  2]" caption="raw_data  2"/>
    <dimension name="raw_data__2" uniqueName="[raw_data__2]" caption="raw_data__2"/>
  </dimensions>
  <measureGroups count="2">
    <measureGroup name="raw_data  2" caption="raw_data  2"/>
    <measureGroup name="raw_data__2" caption="raw_data__2"/>
  </measureGroups>
  <maps count="2">
    <map measureGroup="0" dimension="1"/>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C" refreshedDate="45896.702952662039" backgroundQuery="1" createdVersion="7" refreshedVersion="7" minRefreshableVersion="3" recordCount="0" supportSubquery="1" supportAdvancedDrill="1" xr:uid="{47490EBE-3173-4E50-84A0-F40F2788481C}">
  <cacheSource type="external" connectionId="3"/>
  <cacheFields count="5">
    <cacheField name="[raw_data  2].[Brand].[Brand]" caption="Brand" numFmtId="0" hierarchy="2" level="1">
      <sharedItems count="9">
        <s v="Apex Athletics"/>
        <s v="Elevate Fitness"/>
        <s v="Forge Fitness"/>
        <s v="Hercules Gear"/>
        <s v="Ironclad Athletics"/>
        <s v="Spartan Sports"/>
        <s v="Steel Power"/>
        <s v="Summit Strength"/>
        <s v="Titan Training"/>
      </sharedItems>
    </cacheField>
    <cacheField name="[Measures].[Sum of Profit in dollars (per month) 2]" caption="Sum of Profit in dollars (per month) 2" numFmtId="0" hierarchy="25" level="32767"/>
    <cacheField name="[raw_data  2].[Category].[Category]" caption="Category" numFmtId="0" level="1">
      <sharedItems containsSemiMixedTypes="0" containsNonDate="0" containsString="0"/>
    </cacheField>
    <cacheField name="[raw_data  2].[Supplier].[Supplier]" caption="Supplier" numFmtId="0" hierarchy="1" level="1">
      <sharedItems containsSemiMixedTypes="0" containsNonDate="0" containsString="0"/>
    </cacheField>
    <cacheField name="Dummy0" numFmtId="0" hierarchy="31" level="32767">
      <extLst>
        <ext xmlns:x14="http://schemas.microsoft.com/office/spreadsheetml/2009/9/main" uri="{63CAB8AC-B538-458d-9737-405883B0398D}">
          <x14:cacheField ignore="1"/>
        </ext>
      </extLst>
    </cacheField>
  </cacheFields>
  <cacheHierarchies count="32">
    <cacheHierarchy uniqueName="[raw_data  2].[Category]" caption="Category" attribute="1" defaultMemberUniqueName="[raw_data  2].[Category].[All]" allUniqueName="[raw_data  2].[Category].[All]" dimensionUniqueName="[raw_data  2]" displayFolder="" count="2" memberValueDatatype="130" unbalanced="0">
      <fieldsUsage count="2">
        <fieldUsage x="-1"/>
        <fieldUsage x="2"/>
      </fieldsUsage>
    </cacheHierarchy>
    <cacheHierarchy uniqueName="[raw_data  2].[Supplier]" caption="Supplier" attribute="1" defaultMemberUniqueName="[raw_data  2].[Supplier].[All]" allUniqueName="[raw_data  2].[Supplier].[All]" dimensionUniqueName="[raw_data  2]" displayFolder="" count="2" memberValueDatatype="130" unbalanced="0">
      <fieldsUsage count="2">
        <fieldUsage x="-1"/>
        <fieldUsage x="3"/>
      </fieldsUsage>
    </cacheHierarchy>
    <cacheHierarchy uniqueName="[raw_data  2].[Brand]" caption="Brand" attribute="1" defaultMemberUniqueName="[raw_data  2].[Brand].[All]" allUniqueName="[raw_data  2].[Brand].[All]" dimensionUniqueName="[raw_data  2]" displayFolder="" count="2" memberValueDatatype="130" unbalanced="0">
      <fieldsUsage count="2">
        <fieldUsage x="-1"/>
        <fieldUsage x="0"/>
      </fieldsUsage>
    </cacheHierarchy>
    <cacheHierarchy uniqueName="[raw_data  2].[Date]" caption="Date" attribute="1" time="1" defaultMemberUniqueName="[raw_data  2].[Date].[All]" allUniqueName="[raw_data  2].[Date].[All]" dimensionUniqueName="[raw_data  2]" displayFolder="" count="2" memberValueDatatype="7" unbalanced="0"/>
    <cacheHierarchy uniqueName="[raw_data  2].[Month Name]" caption="Month Name" attribute="1" defaultMemberUniqueName="[raw_data  2].[Month Name].[All]" allUniqueName="[raw_data  2].[Month Name].[All]" dimensionUniqueName="[raw_data  2]" displayFolder="" count="0" memberValueDatatype="130" unbalanced="0"/>
    <cacheHierarchy uniqueName="[raw_data  2].[Year]" caption="Year" attribute="1" defaultMemberUniqueName="[raw_data  2].[Year].[All]" allUniqueName="[raw_data  2].[Year].[All]" dimensionUniqueName="[raw_data  2]" displayFolder="" count="0" memberValueDatatype="20" unbalanced="0"/>
    <cacheHierarchy uniqueName="[raw_data  2].[Profit in dollars (per month)]" caption="Profit in dollars (per month)" attribute="1" defaultMemberUniqueName="[raw_data  2].[Profit in dollars (per month)].[All]" allUniqueName="[raw_data  2].[Profit in dollars (per month)].[All]" dimensionUniqueName="[raw_data  2]" displayFolder="" count="0" memberValueDatatype="20" unbalanced="0"/>
    <cacheHierarchy uniqueName="[raw_data  2].[Date (Year)]" caption="Date (Year)" attribute="1" defaultMemberUniqueName="[raw_data  2].[Date (Year)].[All]" allUniqueName="[raw_data  2].[Date (Year)].[All]" dimensionUniqueName="[raw_data  2]" displayFolder="" count="0" memberValueDatatype="130" unbalanced="0"/>
    <cacheHierarchy uniqueName="[raw_data  2].[Date (Quarter)]" caption="Date (Quarter)" attribute="1" defaultMemberUniqueName="[raw_data  2].[Date (Quarter)].[All]" allUniqueName="[raw_data  2].[Date (Quarter)].[All]" dimensionUniqueName="[raw_data  2]" displayFolder="" count="0" memberValueDatatype="130" unbalanced="0"/>
    <cacheHierarchy uniqueName="[raw_data  2].[Date (Month)]" caption="Date (Month)" attribute="1" defaultMemberUniqueName="[raw_data  2].[Date (Month)].[All]" allUniqueName="[raw_data  2].[Date (Month)].[All]" dimensionUniqueName="[raw_data  2]" displayFolder="" count="0" memberValueDatatype="130" unbalanced="0"/>
    <cacheHierarchy uniqueName="[raw_data__2].[Category]" caption="Category" attribute="1" defaultMemberUniqueName="[raw_data__2].[Category].[All]" allUniqueName="[raw_data__2].[Category].[All]" dimensionUniqueName="[raw_data__2]" displayFolder="" count="0" memberValueDatatype="130" unbalanced="0"/>
    <cacheHierarchy uniqueName="[raw_data__2].[Supplier]" caption="Supplier" attribute="1" defaultMemberUniqueName="[raw_data__2].[Supplier].[All]" allUniqueName="[raw_data__2].[Supplier].[All]" dimensionUniqueName="[raw_data__2]" displayFolder="" count="0" memberValueDatatype="130" unbalanced="0"/>
    <cacheHierarchy uniqueName="[raw_data__2].[Brand]" caption="Brand" attribute="1" defaultMemberUniqueName="[raw_data__2].[Brand].[All]" allUniqueName="[raw_data__2].[Brand].[All]" dimensionUniqueName="[raw_data__2]" displayFolder="" count="0" memberValueDatatype="130" unbalanced="0"/>
    <cacheHierarchy uniqueName="[raw_data__2].[Date]" caption="Date" attribute="1" time="1" defaultMemberUniqueName="[raw_data__2].[Date].[All]" allUniqueName="[raw_data__2].[Date].[All]" dimensionUniqueName="[raw_data__2]" displayFolder="" count="0" memberValueDatatype="7" unbalanced="0"/>
    <cacheHierarchy uniqueName="[raw_data__2].[Month Name]" caption="Month Name" attribute="1" defaultMemberUniqueName="[raw_data__2].[Month Name].[All]" allUniqueName="[raw_data__2].[Month Name].[All]" dimensionUniqueName="[raw_data__2]" displayFolder="" count="0" memberValueDatatype="130" unbalanced="0"/>
    <cacheHierarchy uniqueName="[raw_data__2].[Year]" caption="Year" attribute="1" defaultMemberUniqueName="[raw_data__2].[Year].[All]" allUniqueName="[raw_data__2].[Year].[All]" dimensionUniqueName="[raw_data__2]" displayFolder="" count="0" memberValueDatatype="20" unbalanced="0"/>
    <cacheHierarchy uniqueName="[raw_data__2].[Profit in dollars (per month)]" caption="Profit in dollars (per month)" attribute="1" defaultMemberUniqueName="[raw_data__2].[Profit in dollars (per month)].[All]" allUniqueName="[raw_data__2].[Profit in dollars (per month)].[All]" dimensionUniqueName="[raw_data__2]" displayFolder="" count="0" memberValueDatatype="20" unbalanced="0"/>
    <cacheHierarchy uniqueName="[raw_data__2].[Date (Year)]" caption="Date (Year)" attribute="1" defaultMemberUniqueName="[raw_data__2].[Date (Year)].[All]" allUniqueName="[raw_data__2].[Date (Year)].[All]" dimensionUniqueName="[raw_data__2]" displayFolder="" count="0" memberValueDatatype="130" unbalanced="0"/>
    <cacheHierarchy uniqueName="[raw_data__2].[Date (Quarter)]" caption="Date (Quarter)" attribute="1" defaultMemberUniqueName="[raw_data__2].[Date (Quarter)].[All]" allUniqueName="[raw_data__2].[Date (Quarter)].[All]" dimensionUniqueName="[raw_data__2]" displayFolder="" count="0" memberValueDatatype="130" unbalanced="0"/>
    <cacheHierarchy uniqueName="[raw_data__2].[Date (Month Index)]" caption="Date (Month Index)" attribute="1" defaultMemberUniqueName="[raw_data__2].[Date (Month Index)].[All]" allUniqueName="[raw_data__2].[Date (Month Index)].[All]" dimensionUniqueName="[raw_data__2]" displayFolder="" count="0" memberValueDatatype="20" unbalanced="0"/>
    <cacheHierarchy uniqueName="[raw_data__2].[Date (Month)]" caption="Date (Month)" attribute="1" defaultMemberUniqueName="[raw_data__2].[Date (Month)].[All]" allUniqueName="[raw_data__2].[Date (Month)].[All]" dimensionUniqueName="[raw_data__2]" displayFolder="" count="0" memberValueDatatype="130" unbalanced="0"/>
    <cacheHierarchy uniqueName="[raw_data  2].[Date (Month Index)]" caption="Date (Month Index)" attribute="1" defaultMemberUniqueName="[raw_data  2].[Date (Month Index)].[All]" allUniqueName="[raw_data  2].[Date (Month Index)].[All]" dimensionUniqueName="[raw_data  2]" displayFolder="" count="0" memberValueDatatype="20" unbalanced="0" hidden="1"/>
    <cacheHierarchy uniqueName="[Measures].[__XL_Count raw_data  2]" caption="__XL_Count raw_data  2" measure="1" displayFolder="" measureGroup="raw_data  2" count="0" hidden="1"/>
    <cacheHierarchy uniqueName="[Measures].[__XL_Count raw_data__2]" caption="__XL_Count raw_data__2" measure="1" displayFolder="" measureGroup="raw_data__2" count="0" hidden="1"/>
    <cacheHierarchy uniqueName="[Measures].[__No measures defined]" caption="__No measures defined" measure="1" displayFolder="" count="0" hidden="1"/>
    <cacheHierarchy uniqueName="[Measures].[Sum of Profit in dollars (per month) 2]" caption="Sum of Profit in dollars (per month) 2" measure="1" displayFolder="" measureGroup="raw_data  2" count="0" oneField="1" hidden="1">
      <fieldsUsage count="1">
        <fieldUsage x="1"/>
      </fieldsUsage>
      <extLst>
        <ext xmlns:x15="http://schemas.microsoft.com/office/spreadsheetml/2010/11/main" uri="{B97F6D7D-B522-45F9-BDA1-12C45D357490}">
          <x15:cacheHierarchy aggregatedColumn="6"/>
        </ext>
      </extLst>
    </cacheHierarchy>
    <cacheHierarchy uniqueName="[Measures].[Average of Profit in dollars (per month)]" caption="Average of Profit in dollars (per month)" measure="1" displayFolder="" measureGroup="raw_data  2" count="0" hidden="1">
      <extLst>
        <ext xmlns:x15="http://schemas.microsoft.com/office/spreadsheetml/2010/11/main" uri="{B97F6D7D-B522-45F9-BDA1-12C45D357490}">
          <x15:cacheHierarchy aggregatedColumn="6"/>
        </ext>
      </extLst>
    </cacheHierarchy>
    <cacheHierarchy uniqueName="[Measures].[Max of Profit in dollars (per month)]" caption="Max of Profit in dollars (per month)" measure="1" displayFolder="" measureGroup="raw_data  2" count="0" hidden="1">
      <extLst>
        <ext xmlns:x15="http://schemas.microsoft.com/office/spreadsheetml/2010/11/main" uri="{B97F6D7D-B522-45F9-BDA1-12C45D357490}">
          <x15:cacheHierarchy aggregatedColumn="6"/>
        </ext>
      </extLst>
    </cacheHierarchy>
    <cacheHierarchy uniqueName="[Measures].[Min of Profit in dollars (per month)]" caption="Min of Profit in dollars (per month)" measure="1" displayFolder="" measureGroup="raw_data  2" count="0" hidden="1">
      <extLst>
        <ext xmlns:x15="http://schemas.microsoft.com/office/spreadsheetml/2010/11/main" uri="{B97F6D7D-B522-45F9-BDA1-12C45D357490}">
          <x15:cacheHierarchy aggregatedColumn="6"/>
        </ext>
      </extLst>
    </cacheHierarchy>
    <cacheHierarchy uniqueName="[Measures].[Count of Date (Year)]" caption="Count of Date (Year)" measure="1" displayFolder="" measureGroup="raw_data  2" count="0" hidden="1">
      <extLst>
        <ext xmlns:x15="http://schemas.microsoft.com/office/spreadsheetml/2010/11/main" uri="{B97F6D7D-B522-45F9-BDA1-12C45D357490}">
          <x15:cacheHierarchy aggregatedColumn="7"/>
        </ext>
      </extLst>
    </cacheHierarchy>
    <cacheHierarchy uniqueName="[Measures].[Count of Category]" caption="Count of Category" measure="1" displayFolder="" measureGroup="raw_data  2" count="0" hidden="1">
      <extLst>
        <ext xmlns:x15="http://schemas.microsoft.com/office/spreadsheetml/2010/11/main" uri="{B97F6D7D-B522-45F9-BDA1-12C45D357490}">
          <x15:cacheHierarchy aggregatedColumn="0"/>
        </ext>
      </extLst>
    </cacheHierarchy>
    <cacheHierarchy uniqueName="Dummy0" caption="Category" measure="1" count="0">
      <extLst>
        <ext xmlns:x14="http://schemas.microsoft.com/office/spreadsheetml/2009/9/main" uri="{8CF416AD-EC4C-4aba-99F5-12A058AE0983}">
          <x14:cacheHierarchy ignore="1"/>
        </ext>
      </extLst>
    </cacheHierarchy>
  </cacheHierarchies>
  <kpis count="0"/>
  <dimensions count="3">
    <dimension measure="1" name="Measures" uniqueName="[Measures]" caption="Measures"/>
    <dimension name="raw_data  2" uniqueName="[raw_data  2]" caption="raw_data  2"/>
    <dimension name="raw_data__2" uniqueName="[raw_data__2]" caption="raw_data__2"/>
  </dimensions>
  <measureGroups count="2">
    <measureGroup name="raw_data  2" caption="raw_data  2"/>
    <measureGroup name="raw_data__2" caption="raw_data__2"/>
  </measureGroups>
  <maps count="2">
    <map measureGroup="0" dimension="1"/>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C" refreshedDate="45896.702955439818" backgroundQuery="1" createdVersion="7" refreshedVersion="7" minRefreshableVersion="3" recordCount="0" supportSubquery="1" supportAdvancedDrill="1" xr:uid="{AF558DCE-74D3-4305-A58C-8253223ED826}">
  <cacheSource type="external" connectionId="3"/>
  <cacheFields count="13">
    <cacheField name="[raw_data  2].[Date (Month)].[Date (Month)]" caption="Date (Month)" numFmtId="0" hierarchy="9" level="1">
      <sharedItems count="12">
        <s v="Jan"/>
        <s v="Feb"/>
        <s v="Mar"/>
        <s v="Apr"/>
        <s v="May"/>
        <s v="Jun"/>
        <s v="Jul"/>
        <s v="Aug"/>
        <s v="Sep"/>
        <s v="Oct"/>
        <s v="Nov"/>
        <s v="Dec"/>
      </sharedItems>
    </cacheField>
    <cacheField name="[raw_data  2].[Date (Year)].[Date (Year)]" caption="Date (Year)" numFmtId="0" hierarchy="7" level="1">
      <sharedItems count="7">
        <s v="2018"/>
        <s v="2019"/>
        <s v="2020"/>
        <s v="2021"/>
        <s v="2022"/>
        <s v="2023"/>
        <s v="2024"/>
      </sharedItems>
    </cacheField>
    <cacheField name="[Measures].[Sum of Profit in dollars (per month) 2]" caption="Sum of Profit in dollars (per month) 2" numFmtId="0" hierarchy="25" level="32767"/>
    <cacheField name="[raw_data  2].[Date (Quarter)].[Date (Quarter)]" caption="Date (Quarter)" numFmtId="0" hierarchy="8" level="1">
      <sharedItems count="4">
        <s v="Qtr1"/>
        <s v="Qtr2"/>
        <s v="Qtr3"/>
        <s v="Qtr4"/>
      </sharedItems>
    </cacheField>
    <cacheField name="[raw_data  2].[Category].[Category]" caption="Category" numFmtId="0" level="1">
      <sharedItems containsSemiMixedTypes="0" containsNonDate="0" containsString="0"/>
    </cacheField>
    <cacheField name="[raw_data  2].[Brand].[Brand]" caption="Brand" numFmtId="0" hierarchy="2" level="1">
      <sharedItems containsSemiMixedTypes="0" containsNonDate="0" containsString="0"/>
    </cacheField>
    <cacheField name="[raw_data  2].[Supplier].[Supplier]" caption="Supplier" numFmtId="0" hierarchy="1" level="1">
      <sharedItems containsSemiMixedTypes="0" containsNonDate="0" containsString="0"/>
    </cacheField>
    <cacheField name="Dummy0" numFmtId="0" hierarchy="31" level="32767">
      <extLst>
        <ext xmlns:x14="http://schemas.microsoft.com/office/spreadsheetml/2009/9/main" uri="{63CAB8AC-B538-458d-9737-405883B0398D}">
          <x14:cacheField ignore="1"/>
        </ext>
      </extLst>
    </cacheField>
    <cacheField name="Dummy1" numFmtId="0" hierarchy="32" level="32767">
      <extLst>
        <ext xmlns:x14="http://schemas.microsoft.com/office/spreadsheetml/2009/9/main" uri="{63CAB8AC-B538-458d-9737-405883B0398D}">
          <x14:cacheField ignore="1"/>
        </ext>
      </extLst>
    </cacheField>
    <cacheField name="Dummy2" numFmtId="0" hierarchy="33" level="32767">
      <extLst>
        <ext xmlns:x14="http://schemas.microsoft.com/office/spreadsheetml/2009/9/main" uri="{63CAB8AC-B538-458d-9737-405883B0398D}">
          <x14:cacheField ignore="1"/>
        </ext>
      </extLst>
    </cacheField>
    <cacheField name="Dummy3" numFmtId="0" hierarchy="34" level="32767">
      <extLst>
        <ext xmlns:x14="http://schemas.microsoft.com/office/spreadsheetml/2009/9/main" uri="{63CAB8AC-B538-458d-9737-405883B0398D}">
          <x14:cacheField ignore="1"/>
        </ext>
      </extLst>
    </cacheField>
    <cacheField name="Dummy4" numFmtId="0" hierarchy="35" level="32767">
      <extLst>
        <ext xmlns:x14="http://schemas.microsoft.com/office/spreadsheetml/2009/9/main" uri="{63CAB8AC-B538-458d-9737-405883B0398D}">
          <x14:cacheField ignore="1"/>
        </ext>
      </extLst>
    </cacheField>
    <cacheField name="Dummy5" numFmtId="0" hierarchy="36" level="32767">
      <extLst>
        <ext xmlns:x14="http://schemas.microsoft.com/office/spreadsheetml/2009/9/main" uri="{63CAB8AC-B538-458d-9737-405883B0398D}">
          <x14:cacheField ignore="1"/>
        </ext>
      </extLst>
    </cacheField>
  </cacheFields>
  <cacheHierarchies count="37">
    <cacheHierarchy uniqueName="[raw_data  2].[Category]" caption="Category" attribute="1" defaultMemberUniqueName="[raw_data  2].[Category].[All]" allUniqueName="[raw_data  2].[Category].[All]" dimensionUniqueName="[raw_data  2]" displayFolder="" count="2" memberValueDatatype="130" unbalanced="0">
      <fieldsUsage count="2">
        <fieldUsage x="-1"/>
        <fieldUsage x="4"/>
      </fieldsUsage>
    </cacheHierarchy>
    <cacheHierarchy uniqueName="[raw_data  2].[Supplier]" caption="Supplier" attribute="1" defaultMemberUniqueName="[raw_data  2].[Supplier].[All]" allUniqueName="[raw_data  2].[Supplier].[All]" dimensionUniqueName="[raw_data  2]" displayFolder="" count="2" memberValueDatatype="130" unbalanced="0">
      <fieldsUsage count="2">
        <fieldUsage x="-1"/>
        <fieldUsage x="6"/>
      </fieldsUsage>
    </cacheHierarchy>
    <cacheHierarchy uniqueName="[raw_data  2].[Brand]" caption="Brand" attribute="1" defaultMemberUniqueName="[raw_data  2].[Brand].[All]" allUniqueName="[raw_data  2].[Brand].[All]" dimensionUniqueName="[raw_data  2]" displayFolder="" count="2" memberValueDatatype="130" unbalanced="0">
      <fieldsUsage count="2">
        <fieldUsage x="-1"/>
        <fieldUsage x="5"/>
      </fieldsUsage>
    </cacheHierarchy>
    <cacheHierarchy uniqueName="[raw_data  2].[Date]" caption="Date" attribute="1" time="1" defaultMemberUniqueName="[raw_data  2].[Date].[All]" allUniqueName="[raw_data  2].[Date].[All]" dimensionUniqueName="[raw_data  2]" displayFolder="" count="2" memberValueDatatype="7" unbalanced="0"/>
    <cacheHierarchy uniqueName="[raw_data  2].[Month Name]" caption="Month Name" attribute="1" defaultMemberUniqueName="[raw_data  2].[Month Name].[All]" allUniqueName="[raw_data  2].[Month Name].[All]" dimensionUniqueName="[raw_data  2]" displayFolder="" count="0" memberValueDatatype="130" unbalanced="0"/>
    <cacheHierarchy uniqueName="[raw_data  2].[Year]" caption="Year" attribute="1" defaultMemberUniqueName="[raw_data  2].[Year].[All]" allUniqueName="[raw_data  2].[Year].[All]" dimensionUniqueName="[raw_data  2]" displayFolder="" count="0" memberValueDatatype="20" unbalanced="0"/>
    <cacheHierarchy uniqueName="[raw_data  2].[Profit in dollars (per month)]" caption="Profit in dollars (per month)" attribute="1" defaultMemberUniqueName="[raw_data  2].[Profit in dollars (per month)].[All]" allUniqueName="[raw_data  2].[Profit in dollars (per month)].[All]" dimensionUniqueName="[raw_data  2]" displayFolder="" count="0" memberValueDatatype="20" unbalanced="0"/>
    <cacheHierarchy uniqueName="[raw_data  2].[Date (Year)]" caption="Date (Year)" attribute="1" defaultMemberUniqueName="[raw_data  2].[Date (Year)].[All]" allUniqueName="[raw_data  2].[Date (Year)].[All]" dimensionUniqueName="[raw_data  2]" displayFolder="" count="2" memberValueDatatype="130" unbalanced="0">
      <fieldsUsage count="2">
        <fieldUsage x="-1"/>
        <fieldUsage x="1"/>
      </fieldsUsage>
    </cacheHierarchy>
    <cacheHierarchy uniqueName="[raw_data  2].[Date (Quarter)]" caption="Date (Quarter)" attribute="1" defaultMemberUniqueName="[raw_data  2].[Date (Quarter)].[All]" allUniqueName="[raw_data  2].[Date (Quarter)].[All]" dimensionUniqueName="[raw_data  2]" displayFolder="" count="2" memberValueDatatype="130" unbalanced="0">
      <fieldsUsage count="2">
        <fieldUsage x="-1"/>
        <fieldUsage x="3"/>
      </fieldsUsage>
    </cacheHierarchy>
    <cacheHierarchy uniqueName="[raw_data  2].[Date (Month)]" caption="Date (Month)" attribute="1" defaultMemberUniqueName="[raw_data  2].[Date (Month)].[All]" allUniqueName="[raw_data  2].[Date (Month)].[All]" dimensionUniqueName="[raw_data  2]" displayFolder="" count="2" memberValueDatatype="130" unbalanced="0">
      <fieldsUsage count="2">
        <fieldUsage x="-1"/>
        <fieldUsage x="0"/>
      </fieldsUsage>
    </cacheHierarchy>
    <cacheHierarchy uniqueName="[raw_data__2].[Category]" caption="Category" attribute="1" defaultMemberUniqueName="[raw_data__2].[Category].[All]" allUniqueName="[raw_data__2].[Category].[All]" dimensionUniqueName="[raw_data__2]" displayFolder="" count="0" memberValueDatatype="130" unbalanced="0"/>
    <cacheHierarchy uniqueName="[raw_data__2].[Supplier]" caption="Supplier" attribute="1" defaultMemberUniqueName="[raw_data__2].[Supplier].[All]" allUniqueName="[raw_data__2].[Supplier].[All]" dimensionUniqueName="[raw_data__2]" displayFolder="" count="0" memberValueDatatype="130" unbalanced="0"/>
    <cacheHierarchy uniqueName="[raw_data__2].[Brand]" caption="Brand" attribute="1" defaultMemberUniqueName="[raw_data__2].[Brand].[All]" allUniqueName="[raw_data__2].[Brand].[All]" dimensionUniqueName="[raw_data__2]" displayFolder="" count="0" memberValueDatatype="130" unbalanced="0"/>
    <cacheHierarchy uniqueName="[raw_data__2].[Date]" caption="Date" attribute="1" time="1" defaultMemberUniqueName="[raw_data__2].[Date].[All]" allUniqueName="[raw_data__2].[Date].[All]" dimensionUniqueName="[raw_data__2]" displayFolder="" count="0" memberValueDatatype="7" unbalanced="0"/>
    <cacheHierarchy uniqueName="[raw_data__2].[Month Name]" caption="Month Name" attribute="1" defaultMemberUniqueName="[raw_data__2].[Month Name].[All]" allUniqueName="[raw_data__2].[Month Name].[All]" dimensionUniqueName="[raw_data__2]" displayFolder="" count="0" memberValueDatatype="130" unbalanced="0"/>
    <cacheHierarchy uniqueName="[raw_data__2].[Year]" caption="Year" attribute="1" defaultMemberUniqueName="[raw_data__2].[Year].[All]" allUniqueName="[raw_data__2].[Year].[All]" dimensionUniqueName="[raw_data__2]" displayFolder="" count="0" memberValueDatatype="20" unbalanced="0"/>
    <cacheHierarchy uniqueName="[raw_data__2].[Profit in dollars (per month)]" caption="Profit in dollars (per month)" attribute="1" defaultMemberUniqueName="[raw_data__2].[Profit in dollars (per month)].[All]" allUniqueName="[raw_data__2].[Profit in dollars (per month)].[All]" dimensionUniqueName="[raw_data__2]" displayFolder="" count="0" memberValueDatatype="20" unbalanced="0"/>
    <cacheHierarchy uniqueName="[raw_data__2].[Date (Year)]" caption="Date (Year)" attribute="1" defaultMemberUniqueName="[raw_data__2].[Date (Year)].[All]" allUniqueName="[raw_data__2].[Date (Year)].[All]" dimensionUniqueName="[raw_data__2]" displayFolder="" count="0" memberValueDatatype="130" unbalanced="0"/>
    <cacheHierarchy uniqueName="[raw_data__2].[Date (Quarter)]" caption="Date (Quarter)" attribute="1" defaultMemberUniqueName="[raw_data__2].[Date (Quarter)].[All]" allUniqueName="[raw_data__2].[Date (Quarter)].[All]" dimensionUniqueName="[raw_data__2]" displayFolder="" count="0" memberValueDatatype="130" unbalanced="0"/>
    <cacheHierarchy uniqueName="[raw_data__2].[Date (Month Index)]" caption="Date (Month Index)" attribute="1" defaultMemberUniqueName="[raw_data__2].[Date (Month Index)].[All]" allUniqueName="[raw_data__2].[Date (Month Index)].[All]" dimensionUniqueName="[raw_data__2]" displayFolder="" count="0" memberValueDatatype="20" unbalanced="0"/>
    <cacheHierarchy uniqueName="[raw_data__2].[Date (Month)]" caption="Date (Month)" attribute="1" defaultMemberUniqueName="[raw_data__2].[Date (Month)].[All]" allUniqueName="[raw_data__2].[Date (Month)].[All]" dimensionUniqueName="[raw_data__2]" displayFolder="" count="0" memberValueDatatype="130" unbalanced="0"/>
    <cacheHierarchy uniqueName="[raw_data  2].[Date (Month Index)]" caption="Date (Month Index)" attribute="1" defaultMemberUniqueName="[raw_data  2].[Date (Month Index)].[All]" allUniqueName="[raw_data  2].[Date (Month Index)].[All]" dimensionUniqueName="[raw_data  2]" displayFolder="" count="0" memberValueDatatype="20" unbalanced="0" hidden="1"/>
    <cacheHierarchy uniqueName="[Measures].[__XL_Count raw_data  2]" caption="__XL_Count raw_data  2" measure="1" displayFolder="" measureGroup="raw_data  2" count="0" hidden="1"/>
    <cacheHierarchy uniqueName="[Measures].[__XL_Count raw_data__2]" caption="__XL_Count raw_data__2" measure="1" displayFolder="" measureGroup="raw_data__2" count="0" hidden="1"/>
    <cacheHierarchy uniqueName="[Measures].[__No measures defined]" caption="__No measures defined" measure="1" displayFolder="" count="0" hidden="1"/>
    <cacheHierarchy uniqueName="[Measures].[Sum of Profit in dollars (per month) 2]" caption="Sum of Profit in dollars (per month) 2" measure="1" displayFolder="" measureGroup="raw_data  2" count="0" oneField="1" hidden="1">
      <fieldsUsage count="1">
        <fieldUsage x="2"/>
      </fieldsUsage>
      <extLst>
        <ext xmlns:x15="http://schemas.microsoft.com/office/spreadsheetml/2010/11/main" uri="{B97F6D7D-B522-45F9-BDA1-12C45D357490}">
          <x15:cacheHierarchy aggregatedColumn="6"/>
        </ext>
      </extLst>
    </cacheHierarchy>
    <cacheHierarchy uniqueName="[Measures].[Average of Profit in dollars (per month)]" caption="Average of Profit in dollars (per month)" measure="1" displayFolder="" measureGroup="raw_data  2" count="0" hidden="1">
      <extLst>
        <ext xmlns:x15="http://schemas.microsoft.com/office/spreadsheetml/2010/11/main" uri="{B97F6D7D-B522-45F9-BDA1-12C45D357490}">
          <x15:cacheHierarchy aggregatedColumn="6"/>
        </ext>
      </extLst>
    </cacheHierarchy>
    <cacheHierarchy uniqueName="[Measures].[Max of Profit in dollars (per month)]" caption="Max of Profit in dollars (per month)" measure="1" displayFolder="" measureGroup="raw_data  2" count="0" hidden="1">
      <extLst>
        <ext xmlns:x15="http://schemas.microsoft.com/office/spreadsheetml/2010/11/main" uri="{B97F6D7D-B522-45F9-BDA1-12C45D357490}">
          <x15:cacheHierarchy aggregatedColumn="6"/>
        </ext>
      </extLst>
    </cacheHierarchy>
    <cacheHierarchy uniqueName="[Measures].[Min of Profit in dollars (per month)]" caption="Min of Profit in dollars (per month)" measure="1" displayFolder="" measureGroup="raw_data  2" count="0" hidden="1">
      <extLst>
        <ext xmlns:x15="http://schemas.microsoft.com/office/spreadsheetml/2010/11/main" uri="{B97F6D7D-B522-45F9-BDA1-12C45D357490}">
          <x15:cacheHierarchy aggregatedColumn="6"/>
        </ext>
      </extLst>
    </cacheHierarchy>
    <cacheHierarchy uniqueName="[Measures].[Count of Date (Year)]" caption="Count of Date (Year)" measure="1" displayFolder="" measureGroup="raw_data  2" count="0" hidden="1">
      <extLst>
        <ext xmlns:x15="http://schemas.microsoft.com/office/spreadsheetml/2010/11/main" uri="{B97F6D7D-B522-45F9-BDA1-12C45D357490}">
          <x15:cacheHierarchy aggregatedColumn="7"/>
        </ext>
      </extLst>
    </cacheHierarchy>
    <cacheHierarchy uniqueName="[Measures].[Count of Category]" caption="Count of Category" measure="1" displayFolder="" measureGroup="raw_data  2" count="0" hidden="1">
      <extLst>
        <ext xmlns:x15="http://schemas.microsoft.com/office/spreadsheetml/2010/11/main" uri="{B97F6D7D-B522-45F9-BDA1-12C45D357490}">
          <x15:cacheHierarchy aggregatedColumn="0"/>
        </ext>
      </extLst>
    </cacheHierarchy>
    <cacheHierarchy uniqueName="Dummy0" caption="Category" measure="1" count="0">
      <extLst>
        <ext xmlns:x14="http://schemas.microsoft.com/office/spreadsheetml/2009/9/main" uri="{8CF416AD-EC4C-4aba-99F5-12A058AE0983}">
          <x14:cacheHierarchy ignore="1"/>
        </ext>
      </extLst>
    </cacheHierarchy>
    <cacheHierarchy uniqueName="Dummy1" caption="Category" measure="1" count="0">
      <extLst>
        <ext xmlns:x14="http://schemas.microsoft.com/office/spreadsheetml/2009/9/main" uri="{8CF416AD-EC4C-4aba-99F5-12A058AE0983}">
          <x14:cacheHierarchy ignore="1"/>
        </ext>
      </extLst>
    </cacheHierarchy>
    <cacheHierarchy uniqueName="Dummy2" caption="Category" measure="1" count="0">
      <extLst>
        <ext xmlns:x14="http://schemas.microsoft.com/office/spreadsheetml/2009/9/main" uri="{8CF416AD-EC4C-4aba-99F5-12A058AE0983}">
          <x14:cacheHierarchy ignore="1"/>
        </ext>
      </extLst>
    </cacheHierarchy>
    <cacheHierarchy uniqueName="Dummy3" caption="Category" measure="1" count="0">
      <extLst>
        <ext xmlns:x14="http://schemas.microsoft.com/office/spreadsheetml/2009/9/main" uri="{8CF416AD-EC4C-4aba-99F5-12A058AE0983}">
          <x14:cacheHierarchy ignore="1"/>
        </ext>
      </extLst>
    </cacheHierarchy>
    <cacheHierarchy uniqueName="Dummy4" caption="Category" measure="1" count="0">
      <extLst>
        <ext xmlns:x14="http://schemas.microsoft.com/office/spreadsheetml/2009/9/main" uri="{8CF416AD-EC4C-4aba-99F5-12A058AE0983}">
          <x14:cacheHierarchy ignore="1"/>
        </ext>
      </extLst>
    </cacheHierarchy>
    <cacheHierarchy uniqueName="Dummy5" caption="Category" measure="1" count="0">
      <extLst>
        <ext xmlns:x14="http://schemas.microsoft.com/office/spreadsheetml/2009/9/main" uri="{8CF416AD-EC4C-4aba-99F5-12A058AE0983}">
          <x14:cacheHierarchy ignore="1"/>
        </ext>
      </extLst>
    </cacheHierarchy>
  </cacheHierarchies>
  <kpis count="0"/>
  <dimensions count="3">
    <dimension measure="1" name="Measures" uniqueName="[Measures]" caption="Measures"/>
    <dimension name="raw_data  2" uniqueName="[raw_data  2]" caption="raw_data  2"/>
    <dimension name="raw_data__2" uniqueName="[raw_data__2]" caption="raw_data__2"/>
  </dimensions>
  <measureGroups count="2">
    <measureGroup name="raw_data  2" caption="raw_data  2"/>
    <measureGroup name="raw_data__2" caption="raw_data__2"/>
  </measureGroups>
  <maps count="2">
    <map measureGroup="0" dimension="1"/>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C" refreshedDate="45896.76483576389" backgroundQuery="1" createdVersion="7" refreshedVersion="7" minRefreshableVersion="3" recordCount="0" supportSubquery="1" supportAdvancedDrill="1" xr:uid="{FF5E3CAF-5635-48D1-9ECB-15E642872DD1}">
  <cacheSource type="external" connectionId="3"/>
  <cacheFields count="3">
    <cacheField name="[raw_data  2].[Category].[Category]" caption="Category" numFmtId="0" level="1">
      <sharedItems count="4">
        <s v="Airbike"/>
        <s v="Eliptical Trainer"/>
        <s v="Rowing Machine"/>
        <s v="Treadmill"/>
      </sharedItems>
    </cacheField>
    <cacheField name="[Measures].[Sum of Profit in dollars (per month) 2]" caption="Sum of Profit in dollars (per month) 2" numFmtId="0" hierarchy="25" level="32767"/>
    <cacheField name="Dummy0" numFmtId="0" hierarchy="31" level="32767">
      <extLst>
        <ext xmlns:x14="http://schemas.microsoft.com/office/spreadsheetml/2009/9/main" uri="{63CAB8AC-B538-458d-9737-405883B0398D}">
          <x14:cacheField ignore="1"/>
        </ext>
      </extLst>
    </cacheField>
  </cacheFields>
  <cacheHierarchies count="32">
    <cacheHierarchy uniqueName="[raw_data  2].[Category]" caption="Category" attribute="1" defaultMemberUniqueName="[raw_data  2].[Category].[All]" allUniqueName="[raw_data  2].[Category].[All]" dimensionUniqueName="[raw_data  2]" displayFolder="" count="2" memberValueDatatype="130" unbalanced="0">
      <fieldsUsage count="2">
        <fieldUsage x="-1"/>
        <fieldUsage x="0"/>
      </fieldsUsage>
    </cacheHierarchy>
    <cacheHierarchy uniqueName="[raw_data  2].[Supplier]" caption="Supplier" attribute="1" defaultMemberUniqueName="[raw_data  2].[Supplier].[All]" allUniqueName="[raw_data  2].[Supplier].[All]" dimensionUniqueName="[raw_data  2]" displayFolder="" count="2" memberValueDatatype="130" unbalanced="0"/>
    <cacheHierarchy uniqueName="[raw_data  2].[Brand]" caption="Brand" attribute="1" defaultMemberUniqueName="[raw_data  2].[Brand].[All]" allUniqueName="[raw_data  2].[Brand].[All]" dimensionUniqueName="[raw_data  2]" displayFolder="" count="2" memberValueDatatype="130" unbalanced="0"/>
    <cacheHierarchy uniqueName="[raw_data  2].[Date]" caption="Date" attribute="1" time="1" defaultMemberUniqueName="[raw_data  2].[Date].[All]" allUniqueName="[raw_data  2].[Date].[All]" dimensionUniqueName="[raw_data  2]" displayFolder="" count="2" memberValueDatatype="7" unbalanced="0"/>
    <cacheHierarchy uniqueName="[raw_data  2].[Month Name]" caption="Month Name" attribute="1" defaultMemberUniqueName="[raw_data  2].[Month Name].[All]" allUniqueName="[raw_data  2].[Month Name].[All]" dimensionUniqueName="[raw_data  2]" displayFolder="" count="0" memberValueDatatype="130" unbalanced="0"/>
    <cacheHierarchy uniqueName="[raw_data  2].[Year]" caption="Year" attribute="1" defaultMemberUniqueName="[raw_data  2].[Year].[All]" allUniqueName="[raw_data  2].[Year].[All]" dimensionUniqueName="[raw_data  2]" displayFolder="" count="0" memberValueDatatype="20" unbalanced="0"/>
    <cacheHierarchy uniqueName="[raw_data  2].[Profit in dollars (per month)]" caption="Profit in dollars (per month)" attribute="1" defaultMemberUniqueName="[raw_data  2].[Profit in dollars (per month)].[All]" allUniqueName="[raw_data  2].[Profit in dollars (per month)].[All]" dimensionUniqueName="[raw_data  2]" displayFolder="" count="2" memberValueDatatype="20" unbalanced="0"/>
    <cacheHierarchy uniqueName="[raw_data  2].[Date (Year)]" caption="Date (Year)" attribute="1" defaultMemberUniqueName="[raw_data  2].[Date (Year)].[All]" allUniqueName="[raw_data  2].[Date (Year)].[All]" dimensionUniqueName="[raw_data  2]" displayFolder="" count="0" memberValueDatatype="130" unbalanced="0"/>
    <cacheHierarchy uniqueName="[raw_data  2].[Date (Quarter)]" caption="Date (Quarter)" attribute="1" defaultMemberUniqueName="[raw_data  2].[Date (Quarter)].[All]" allUniqueName="[raw_data  2].[Date (Quarter)].[All]" dimensionUniqueName="[raw_data  2]" displayFolder="" count="0" memberValueDatatype="130" unbalanced="0"/>
    <cacheHierarchy uniqueName="[raw_data  2].[Date (Month)]" caption="Date (Month)" attribute="1" defaultMemberUniqueName="[raw_data  2].[Date (Month)].[All]" allUniqueName="[raw_data  2].[Date (Month)].[All]" dimensionUniqueName="[raw_data  2]" displayFolder="" count="0" memberValueDatatype="130" unbalanced="0"/>
    <cacheHierarchy uniqueName="[raw_data__2].[Category]" caption="Category" attribute="1" defaultMemberUniqueName="[raw_data__2].[Category].[All]" allUniqueName="[raw_data__2].[Category].[All]" dimensionUniqueName="[raw_data__2]" displayFolder="" count="0" memberValueDatatype="130" unbalanced="0"/>
    <cacheHierarchy uniqueName="[raw_data__2].[Supplier]" caption="Supplier" attribute="1" defaultMemberUniqueName="[raw_data__2].[Supplier].[All]" allUniqueName="[raw_data__2].[Supplier].[All]" dimensionUniqueName="[raw_data__2]" displayFolder="" count="0" memberValueDatatype="130" unbalanced="0"/>
    <cacheHierarchy uniqueName="[raw_data__2].[Brand]" caption="Brand" attribute="1" defaultMemberUniqueName="[raw_data__2].[Brand].[All]" allUniqueName="[raw_data__2].[Brand].[All]" dimensionUniqueName="[raw_data__2]" displayFolder="" count="0" memberValueDatatype="130" unbalanced="0"/>
    <cacheHierarchy uniqueName="[raw_data__2].[Date]" caption="Date" attribute="1" time="1" defaultMemberUniqueName="[raw_data__2].[Date].[All]" allUniqueName="[raw_data__2].[Date].[All]" dimensionUniqueName="[raw_data__2]" displayFolder="" count="0" memberValueDatatype="7" unbalanced="0"/>
    <cacheHierarchy uniqueName="[raw_data__2].[Month Name]" caption="Month Name" attribute="1" defaultMemberUniqueName="[raw_data__2].[Month Name].[All]" allUniqueName="[raw_data__2].[Month Name].[All]" dimensionUniqueName="[raw_data__2]" displayFolder="" count="0" memberValueDatatype="130" unbalanced="0"/>
    <cacheHierarchy uniqueName="[raw_data__2].[Year]" caption="Year" attribute="1" defaultMemberUniqueName="[raw_data__2].[Year].[All]" allUniqueName="[raw_data__2].[Year].[All]" dimensionUniqueName="[raw_data__2]" displayFolder="" count="0" memberValueDatatype="20" unbalanced="0"/>
    <cacheHierarchy uniqueName="[raw_data__2].[Profit in dollars (per month)]" caption="Profit in dollars (per month)" attribute="1" defaultMemberUniqueName="[raw_data__2].[Profit in dollars (per month)].[All]" allUniqueName="[raw_data__2].[Profit in dollars (per month)].[All]" dimensionUniqueName="[raw_data__2]" displayFolder="" count="0" memberValueDatatype="20" unbalanced="0"/>
    <cacheHierarchy uniqueName="[raw_data__2].[Date (Year)]" caption="Date (Year)" attribute="1" defaultMemberUniqueName="[raw_data__2].[Date (Year)].[All]" allUniqueName="[raw_data__2].[Date (Year)].[All]" dimensionUniqueName="[raw_data__2]" displayFolder="" count="0" memberValueDatatype="130" unbalanced="0"/>
    <cacheHierarchy uniqueName="[raw_data__2].[Date (Quarter)]" caption="Date (Quarter)" attribute="1" defaultMemberUniqueName="[raw_data__2].[Date (Quarter)].[All]" allUniqueName="[raw_data__2].[Date (Quarter)].[All]" dimensionUniqueName="[raw_data__2]" displayFolder="" count="0" memberValueDatatype="130" unbalanced="0"/>
    <cacheHierarchy uniqueName="[raw_data__2].[Date (Month Index)]" caption="Date (Month Index)" attribute="1" defaultMemberUniqueName="[raw_data__2].[Date (Month Index)].[All]" allUniqueName="[raw_data__2].[Date (Month Index)].[All]" dimensionUniqueName="[raw_data__2]" displayFolder="" count="0" memberValueDatatype="20" unbalanced="0"/>
    <cacheHierarchy uniqueName="[raw_data__2].[Date (Month)]" caption="Date (Month)" attribute="1" defaultMemberUniqueName="[raw_data__2].[Date (Month)].[All]" allUniqueName="[raw_data__2].[Date (Month)].[All]" dimensionUniqueName="[raw_data__2]" displayFolder="" count="0" memberValueDatatype="130" unbalanced="0"/>
    <cacheHierarchy uniqueName="[raw_data  2].[Date (Month Index)]" caption="Date (Month Index)" attribute="1" defaultMemberUniqueName="[raw_data  2].[Date (Month Index)].[All]" allUniqueName="[raw_data  2].[Date (Month Index)].[All]" dimensionUniqueName="[raw_data  2]" displayFolder="" count="0" memberValueDatatype="20" unbalanced="0" hidden="1"/>
    <cacheHierarchy uniqueName="[Measures].[__XL_Count raw_data  2]" caption="__XL_Count raw_data  2" measure="1" displayFolder="" measureGroup="raw_data  2" count="0" hidden="1"/>
    <cacheHierarchy uniqueName="[Measures].[__XL_Count raw_data__2]" caption="__XL_Count raw_data__2" measure="1" displayFolder="" measureGroup="raw_data__2" count="0" hidden="1"/>
    <cacheHierarchy uniqueName="[Measures].[__No measures defined]" caption="__No measures defined" measure="1" displayFolder="" count="0" hidden="1"/>
    <cacheHierarchy uniqueName="[Measures].[Sum of Profit in dollars (per month) 2]" caption="Sum of Profit in dollars (per month) 2" measure="1" displayFolder="" measureGroup="raw_data  2" count="0" oneField="1" hidden="1">
      <fieldsUsage count="1">
        <fieldUsage x="1"/>
      </fieldsUsage>
      <extLst>
        <ext xmlns:x15="http://schemas.microsoft.com/office/spreadsheetml/2010/11/main" uri="{B97F6D7D-B522-45F9-BDA1-12C45D357490}">
          <x15:cacheHierarchy aggregatedColumn="6"/>
        </ext>
      </extLst>
    </cacheHierarchy>
    <cacheHierarchy uniqueName="[Measures].[Average of Profit in dollars (per month)]" caption="Average of Profit in dollars (per month)" measure="1" displayFolder="" measureGroup="raw_data  2" count="0" hidden="1">
      <extLst>
        <ext xmlns:x15="http://schemas.microsoft.com/office/spreadsheetml/2010/11/main" uri="{B97F6D7D-B522-45F9-BDA1-12C45D357490}">
          <x15:cacheHierarchy aggregatedColumn="6"/>
        </ext>
      </extLst>
    </cacheHierarchy>
    <cacheHierarchy uniqueName="[Measures].[Max of Profit in dollars (per month)]" caption="Max of Profit in dollars (per month)" measure="1" displayFolder="" measureGroup="raw_data  2" count="0" hidden="1">
      <extLst>
        <ext xmlns:x15="http://schemas.microsoft.com/office/spreadsheetml/2010/11/main" uri="{B97F6D7D-B522-45F9-BDA1-12C45D357490}">
          <x15:cacheHierarchy aggregatedColumn="6"/>
        </ext>
      </extLst>
    </cacheHierarchy>
    <cacheHierarchy uniqueName="[Measures].[Min of Profit in dollars (per month)]" caption="Min of Profit in dollars (per month)" measure="1" displayFolder="" measureGroup="raw_data  2" count="0" hidden="1">
      <extLst>
        <ext xmlns:x15="http://schemas.microsoft.com/office/spreadsheetml/2010/11/main" uri="{B97F6D7D-B522-45F9-BDA1-12C45D357490}">
          <x15:cacheHierarchy aggregatedColumn="6"/>
        </ext>
      </extLst>
    </cacheHierarchy>
    <cacheHierarchy uniqueName="[Measures].[Count of Date (Year)]" caption="Count of Date (Year)" measure="1" displayFolder="" measureGroup="raw_data  2" count="0" hidden="1">
      <extLst>
        <ext xmlns:x15="http://schemas.microsoft.com/office/spreadsheetml/2010/11/main" uri="{B97F6D7D-B522-45F9-BDA1-12C45D357490}">
          <x15:cacheHierarchy aggregatedColumn="7"/>
        </ext>
      </extLst>
    </cacheHierarchy>
    <cacheHierarchy uniqueName="[Measures].[Count of Category]" caption="Count of Category" measure="1" displayFolder="" measureGroup="raw_data  2" count="0" hidden="1">
      <extLst>
        <ext xmlns:x15="http://schemas.microsoft.com/office/spreadsheetml/2010/11/main" uri="{B97F6D7D-B522-45F9-BDA1-12C45D357490}">
          <x15:cacheHierarchy aggregatedColumn="0"/>
        </ext>
      </extLst>
    </cacheHierarchy>
    <cacheHierarchy uniqueName="Dummy0" caption="Category" measure="1" count="0">
      <extLst>
        <ext xmlns:x14="http://schemas.microsoft.com/office/spreadsheetml/2009/9/main" uri="{8CF416AD-EC4C-4aba-99F5-12A058AE0983}">
          <x14:cacheHierarchy ignore="1"/>
        </ext>
      </extLst>
    </cacheHierarchy>
  </cacheHierarchies>
  <kpis count="0"/>
  <dimensions count="3">
    <dimension measure="1" name="Measures" uniqueName="[Measures]" caption="Measures"/>
    <dimension name="raw_data  2" uniqueName="[raw_data  2]" caption="raw_data  2"/>
    <dimension name="raw_data__2" uniqueName="[raw_data__2]" caption="raw_data__2"/>
  </dimensions>
  <measureGroups count="2">
    <measureGroup name="raw_data  2" caption="raw_data  2"/>
    <measureGroup name="raw_data__2" caption="raw_data__2"/>
  </measureGroups>
  <maps count="2">
    <map measureGroup="0" dimension="1"/>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C" refreshedDate="45896.77287951389" backgroundQuery="1" createdVersion="7" refreshedVersion="7" minRefreshableVersion="3" recordCount="0" supportSubquery="1" supportAdvancedDrill="1" xr:uid="{BD4568AF-BFAC-44BE-8B04-2FAA38884F88}">
  <cacheSource type="external" connectionId="3"/>
  <cacheFields count="3">
    <cacheField name="[raw_data  2].[Date (Month)].[Date (Month)]" caption="Date (Month)" numFmtId="0" hierarchy="9" level="1">
      <sharedItems count="12">
        <s v="Jan"/>
        <s v="Feb"/>
        <s v="Mar"/>
        <s v="Apr"/>
        <s v="May"/>
        <s v="Jun"/>
        <s v="Jul"/>
        <s v="Aug"/>
        <s v="Sep"/>
        <s v="Oct"/>
        <s v="Nov"/>
        <s v="Dec"/>
      </sharedItems>
    </cacheField>
    <cacheField name="[Measures].[Sum of Profit in dollars (per month) 2]" caption="Sum of Profit in dollars (per month) 2" numFmtId="0" hierarchy="25" level="32767"/>
    <cacheField name="Dummy0" numFmtId="0" hierarchy="31" level="32767">
      <extLst>
        <ext xmlns:x14="http://schemas.microsoft.com/office/spreadsheetml/2009/9/main" uri="{63CAB8AC-B538-458d-9737-405883B0398D}">
          <x14:cacheField ignore="1"/>
        </ext>
      </extLst>
    </cacheField>
  </cacheFields>
  <cacheHierarchies count="32">
    <cacheHierarchy uniqueName="[raw_data  2].[Category]" caption="Category" attribute="1" defaultMemberUniqueName="[raw_data  2].[Category].[All]" allUniqueName="[raw_data  2].[Category].[All]" dimensionUniqueName="[raw_data  2]" displayFolder="" count="0" memberValueDatatype="130" unbalanced="0"/>
    <cacheHierarchy uniqueName="[raw_data  2].[Supplier]" caption="Supplier" attribute="1" defaultMemberUniqueName="[raw_data  2].[Supplier].[All]" allUniqueName="[raw_data  2].[Supplier].[All]" dimensionUniqueName="[raw_data  2]" displayFolder="" count="0" memberValueDatatype="130" unbalanced="0"/>
    <cacheHierarchy uniqueName="[raw_data  2].[Brand]" caption="Brand" attribute="1" defaultMemberUniqueName="[raw_data  2].[Brand].[All]" allUniqueName="[raw_data  2].[Brand].[All]" dimensionUniqueName="[raw_data  2]" displayFolder="" count="2" memberValueDatatype="130" unbalanced="0"/>
    <cacheHierarchy uniqueName="[raw_data  2].[Date]" caption="Date" attribute="1" time="1" defaultMemberUniqueName="[raw_data  2].[Date].[All]" allUniqueName="[raw_data  2].[Date].[All]" dimensionUniqueName="[raw_data  2]" displayFolder="" count="2" memberValueDatatype="7" unbalanced="0"/>
    <cacheHierarchy uniqueName="[raw_data  2].[Month Name]" caption="Month Name" attribute="1" defaultMemberUniqueName="[raw_data  2].[Month Name].[All]" allUniqueName="[raw_data  2].[Month Name].[All]" dimensionUniqueName="[raw_data  2]" displayFolder="" count="0" memberValueDatatype="130" unbalanced="0"/>
    <cacheHierarchy uniqueName="[raw_data  2].[Year]" caption="Year" attribute="1" defaultMemberUniqueName="[raw_data  2].[Year].[All]" allUniqueName="[raw_data  2].[Year].[All]" dimensionUniqueName="[raw_data  2]" displayFolder="" count="0" memberValueDatatype="20" unbalanced="0"/>
    <cacheHierarchy uniqueName="[raw_data  2].[Profit in dollars (per month)]" caption="Profit in dollars (per month)" attribute="1" defaultMemberUniqueName="[raw_data  2].[Profit in dollars (per month)].[All]" allUniqueName="[raw_data  2].[Profit in dollars (per month)].[All]" dimensionUniqueName="[raw_data  2]" displayFolder="" count="0" memberValueDatatype="20" unbalanced="0"/>
    <cacheHierarchy uniqueName="[raw_data  2].[Date (Year)]" caption="Date (Year)" attribute="1" defaultMemberUniqueName="[raw_data  2].[Date (Year)].[All]" allUniqueName="[raw_data  2].[Date (Year)].[All]" dimensionUniqueName="[raw_data  2]" displayFolder="" count="0" memberValueDatatype="130" unbalanced="0"/>
    <cacheHierarchy uniqueName="[raw_data  2].[Date (Quarter)]" caption="Date (Quarter)" attribute="1" defaultMemberUniqueName="[raw_data  2].[Date (Quarter)].[All]" allUniqueName="[raw_data  2].[Date (Quarter)].[All]" dimensionUniqueName="[raw_data  2]" displayFolder="" count="0" memberValueDatatype="130" unbalanced="0"/>
    <cacheHierarchy uniqueName="[raw_data  2].[Date (Month)]" caption="Date (Month)" attribute="1" defaultMemberUniqueName="[raw_data  2].[Date (Month)].[All]" allUniqueName="[raw_data  2].[Date (Month)].[All]" dimensionUniqueName="[raw_data  2]" displayFolder="" count="2" memberValueDatatype="130" unbalanced="0">
      <fieldsUsage count="2">
        <fieldUsage x="-1"/>
        <fieldUsage x="0"/>
      </fieldsUsage>
    </cacheHierarchy>
    <cacheHierarchy uniqueName="[raw_data__2].[Category]" caption="Category" attribute="1" defaultMemberUniqueName="[raw_data__2].[Category].[All]" allUniqueName="[raw_data__2].[Category].[All]" dimensionUniqueName="[raw_data__2]" displayFolder="" count="0" memberValueDatatype="130" unbalanced="0"/>
    <cacheHierarchy uniqueName="[raw_data__2].[Supplier]" caption="Supplier" attribute="1" defaultMemberUniqueName="[raw_data__2].[Supplier].[All]" allUniqueName="[raw_data__2].[Supplier].[All]" dimensionUniqueName="[raw_data__2]" displayFolder="" count="0" memberValueDatatype="130" unbalanced="0"/>
    <cacheHierarchy uniqueName="[raw_data__2].[Brand]" caption="Brand" attribute="1" defaultMemberUniqueName="[raw_data__2].[Brand].[All]" allUniqueName="[raw_data__2].[Brand].[All]" dimensionUniqueName="[raw_data__2]" displayFolder="" count="0" memberValueDatatype="130" unbalanced="0"/>
    <cacheHierarchy uniqueName="[raw_data__2].[Date]" caption="Date" attribute="1" time="1" defaultMemberUniqueName="[raw_data__2].[Date].[All]" allUniqueName="[raw_data__2].[Date].[All]" dimensionUniqueName="[raw_data__2]" displayFolder="" count="0" memberValueDatatype="7" unbalanced="0"/>
    <cacheHierarchy uniqueName="[raw_data__2].[Month Name]" caption="Month Name" attribute="1" defaultMemberUniqueName="[raw_data__2].[Month Name].[All]" allUniqueName="[raw_data__2].[Month Name].[All]" dimensionUniqueName="[raw_data__2]" displayFolder="" count="0" memberValueDatatype="130" unbalanced="0"/>
    <cacheHierarchy uniqueName="[raw_data__2].[Year]" caption="Year" attribute="1" defaultMemberUniqueName="[raw_data__2].[Year].[All]" allUniqueName="[raw_data__2].[Year].[All]" dimensionUniqueName="[raw_data__2]" displayFolder="" count="0" memberValueDatatype="20" unbalanced="0"/>
    <cacheHierarchy uniqueName="[raw_data__2].[Profit in dollars (per month)]" caption="Profit in dollars (per month)" attribute="1" defaultMemberUniqueName="[raw_data__2].[Profit in dollars (per month)].[All]" allUniqueName="[raw_data__2].[Profit in dollars (per month)].[All]" dimensionUniqueName="[raw_data__2]" displayFolder="" count="0" memberValueDatatype="20" unbalanced="0"/>
    <cacheHierarchy uniqueName="[raw_data__2].[Date (Year)]" caption="Date (Year)" attribute="1" defaultMemberUniqueName="[raw_data__2].[Date (Year)].[All]" allUniqueName="[raw_data__2].[Date (Year)].[All]" dimensionUniqueName="[raw_data__2]" displayFolder="" count="0" memberValueDatatype="130" unbalanced="0"/>
    <cacheHierarchy uniqueName="[raw_data__2].[Date (Quarter)]" caption="Date (Quarter)" attribute="1" defaultMemberUniqueName="[raw_data__2].[Date (Quarter)].[All]" allUniqueName="[raw_data__2].[Date (Quarter)].[All]" dimensionUniqueName="[raw_data__2]" displayFolder="" count="0" memberValueDatatype="130" unbalanced="0"/>
    <cacheHierarchy uniqueName="[raw_data__2].[Date (Month Index)]" caption="Date (Month Index)" attribute="1" defaultMemberUniqueName="[raw_data__2].[Date (Month Index)].[All]" allUniqueName="[raw_data__2].[Date (Month Index)].[All]" dimensionUniqueName="[raw_data__2]" displayFolder="" count="0" memberValueDatatype="20" unbalanced="0"/>
    <cacheHierarchy uniqueName="[raw_data__2].[Date (Month)]" caption="Date (Month)" attribute="1" defaultMemberUniqueName="[raw_data__2].[Date (Month)].[All]" allUniqueName="[raw_data__2].[Date (Month)].[All]" dimensionUniqueName="[raw_data__2]" displayFolder="" count="0" memberValueDatatype="130" unbalanced="0"/>
    <cacheHierarchy uniqueName="[raw_data  2].[Date (Month Index)]" caption="Date (Month Index)" attribute="1" defaultMemberUniqueName="[raw_data  2].[Date (Month Index)].[All]" allUniqueName="[raw_data  2].[Date (Month Index)].[All]" dimensionUniqueName="[raw_data  2]" displayFolder="" count="0" memberValueDatatype="20" unbalanced="0" hidden="1"/>
    <cacheHierarchy uniqueName="[Measures].[__XL_Count raw_data  2]" caption="__XL_Count raw_data  2" measure="1" displayFolder="" measureGroup="raw_data  2" count="0" hidden="1"/>
    <cacheHierarchy uniqueName="[Measures].[__XL_Count raw_data__2]" caption="__XL_Count raw_data__2" measure="1" displayFolder="" measureGroup="raw_data__2" count="0" hidden="1"/>
    <cacheHierarchy uniqueName="[Measures].[__No measures defined]" caption="__No measures defined" measure="1" displayFolder="" count="0" hidden="1"/>
    <cacheHierarchy uniqueName="[Measures].[Sum of Profit in dollars (per month) 2]" caption="Sum of Profit in dollars (per month) 2" measure="1" displayFolder="" measureGroup="raw_data  2" count="0" oneField="1" hidden="1">
      <fieldsUsage count="1">
        <fieldUsage x="1"/>
      </fieldsUsage>
      <extLst>
        <ext xmlns:x15="http://schemas.microsoft.com/office/spreadsheetml/2010/11/main" uri="{B97F6D7D-B522-45F9-BDA1-12C45D357490}">
          <x15:cacheHierarchy aggregatedColumn="6"/>
        </ext>
      </extLst>
    </cacheHierarchy>
    <cacheHierarchy uniqueName="[Measures].[Average of Profit in dollars (per month)]" caption="Average of Profit in dollars (per month)" measure="1" displayFolder="" measureGroup="raw_data  2" count="0" hidden="1">
      <extLst>
        <ext xmlns:x15="http://schemas.microsoft.com/office/spreadsheetml/2010/11/main" uri="{B97F6D7D-B522-45F9-BDA1-12C45D357490}">
          <x15:cacheHierarchy aggregatedColumn="6"/>
        </ext>
      </extLst>
    </cacheHierarchy>
    <cacheHierarchy uniqueName="[Measures].[Max of Profit in dollars (per month)]" caption="Max of Profit in dollars (per month)" measure="1" displayFolder="" measureGroup="raw_data  2" count="0" hidden="1">
      <extLst>
        <ext xmlns:x15="http://schemas.microsoft.com/office/spreadsheetml/2010/11/main" uri="{B97F6D7D-B522-45F9-BDA1-12C45D357490}">
          <x15:cacheHierarchy aggregatedColumn="6"/>
        </ext>
      </extLst>
    </cacheHierarchy>
    <cacheHierarchy uniqueName="[Measures].[Min of Profit in dollars (per month)]" caption="Min of Profit in dollars (per month)" measure="1" displayFolder="" measureGroup="raw_data  2" count="0" hidden="1">
      <extLst>
        <ext xmlns:x15="http://schemas.microsoft.com/office/spreadsheetml/2010/11/main" uri="{B97F6D7D-B522-45F9-BDA1-12C45D357490}">
          <x15:cacheHierarchy aggregatedColumn="6"/>
        </ext>
      </extLst>
    </cacheHierarchy>
    <cacheHierarchy uniqueName="[Measures].[Count of Date (Year)]" caption="Count of Date (Year)" measure="1" displayFolder="" measureGroup="raw_data  2" count="0" hidden="1">
      <extLst>
        <ext xmlns:x15="http://schemas.microsoft.com/office/spreadsheetml/2010/11/main" uri="{B97F6D7D-B522-45F9-BDA1-12C45D357490}">
          <x15:cacheHierarchy aggregatedColumn="7"/>
        </ext>
      </extLst>
    </cacheHierarchy>
    <cacheHierarchy uniqueName="[Measures].[Count of Category]" caption="Count of Category" measure="1" displayFolder="" measureGroup="raw_data  2" count="0" hidden="1">
      <extLst>
        <ext xmlns:x15="http://schemas.microsoft.com/office/spreadsheetml/2010/11/main" uri="{B97F6D7D-B522-45F9-BDA1-12C45D357490}">
          <x15:cacheHierarchy aggregatedColumn="0"/>
        </ext>
      </extLst>
    </cacheHierarchy>
    <cacheHierarchy uniqueName="Dummy0" caption="Category" measure="1" count="0">
      <extLst>
        <ext xmlns:x14="http://schemas.microsoft.com/office/spreadsheetml/2009/9/main" uri="{8CF416AD-EC4C-4aba-99F5-12A058AE0983}">
          <x14:cacheHierarchy ignore="1"/>
        </ext>
      </extLst>
    </cacheHierarchy>
  </cacheHierarchies>
  <kpis count="0"/>
  <dimensions count="3">
    <dimension measure="1" name="Measures" uniqueName="[Measures]" caption="Measures"/>
    <dimension name="raw_data  2" uniqueName="[raw_data  2]" caption="raw_data  2"/>
    <dimension name="raw_data__2" uniqueName="[raw_data__2]" caption="raw_data__2"/>
  </dimensions>
  <measureGroups count="2">
    <measureGroup name="raw_data  2" caption="raw_data  2"/>
    <measureGroup name="raw_data__2" caption="raw_data__2"/>
  </measureGroups>
  <maps count="2">
    <map measureGroup="0" dimension="1"/>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C" refreshedDate="45896.773386111112" backgroundQuery="1" createdVersion="7" refreshedVersion="7" minRefreshableVersion="3" recordCount="0" supportSubquery="1" supportAdvancedDrill="1" xr:uid="{9EECA13B-FCC0-44A3-B041-7D04FE92B182}">
  <cacheSource type="external" connectionId="3"/>
  <cacheFields count="3">
    <cacheField name="[raw_data  2].[Date (Year)].[Date (Year)]" caption="Date (Year)" numFmtId="0" hierarchy="7" level="1">
      <sharedItems count="7">
        <s v="2018"/>
        <s v="2019"/>
        <s v="2020"/>
        <s v="2021"/>
        <s v="2022"/>
        <s v="2023"/>
        <s v="2024"/>
      </sharedItems>
    </cacheField>
    <cacheField name="[Measures].[Sum of Profit in dollars (per month) 2]" caption="Sum of Profit in dollars (per month) 2" numFmtId="0" hierarchy="25" level="32767"/>
    <cacheField name="Dummy0" numFmtId="0" hierarchy="31" level="32767">
      <extLst>
        <ext xmlns:x14="http://schemas.microsoft.com/office/spreadsheetml/2009/9/main" uri="{63CAB8AC-B538-458d-9737-405883B0398D}">
          <x14:cacheField ignore="1"/>
        </ext>
      </extLst>
    </cacheField>
  </cacheFields>
  <cacheHierarchies count="32">
    <cacheHierarchy uniqueName="[raw_data  2].[Category]" caption="Category" attribute="1" defaultMemberUniqueName="[raw_data  2].[Category].[All]" allUniqueName="[raw_data  2].[Category].[All]" dimensionUniqueName="[raw_data  2]" displayFolder="" count="2" memberValueDatatype="130" unbalanced="0"/>
    <cacheHierarchy uniqueName="[raw_data  2].[Supplier]" caption="Supplier" attribute="1" defaultMemberUniqueName="[raw_data  2].[Supplier].[All]" allUniqueName="[raw_data  2].[Supplier].[All]" dimensionUniqueName="[raw_data  2]" displayFolder="" count="2" memberValueDatatype="130" unbalanced="0"/>
    <cacheHierarchy uniqueName="[raw_data  2].[Brand]" caption="Brand" attribute="1" defaultMemberUniqueName="[raw_data  2].[Brand].[All]" allUniqueName="[raw_data  2].[Brand].[All]" dimensionUniqueName="[raw_data  2]" displayFolder="" count="2" memberValueDatatype="130" unbalanced="0"/>
    <cacheHierarchy uniqueName="[raw_data  2].[Date]" caption="Date" attribute="1" time="1" defaultMemberUniqueName="[raw_data  2].[Date].[All]" allUniqueName="[raw_data  2].[Date].[All]" dimensionUniqueName="[raw_data  2]" displayFolder="" count="2" memberValueDatatype="7" unbalanced="0"/>
    <cacheHierarchy uniqueName="[raw_data  2].[Month Name]" caption="Month Name" attribute="1" defaultMemberUniqueName="[raw_data  2].[Month Name].[All]" allUniqueName="[raw_data  2].[Month Name].[All]" dimensionUniqueName="[raw_data  2]" displayFolder="" count="0" memberValueDatatype="130" unbalanced="0"/>
    <cacheHierarchy uniqueName="[raw_data  2].[Year]" caption="Year" attribute="1" defaultMemberUniqueName="[raw_data  2].[Year].[All]" allUniqueName="[raw_data  2].[Year].[All]" dimensionUniqueName="[raw_data  2]" displayFolder="" count="0" memberValueDatatype="20" unbalanced="0"/>
    <cacheHierarchy uniqueName="[raw_data  2].[Profit in dollars (per month)]" caption="Profit in dollars (per month)" attribute="1" defaultMemberUniqueName="[raw_data  2].[Profit in dollars (per month)].[All]" allUniqueName="[raw_data  2].[Profit in dollars (per month)].[All]" dimensionUniqueName="[raw_data  2]" displayFolder="" count="0" memberValueDatatype="20" unbalanced="0"/>
    <cacheHierarchy uniqueName="[raw_data  2].[Date (Year)]" caption="Date (Year)" attribute="1" defaultMemberUniqueName="[raw_data  2].[Date (Year)].[All]" allUniqueName="[raw_data  2].[Date (Year)].[All]" dimensionUniqueName="[raw_data  2]" displayFolder="" count="2" memberValueDatatype="130" unbalanced="0">
      <fieldsUsage count="2">
        <fieldUsage x="-1"/>
        <fieldUsage x="0"/>
      </fieldsUsage>
    </cacheHierarchy>
    <cacheHierarchy uniqueName="[raw_data  2].[Date (Quarter)]" caption="Date (Quarter)" attribute="1" defaultMemberUniqueName="[raw_data  2].[Date (Quarter)].[All]" allUniqueName="[raw_data  2].[Date (Quarter)].[All]" dimensionUniqueName="[raw_data  2]" displayFolder="" count="0" memberValueDatatype="130" unbalanced="0"/>
    <cacheHierarchy uniqueName="[raw_data  2].[Date (Month)]" caption="Date (Month)" attribute="1" defaultMemberUniqueName="[raw_data  2].[Date (Month)].[All]" allUniqueName="[raw_data  2].[Date (Month)].[All]" dimensionUniqueName="[raw_data  2]" displayFolder="" count="0" memberValueDatatype="130" unbalanced="0"/>
    <cacheHierarchy uniqueName="[raw_data__2].[Category]" caption="Category" attribute="1" defaultMemberUniqueName="[raw_data__2].[Category].[All]" allUniqueName="[raw_data__2].[Category].[All]" dimensionUniqueName="[raw_data__2]" displayFolder="" count="0" memberValueDatatype="130" unbalanced="0"/>
    <cacheHierarchy uniqueName="[raw_data__2].[Supplier]" caption="Supplier" attribute="1" defaultMemberUniqueName="[raw_data__2].[Supplier].[All]" allUniqueName="[raw_data__2].[Supplier].[All]" dimensionUniqueName="[raw_data__2]" displayFolder="" count="0" memberValueDatatype="130" unbalanced="0"/>
    <cacheHierarchy uniqueName="[raw_data__2].[Brand]" caption="Brand" attribute="1" defaultMemberUniqueName="[raw_data__2].[Brand].[All]" allUniqueName="[raw_data__2].[Brand].[All]" dimensionUniqueName="[raw_data__2]" displayFolder="" count="0" memberValueDatatype="130" unbalanced="0"/>
    <cacheHierarchy uniqueName="[raw_data__2].[Date]" caption="Date" attribute="1" time="1" defaultMemberUniqueName="[raw_data__2].[Date].[All]" allUniqueName="[raw_data__2].[Date].[All]" dimensionUniqueName="[raw_data__2]" displayFolder="" count="0" memberValueDatatype="7" unbalanced="0"/>
    <cacheHierarchy uniqueName="[raw_data__2].[Month Name]" caption="Month Name" attribute="1" defaultMemberUniqueName="[raw_data__2].[Month Name].[All]" allUniqueName="[raw_data__2].[Month Name].[All]" dimensionUniqueName="[raw_data__2]" displayFolder="" count="0" memberValueDatatype="130" unbalanced="0"/>
    <cacheHierarchy uniqueName="[raw_data__2].[Year]" caption="Year" attribute="1" defaultMemberUniqueName="[raw_data__2].[Year].[All]" allUniqueName="[raw_data__2].[Year].[All]" dimensionUniqueName="[raw_data__2]" displayFolder="" count="0" memberValueDatatype="20" unbalanced="0"/>
    <cacheHierarchy uniqueName="[raw_data__2].[Profit in dollars (per month)]" caption="Profit in dollars (per month)" attribute="1" defaultMemberUniqueName="[raw_data__2].[Profit in dollars (per month)].[All]" allUniqueName="[raw_data__2].[Profit in dollars (per month)].[All]" dimensionUniqueName="[raw_data__2]" displayFolder="" count="0" memberValueDatatype="20" unbalanced="0"/>
    <cacheHierarchy uniqueName="[raw_data__2].[Date (Year)]" caption="Date (Year)" attribute="1" defaultMemberUniqueName="[raw_data__2].[Date (Year)].[All]" allUniqueName="[raw_data__2].[Date (Year)].[All]" dimensionUniqueName="[raw_data__2]" displayFolder="" count="0" memberValueDatatype="130" unbalanced="0"/>
    <cacheHierarchy uniqueName="[raw_data__2].[Date (Quarter)]" caption="Date (Quarter)" attribute="1" defaultMemberUniqueName="[raw_data__2].[Date (Quarter)].[All]" allUniqueName="[raw_data__2].[Date (Quarter)].[All]" dimensionUniqueName="[raw_data__2]" displayFolder="" count="0" memberValueDatatype="130" unbalanced="0"/>
    <cacheHierarchy uniqueName="[raw_data__2].[Date (Month Index)]" caption="Date (Month Index)" attribute="1" defaultMemberUniqueName="[raw_data__2].[Date (Month Index)].[All]" allUniqueName="[raw_data__2].[Date (Month Index)].[All]" dimensionUniqueName="[raw_data__2]" displayFolder="" count="0" memberValueDatatype="20" unbalanced="0"/>
    <cacheHierarchy uniqueName="[raw_data__2].[Date (Month)]" caption="Date (Month)" attribute="1" defaultMemberUniqueName="[raw_data__2].[Date (Month)].[All]" allUniqueName="[raw_data__2].[Date (Month)].[All]" dimensionUniqueName="[raw_data__2]" displayFolder="" count="0" memberValueDatatype="130" unbalanced="0"/>
    <cacheHierarchy uniqueName="[raw_data  2].[Date (Month Index)]" caption="Date (Month Index)" attribute="1" defaultMemberUniqueName="[raw_data  2].[Date (Month Index)].[All]" allUniqueName="[raw_data  2].[Date (Month Index)].[All]" dimensionUniqueName="[raw_data  2]" displayFolder="" count="0" memberValueDatatype="20" unbalanced="0" hidden="1"/>
    <cacheHierarchy uniqueName="[Measures].[__XL_Count raw_data  2]" caption="__XL_Count raw_data  2" measure="1" displayFolder="" measureGroup="raw_data  2" count="0" hidden="1"/>
    <cacheHierarchy uniqueName="[Measures].[__XL_Count raw_data__2]" caption="__XL_Count raw_data__2" measure="1" displayFolder="" measureGroup="raw_data__2" count="0" hidden="1"/>
    <cacheHierarchy uniqueName="[Measures].[__No measures defined]" caption="__No measures defined" measure="1" displayFolder="" count="0" hidden="1"/>
    <cacheHierarchy uniqueName="[Measures].[Sum of Profit in dollars (per month) 2]" caption="Sum of Profit in dollars (per month) 2" measure="1" displayFolder="" measureGroup="raw_data  2" count="0" oneField="1" hidden="1">
      <fieldsUsage count="1">
        <fieldUsage x="1"/>
      </fieldsUsage>
      <extLst>
        <ext xmlns:x15="http://schemas.microsoft.com/office/spreadsheetml/2010/11/main" uri="{B97F6D7D-B522-45F9-BDA1-12C45D357490}">
          <x15:cacheHierarchy aggregatedColumn="6"/>
        </ext>
      </extLst>
    </cacheHierarchy>
    <cacheHierarchy uniqueName="[Measures].[Average of Profit in dollars (per month)]" caption="Average of Profit in dollars (per month)" measure="1" displayFolder="" measureGroup="raw_data  2" count="0" hidden="1">
      <extLst>
        <ext xmlns:x15="http://schemas.microsoft.com/office/spreadsheetml/2010/11/main" uri="{B97F6D7D-B522-45F9-BDA1-12C45D357490}">
          <x15:cacheHierarchy aggregatedColumn="6"/>
        </ext>
      </extLst>
    </cacheHierarchy>
    <cacheHierarchy uniqueName="[Measures].[Max of Profit in dollars (per month)]" caption="Max of Profit in dollars (per month)" measure="1" displayFolder="" measureGroup="raw_data  2" count="0" hidden="1">
      <extLst>
        <ext xmlns:x15="http://schemas.microsoft.com/office/spreadsheetml/2010/11/main" uri="{B97F6D7D-B522-45F9-BDA1-12C45D357490}">
          <x15:cacheHierarchy aggregatedColumn="6"/>
        </ext>
      </extLst>
    </cacheHierarchy>
    <cacheHierarchy uniqueName="[Measures].[Min of Profit in dollars (per month)]" caption="Min of Profit in dollars (per month)" measure="1" displayFolder="" measureGroup="raw_data  2" count="0" hidden="1">
      <extLst>
        <ext xmlns:x15="http://schemas.microsoft.com/office/spreadsheetml/2010/11/main" uri="{B97F6D7D-B522-45F9-BDA1-12C45D357490}">
          <x15:cacheHierarchy aggregatedColumn="6"/>
        </ext>
      </extLst>
    </cacheHierarchy>
    <cacheHierarchy uniqueName="[Measures].[Count of Date (Year)]" caption="Count of Date (Year)" measure="1" displayFolder="" measureGroup="raw_data  2" count="0" hidden="1">
      <extLst>
        <ext xmlns:x15="http://schemas.microsoft.com/office/spreadsheetml/2010/11/main" uri="{B97F6D7D-B522-45F9-BDA1-12C45D357490}">
          <x15:cacheHierarchy aggregatedColumn="7"/>
        </ext>
      </extLst>
    </cacheHierarchy>
    <cacheHierarchy uniqueName="[Measures].[Count of Category]" caption="Count of Category" measure="1" displayFolder="" measureGroup="raw_data  2" count="0" hidden="1">
      <extLst>
        <ext xmlns:x15="http://schemas.microsoft.com/office/spreadsheetml/2010/11/main" uri="{B97F6D7D-B522-45F9-BDA1-12C45D357490}">
          <x15:cacheHierarchy aggregatedColumn="0"/>
        </ext>
      </extLst>
    </cacheHierarchy>
    <cacheHierarchy uniqueName="Dummy0" caption="Category" measure="1" count="0">
      <extLst>
        <ext xmlns:x14="http://schemas.microsoft.com/office/spreadsheetml/2009/9/main" uri="{8CF416AD-EC4C-4aba-99F5-12A058AE0983}">
          <x14:cacheHierarchy ignore="1"/>
        </ext>
      </extLst>
    </cacheHierarchy>
  </cacheHierarchies>
  <kpis count="0"/>
  <dimensions count="3">
    <dimension measure="1" name="Measures" uniqueName="[Measures]" caption="Measures"/>
    <dimension name="raw_data  2" uniqueName="[raw_data  2]" caption="raw_data  2"/>
    <dimension name="raw_data__2" uniqueName="[raw_data__2]" caption="raw_data__2"/>
  </dimensions>
  <measureGroups count="2">
    <measureGroup name="raw_data  2" caption="raw_data  2"/>
    <measureGroup name="raw_data__2" caption="raw_data__2"/>
  </measureGroups>
  <maps count="2">
    <map measureGroup="0" dimension="1"/>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C" refreshedDate="45896.77354386574" backgroundQuery="1" createdVersion="7" refreshedVersion="7" minRefreshableVersion="3" recordCount="0" supportSubquery="1" supportAdvancedDrill="1" xr:uid="{674C98C4-3BD6-4904-84EC-1555EE230E61}">
  <cacheSource type="external" connectionId="3"/>
  <cacheFields count="3">
    <cacheField name="[Measures].[Sum of Profit in dollars (per month) 2]" caption="Sum of Profit in dollars (per month) 2" numFmtId="0" hierarchy="25" level="32767"/>
    <cacheField name="[raw_data  2].[Date (Quarter)].[Date (Quarter)]" caption="Date (Quarter)" numFmtId="0" hierarchy="8" level="1">
      <sharedItems count="4">
        <s v="Qtr1"/>
        <s v="Qtr2"/>
        <s v="Qtr3"/>
        <s v="Qtr4"/>
      </sharedItems>
    </cacheField>
    <cacheField name="Dummy0" numFmtId="0" hierarchy="31" level="32767">
      <extLst>
        <ext xmlns:x14="http://schemas.microsoft.com/office/spreadsheetml/2009/9/main" uri="{63CAB8AC-B538-458d-9737-405883B0398D}">
          <x14:cacheField ignore="1"/>
        </ext>
      </extLst>
    </cacheField>
  </cacheFields>
  <cacheHierarchies count="32">
    <cacheHierarchy uniqueName="[raw_data  2].[Category]" caption="Category" attribute="1" defaultMemberUniqueName="[raw_data  2].[Category].[All]" allUniqueName="[raw_data  2].[Category].[All]" dimensionUniqueName="[raw_data  2]" displayFolder="" count="2" memberValueDatatype="130" unbalanced="0"/>
    <cacheHierarchy uniqueName="[raw_data  2].[Supplier]" caption="Supplier" attribute="1" defaultMemberUniqueName="[raw_data  2].[Supplier].[All]" allUniqueName="[raw_data  2].[Supplier].[All]" dimensionUniqueName="[raw_data  2]" displayFolder="" count="2" memberValueDatatype="130" unbalanced="0"/>
    <cacheHierarchy uniqueName="[raw_data  2].[Brand]" caption="Brand" attribute="1" defaultMemberUniqueName="[raw_data  2].[Brand].[All]" allUniqueName="[raw_data  2].[Brand].[All]" dimensionUniqueName="[raw_data  2]" displayFolder="" count="2" memberValueDatatype="130" unbalanced="0"/>
    <cacheHierarchy uniqueName="[raw_data  2].[Date]" caption="Date" attribute="1" time="1" defaultMemberUniqueName="[raw_data  2].[Date].[All]" allUniqueName="[raw_data  2].[Date].[All]" dimensionUniqueName="[raw_data  2]" displayFolder="" count="2" memberValueDatatype="7" unbalanced="0"/>
    <cacheHierarchy uniqueName="[raw_data  2].[Month Name]" caption="Month Name" attribute="1" defaultMemberUniqueName="[raw_data  2].[Month Name].[All]" allUniqueName="[raw_data  2].[Month Name].[All]" dimensionUniqueName="[raw_data  2]" displayFolder="" count="0" memberValueDatatype="130" unbalanced="0"/>
    <cacheHierarchy uniqueName="[raw_data  2].[Year]" caption="Year" attribute="1" defaultMemberUniqueName="[raw_data  2].[Year].[All]" allUniqueName="[raw_data  2].[Year].[All]" dimensionUniqueName="[raw_data  2]" displayFolder="" count="0" memberValueDatatype="20" unbalanced="0"/>
    <cacheHierarchy uniqueName="[raw_data  2].[Profit in dollars (per month)]" caption="Profit in dollars (per month)" attribute="1" defaultMemberUniqueName="[raw_data  2].[Profit in dollars (per month)].[All]" allUniqueName="[raw_data  2].[Profit in dollars (per month)].[All]" dimensionUniqueName="[raw_data  2]" displayFolder="" count="0" memberValueDatatype="20" unbalanced="0"/>
    <cacheHierarchy uniqueName="[raw_data  2].[Date (Year)]" caption="Date (Year)" attribute="1" defaultMemberUniqueName="[raw_data  2].[Date (Year)].[All]" allUniqueName="[raw_data  2].[Date (Year)].[All]" dimensionUniqueName="[raw_data  2]" displayFolder="" count="0" memberValueDatatype="130" unbalanced="0"/>
    <cacheHierarchy uniqueName="[raw_data  2].[Date (Quarter)]" caption="Date (Quarter)" attribute="1" defaultMemberUniqueName="[raw_data  2].[Date (Quarter)].[All]" allUniqueName="[raw_data  2].[Date (Quarter)].[All]" dimensionUniqueName="[raw_data  2]" displayFolder="" count="2" memberValueDatatype="130" unbalanced="0">
      <fieldsUsage count="2">
        <fieldUsage x="-1"/>
        <fieldUsage x="1"/>
      </fieldsUsage>
    </cacheHierarchy>
    <cacheHierarchy uniqueName="[raw_data  2].[Date (Month)]" caption="Date (Month)" attribute="1" defaultMemberUniqueName="[raw_data  2].[Date (Month)].[All]" allUniqueName="[raw_data  2].[Date (Month)].[All]" dimensionUniqueName="[raw_data  2]" displayFolder="" count="0" memberValueDatatype="130" unbalanced="0"/>
    <cacheHierarchy uniqueName="[raw_data__2].[Category]" caption="Category" attribute="1" defaultMemberUniqueName="[raw_data__2].[Category].[All]" allUniqueName="[raw_data__2].[Category].[All]" dimensionUniqueName="[raw_data__2]" displayFolder="" count="0" memberValueDatatype="130" unbalanced="0"/>
    <cacheHierarchy uniqueName="[raw_data__2].[Supplier]" caption="Supplier" attribute="1" defaultMemberUniqueName="[raw_data__2].[Supplier].[All]" allUniqueName="[raw_data__2].[Supplier].[All]" dimensionUniqueName="[raw_data__2]" displayFolder="" count="0" memberValueDatatype="130" unbalanced="0"/>
    <cacheHierarchy uniqueName="[raw_data__2].[Brand]" caption="Brand" attribute="1" defaultMemberUniqueName="[raw_data__2].[Brand].[All]" allUniqueName="[raw_data__2].[Brand].[All]" dimensionUniqueName="[raw_data__2]" displayFolder="" count="0" memberValueDatatype="130" unbalanced="0"/>
    <cacheHierarchy uniqueName="[raw_data__2].[Date]" caption="Date" attribute="1" time="1" defaultMemberUniqueName="[raw_data__2].[Date].[All]" allUniqueName="[raw_data__2].[Date].[All]" dimensionUniqueName="[raw_data__2]" displayFolder="" count="0" memberValueDatatype="7" unbalanced="0"/>
    <cacheHierarchy uniqueName="[raw_data__2].[Month Name]" caption="Month Name" attribute="1" defaultMemberUniqueName="[raw_data__2].[Month Name].[All]" allUniqueName="[raw_data__2].[Month Name].[All]" dimensionUniqueName="[raw_data__2]" displayFolder="" count="0" memberValueDatatype="130" unbalanced="0"/>
    <cacheHierarchy uniqueName="[raw_data__2].[Year]" caption="Year" attribute="1" defaultMemberUniqueName="[raw_data__2].[Year].[All]" allUniqueName="[raw_data__2].[Year].[All]" dimensionUniqueName="[raw_data__2]" displayFolder="" count="0" memberValueDatatype="20" unbalanced="0"/>
    <cacheHierarchy uniqueName="[raw_data__2].[Profit in dollars (per month)]" caption="Profit in dollars (per month)" attribute="1" defaultMemberUniqueName="[raw_data__2].[Profit in dollars (per month)].[All]" allUniqueName="[raw_data__2].[Profit in dollars (per month)].[All]" dimensionUniqueName="[raw_data__2]" displayFolder="" count="0" memberValueDatatype="20" unbalanced="0"/>
    <cacheHierarchy uniqueName="[raw_data__2].[Date (Year)]" caption="Date (Year)" attribute="1" defaultMemberUniqueName="[raw_data__2].[Date (Year)].[All]" allUniqueName="[raw_data__2].[Date (Year)].[All]" dimensionUniqueName="[raw_data__2]" displayFolder="" count="0" memberValueDatatype="130" unbalanced="0"/>
    <cacheHierarchy uniqueName="[raw_data__2].[Date (Quarter)]" caption="Date (Quarter)" attribute="1" defaultMemberUniqueName="[raw_data__2].[Date (Quarter)].[All]" allUniqueName="[raw_data__2].[Date (Quarter)].[All]" dimensionUniqueName="[raw_data__2]" displayFolder="" count="0" memberValueDatatype="130" unbalanced="0"/>
    <cacheHierarchy uniqueName="[raw_data__2].[Date (Month Index)]" caption="Date (Month Index)" attribute="1" defaultMemberUniqueName="[raw_data__2].[Date (Month Index)].[All]" allUniqueName="[raw_data__2].[Date (Month Index)].[All]" dimensionUniqueName="[raw_data__2]" displayFolder="" count="0" memberValueDatatype="20" unbalanced="0"/>
    <cacheHierarchy uniqueName="[raw_data__2].[Date (Month)]" caption="Date (Month)" attribute="1" defaultMemberUniqueName="[raw_data__2].[Date (Month)].[All]" allUniqueName="[raw_data__2].[Date (Month)].[All]" dimensionUniqueName="[raw_data__2]" displayFolder="" count="0" memberValueDatatype="130" unbalanced="0"/>
    <cacheHierarchy uniqueName="[raw_data  2].[Date (Month Index)]" caption="Date (Month Index)" attribute="1" defaultMemberUniqueName="[raw_data  2].[Date (Month Index)].[All]" allUniqueName="[raw_data  2].[Date (Month Index)].[All]" dimensionUniqueName="[raw_data  2]" displayFolder="" count="0" memberValueDatatype="20" unbalanced="0" hidden="1"/>
    <cacheHierarchy uniqueName="[Measures].[__XL_Count raw_data  2]" caption="__XL_Count raw_data  2" measure="1" displayFolder="" measureGroup="raw_data  2" count="0" hidden="1"/>
    <cacheHierarchy uniqueName="[Measures].[__XL_Count raw_data__2]" caption="__XL_Count raw_data__2" measure="1" displayFolder="" measureGroup="raw_data__2" count="0" hidden="1"/>
    <cacheHierarchy uniqueName="[Measures].[__No measures defined]" caption="__No measures defined" measure="1" displayFolder="" count="0" hidden="1"/>
    <cacheHierarchy uniqueName="[Measures].[Sum of Profit in dollars (per month) 2]" caption="Sum of Profit in dollars (per month) 2" measure="1" displayFolder="" measureGroup="raw_data  2" count="0" oneField="1" hidden="1">
      <fieldsUsage count="1">
        <fieldUsage x="0"/>
      </fieldsUsage>
      <extLst>
        <ext xmlns:x15="http://schemas.microsoft.com/office/spreadsheetml/2010/11/main" uri="{B97F6D7D-B522-45F9-BDA1-12C45D357490}">
          <x15:cacheHierarchy aggregatedColumn="6"/>
        </ext>
      </extLst>
    </cacheHierarchy>
    <cacheHierarchy uniqueName="[Measures].[Average of Profit in dollars (per month)]" caption="Average of Profit in dollars (per month)" measure="1" displayFolder="" measureGroup="raw_data  2" count="0" hidden="1">
      <extLst>
        <ext xmlns:x15="http://schemas.microsoft.com/office/spreadsheetml/2010/11/main" uri="{B97F6D7D-B522-45F9-BDA1-12C45D357490}">
          <x15:cacheHierarchy aggregatedColumn="6"/>
        </ext>
      </extLst>
    </cacheHierarchy>
    <cacheHierarchy uniqueName="[Measures].[Max of Profit in dollars (per month)]" caption="Max of Profit in dollars (per month)" measure="1" displayFolder="" measureGroup="raw_data  2" count="0" hidden="1">
      <extLst>
        <ext xmlns:x15="http://schemas.microsoft.com/office/spreadsheetml/2010/11/main" uri="{B97F6D7D-B522-45F9-BDA1-12C45D357490}">
          <x15:cacheHierarchy aggregatedColumn="6"/>
        </ext>
      </extLst>
    </cacheHierarchy>
    <cacheHierarchy uniqueName="[Measures].[Min of Profit in dollars (per month)]" caption="Min of Profit in dollars (per month)" measure="1" displayFolder="" measureGroup="raw_data  2" count="0" hidden="1">
      <extLst>
        <ext xmlns:x15="http://schemas.microsoft.com/office/spreadsheetml/2010/11/main" uri="{B97F6D7D-B522-45F9-BDA1-12C45D357490}">
          <x15:cacheHierarchy aggregatedColumn="6"/>
        </ext>
      </extLst>
    </cacheHierarchy>
    <cacheHierarchy uniqueName="[Measures].[Count of Date (Year)]" caption="Count of Date (Year)" measure="1" displayFolder="" measureGroup="raw_data  2" count="0" hidden="1">
      <extLst>
        <ext xmlns:x15="http://schemas.microsoft.com/office/spreadsheetml/2010/11/main" uri="{B97F6D7D-B522-45F9-BDA1-12C45D357490}">
          <x15:cacheHierarchy aggregatedColumn="7"/>
        </ext>
      </extLst>
    </cacheHierarchy>
    <cacheHierarchy uniqueName="[Measures].[Count of Category]" caption="Count of Category" measure="1" displayFolder="" measureGroup="raw_data  2" count="0" hidden="1">
      <extLst>
        <ext xmlns:x15="http://schemas.microsoft.com/office/spreadsheetml/2010/11/main" uri="{B97F6D7D-B522-45F9-BDA1-12C45D357490}">
          <x15:cacheHierarchy aggregatedColumn="0"/>
        </ext>
      </extLst>
    </cacheHierarchy>
    <cacheHierarchy uniqueName="Dummy0" caption="Category" measure="1" count="0">
      <extLst>
        <ext xmlns:x14="http://schemas.microsoft.com/office/spreadsheetml/2009/9/main" uri="{8CF416AD-EC4C-4aba-99F5-12A058AE0983}">
          <x14:cacheHierarchy ignore="1"/>
        </ext>
      </extLst>
    </cacheHierarchy>
  </cacheHierarchies>
  <kpis count="0"/>
  <dimensions count="3">
    <dimension measure="1" name="Measures" uniqueName="[Measures]" caption="Measures"/>
    <dimension name="raw_data  2" uniqueName="[raw_data  2]" caption="raw_data  2"/>
    <dimension name="raw_data__2" uniqueName="[raw_data__2]" caption="raw_data__2"/>
  </dimensions>
  <measureGroups count="2">
    <measureGroup name="raw_data  2" caption="raw_data  2"/>
    <measureGroup name="raw_data__2" caption="raw_data__2"/>
  </measureGroups>
  <maps count="2">
    <map measureGroup="0" dimension="1"/>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C" refreshedDate="45896.702943518518" backgroundQuery="1" createdVersion="3" refreshedVersion="7" minRefreshableVersion="3" recordCount="0" supportSubquery="1" supportAdvancedDrill="1" xr:uid="{704FAB74-F84F-40D3-B2E7-2238E1426B08}">
  <cacheSource type="external" connectionId="3">
    <extLst>
      <ext xmlns:x14="http://schemas.microsoft.com/office/spreadsheetml/2009/9/main" uri="{F057638F-6D5F-4e77-A914-E7F072B9BCA8}">
        <x14:sourceConnection name="ThisWorkbookDataModel"/>
      </ext>
    </extLst>
  </cacheSource>
  <cacheFields count="0"/>
  <cacheHierarchies count="31">
    <cacheHierarchy uniqueName="[raw_data  2].[Category]" caption="Category" attribute="1" defaultMemberUniqueName="[raw_data  2].[Category].[All]" allUniqueName="[raw_data  2].[Category].[All]" dimensionUniqueName="[raw_data  2]" displayFolder="" count="2" memberValueDatatype="130" unbalanced="0"/>
    <cacheHierarchy uniqueName="[raw_data  2].[Supplier]" caption="Supplier" attribute="1" defaultMemberUniqueName="[raw_data  2].[Supplier].[All]" allUniqueName="[raw_data  2].[Supplier].[All]" dimensionUniqueName="[raw_data  2]" displayFolder="" count="2" memberValueDatatype="130" unbalanced="0"/>
    <cacheHierarchy uniqueName="[raw_data  2].[Brand]" caption="Brand" attribute="1" defaultMemberUniqueName="[raw_data  2].[Brand].[All]" allUniqueName="[raw_data  2].[Brand].[All]" dimensionUniqueName="[raw_data  2]" displayFolder="" count="2" memberValueDatatype="130" unbalanced="0"/>
    <cacheHierarchy uniqueName="[raw_data  2].[Date]" caption="Date" attribute="1" time="1" defaultMemberUniqueName="[raw_data  2].[Date].[All]" allUniqueName="[raw_data  2].[Date].[All]" dimensionUniqueName="[raw_data  2]" displayFolder="" count="0" memberValueDatatype="7" unbalanced="0"/>
    <cacheHierarchy uniqueName="[raw_data  2].[Month Name]" caption="Month Name" attribute="1" defaultMemberUniqueName="[raw_data  2].[Month Name].[All]" allUniqueName="[raw_data  2].[Month Name].[All]" dimensionUniqueName="[raw_data  2]" displayFolder="" count="0" memberValueDatatype="130" unbalanced="0"/>
    <cacheHierarchy uniqueName="[raw_data  2].[Year]" caption="Year" attribute="1" defaultMemberUniqueName="[raw_data  2].[Year].[All]" allUniqueName="[raw_data  2].[Year].[All]" dimensionUniqueName="[raw_data  2]" displayFolder="" count="0" memberValueDatatype="20" unbalanced="0"/>
    <cacheHierarchy uniqueName="[raw_data  2].[Profit in dollars (per month)]" caption="Profit in dollars (per month)" attribute="1" defaultMemberUniqueName="[raw_data  2].[Profit in dollars (per month)].[All]" allUniqueName="[raw_data  2].[Profit in dollars (per month)].[All]" dimensionUniqueName="[raw_data  2]" displayFolder="" count="0" memberValueDatatype="20" unbalanced="0"/>
    <cacheHierarchy uniqueName="[raw_data  2].[Date (Year)]" caption="Date (Year)" attribute="1" defaultMemberUniqueName="[raw_data  2].[Date (Year)].[All]" allUniqueName="[raw_data  2].[Date (Year)].[All]" dimensionUniqueName="[raw_data  2]" displayFolder="" count="0" memberValueDatatype="130" unbalanced="0"/>
    <cacheHierarchy uniqueName="[raw_data  2].[Date (Quarter)]" caption="Date (Quarter)" attribute="1" defaultMemberUniqueName="[raw_data  2].[Date (Quarter)].[All]" allUniqueName="[raw_data  2].[Date (Quarter)].[All]" dimensionUniqueName="[raw_data  2]" displayFolder="" count="0" memberValueDatatype="130" unbalanced="0"/>
    <cacheHierarchy uniqueName="[raw_data  2].[Date (Month)]" caption="Date (Month)" attribute="1" defaultMemberUniqueName="[raw_data  2].[Date (Month)].[All]" allUniqueName="[raw_data  2].[Date (Month)].[All]" dimensionUniqueName="[raw_data  2]" displayFolder="" count="0" memberValueDatatype="130" unbalanced="0"/>
    <cacheHierarchy uniqueName="[raw_data__2].[Category]" caption="Category" attribute="1" defaultMemberUniqueName="[raw_data__2].[Category].[All]" allUniqueName="[raw_data__2].[Category].[All]" dimensionUniqueName="[raw_data__2]" displayFolder="" count="0" memberValueDatatype="130" unbalanced="0"/>
    <cacheHierarchy uniqueName="[raw_data__2].[Supplier]" caption="Supplier" attribute="1" defaultMemberUniqueName="[raw_data__2].[Supplier].[All]" allUniqueName="[raw_data__2].[Supplier].[All]" dimensionUniqueName="[raw_data__2]" displayFolder="" count="0" memberValueDatatype="130" unbalanced="0"/>
    <cacheHierarchy uniqueName="[raw_data__2].[Brand]" caption="Brand" attribute="1" defaultMemberUniqueName="[raw_data__2].[Brand].[All]" allUniqueName="[raw_data__2].[Brand].[All]" dimensionUniqueName="[raw_data__2]" displayFolder="" count="0" memberValueDatatype="130" unbalanced="0"/>
    <cacheHierarchy uniqueName="[raw_data__2].[Date]" caption="Date" attribute="1" time="1" defaultMemberUniqueName="[raw_data__2].[Date].[All]" allUniqueName="[raw_data__2].[Date].[All]" dimensionUniqueName="[raw_data__2]" displayFolder="" count="0" memberValueDatatype="7" unbalanced="0"/>
    <cacheHierarchy uniqueName="[raw_data__2].[Month Name]" caption="Month Name" attribute="1" defaultMemberUniqueName="[raw_data__2].[Month Name].[All]" allUniqueName="[raw_data__2].[Month Name].[All]" dimensionUniqueName="[raw_data__2]" displayFolder="" count="0" memberValueDatatype="130" unbalanced="0"/>
    <cacheHierarchy uniqueName="[raw_data__2].[Year]" caption="Year" attribute="1" defaultMemberUniqueName="[raw_data__2].[Year].[All]" allUniqueName="[raw_data__2].[Year].[All]" dimensionUniqueName="[raw_data__2]" displayFolder="" count="0" memberValueDatatype="20" unbalanced="0"/>
    <cacheHierarchy uniqueName="[raw_data__2].[Profit in dollars (per month)]" caption="Profit in dollars (per month)" attribute="1" defaultMemberUniqueName="[raw_data__2].[Profit in dollars (per month)].[All]" allUniqueName="[raw_data__2].[Profit in dollars (per month)].[All]" dimensionUniqueName="[raw_data__2]" displayFolder="" count="0" memberValueDatatype="20" unbalanced="0"/>
    <cacheHierarchy uniqueName="[raw_data__2].[Date (Year)]" caption="Date (Year)" attribute="1" defaultMemberUniqueName="[raw_data__2].[Date (Year)].[All]" allUniqueName="[raw_data__2].[Date (Year)].[All]" dimensionUniqueName="[raw_data__2]" displayFolder="" count="0" memberValueDatatype="130" unbalanced="0"/>
    <cacheHierarchy uniqueName="[raw_data__2].[Date (Quarter)]" caption="Date (Quarter)" attribute="1" defaultMemberUniqueName="[raw_data__2].[Date (Quarter)].[All]" allUniqueName="[raw_data__2].[Date (Quarter)].[All]" dimensionUniqueName="[raw_data__2]" displayFolder="" count="0" memberValueDatatype="130" unbalanced="0"/>
    <cacheHierarchy uniqueName="[raw_data__2].[Date (Month Index)]" caption="Date (Month Index)" attribute="1" defaultMemberUniqueName="[raw_data__2].[Date (Month Index)].[All]" allUniqueName="[raw_data__2].[Date (Month Index)].[All]" dimensionUniqueName="[raw_data__2]" displayFolder="" count="0" memberValueDatatype="20" unbalanced="0"/>
    <cacheHierarchy uniqueName="[raw_data__2].[Date (Month)]" caption="Date (Month)" attribute="1" defaultMemberUniqueName="[raw_data__2].[Date (Month)].[All]" allUniqueName="[raw_data__2].[Date (Month)].[All]" dimensionUniqueName="[raw_data__2]" displayFolder="" count="0" memberValueDatatype="130" unbalanced="0"/>
    <cacheHierarchy uniqueName="[raw_data  2].[Date (Month Index)]" caption="Date (Month Index)" attribute="1" defaultMemberUniqueName="[raw_data  2].[Date (Month Index)].[All]" allUniqueName="[raw_data  2].[Date (Month Index)].[All]" dimensionUniqueName="[raw_data  2]" displayFolder="" count="0" memberValueDatatype="20" unbalanced="0" hidden="1"/>
    <cacheHierarchy uniqueName="[Measures].[__XL_Count raw_data  2]" caption="__XL_Count raw_data  2" measure="1" displayFolder="" measureGroup="raw_data  2" count="0" hidden="1"/>
    <cacheHierarchy uniqueName="[Measures].[__XL_Count raw_data__2]" caption="__XL_Count raw_data__2" measure="1" displayFolder="" measureGroup="raw_data__2" count="0" hidden="1"/>
    <cacheHierarchy uniqueName="[Measures].[__No measures defined]" caption="__No measures defined" measure="1" displayFolder="" count="0" hidden="1"/>
    <cacheHierarchy uniqueName="[Measures].[Sum of Profit in dollars (per month) 2]" caption="Sum of Profit in dollars (per month) 2" measure="1" displayFolder="" measureGroup="raw_data  2" count="0" hidden="1">
      <extLst>
        <ext xmlns:x15="http://schemas.microsoft.com/office/spreadsheetml/2010/11/main" uri="{B97F6D7D-B522-45F9-BDA1-12C45D357490}">
          <x15:cacheHierarchy aggregatedColumn="6"/>
        </ext>
      </extLst>
    </cacheHierarchy>
    <cacheHierarchy uniqueName="[Measures].[Average of Profit in dollars (per month)]" caption="Average of Profit in dollars (per month)" measure="1" displayFolder="" measureGroup="raw_data  2" count="0" hidden="1">
      <extLst>
        <ext xmlns:x15="http://schemas.microsoft.com/office/spreadsheetml/2010/11/main" uri="{B97F6D7D-B522-45F9-BDA1-12C45D357490}">
          <x15:cacheHierarchy aggregatedColumn="6"/>
        </ext>
      </extLst>
    </cacheHierarchy>
    <cacheHierarchy uniqueName="[Measures].[Max of Profit in dollars (per month)]" caption="Max of Profit in dollars (per month)" measure="1" displayFolder="" measureGroup="raw_data  2" count="0" hidden="1">
      <extLst>
        <ext xmlns:x15="http://schemas.microsoft.com/office/spreadsheetml/2010/11/main" uri="{B97F6D7D-B522-45F9-BDA1-12C45D357490}">
          <x15:cacheHierarchy aggregatedColumn="6"/>
        </ext>
      </extLst>
    </cacheHierarchy>
    <cacheHierarchy uniqueName="[Measures].[Min of Profit in dollars (per month)]" caption="Min of Profit in dollars (per month)" measure="1" displayFolder="" measureGroup="raw_data  2" count="0" hidden="1">
      <extLst>
        <ext xmlns:x15="http://schemas.microsoft.com/office/spreadsheetml/2010/11/main" uri="{B97F6D7D-B522-45F9-BDA1-12C45D357490}">
          <x15:cacheHierarchy aggregatedColumn="6"/>
        </ext>
      </extLst>
    </cacheHierarchy>
    <cacheHierarchy uniqueName="[Measures].[Count of Date (Year)]" caption="Count of Date (Year)" measure="1" displayFolder="" measureGroup="raw_data  2" count="0" hidden="1">
      <extLst>
        <ext xmlns:x15="http://schemas.microsoft.com/office/spreadsheetml/2010/11/main" uri="{B97F6D7D-B522-45F9-BDA1-12C45D357490}">
          <x15:cacheHierarchy aggregatedColumn="7"/>
        </ext>
      </extLst>
    </cacheHierarchy>
    <cacheHierarchy uniqueName="[Measures].[Count of Category]" caption="Count of Category" measure="1" displayFolder="" measureGroup="raw_data  2" count="0" hidden="1">
      <extLst>
        <ext xmlns:x15="http://schemas.microsoft.com/office/spreadsheetml/2010/11/main" uri="{B97F6D7D-B522-45F9-BDA1-12C45D357490}">
          <x15:cacheHierarchy aggregatedColumn="0"/>
        </ext>
      </extLst>
    </cacheHierarchy>
  </cacheHierarchies>
  <kpis count="0"/>
  <extLst>
    <ext xmlns:x14="http://schemas.microsoft.com/office/spreadsheetml/2009/9/main" uri="{725AE2AE-9491-48be-B2B4-4EB974FC3084}">
      <x14:pivotCacheDefinition slicerData="1" pivotCacheId="420715026" supportSubqueryNonVisual="1" supportSubqueryCalcMem="1" supportAddCalcMems="1"/>
    </ext>
  </extLst>
</pivotCacheDefinition>
</file>

<file path=xl/pivotCache/pivotCacheDefinition1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PC" refreshedDate="45896.702944097226" backgroundQuery="1" createdVersion="3" refreshedVersion="7" minRefreshableVersion="3" recordCount="0" supportSubquery="1" supportAdvancedDrill="1" xr:uid="{578FEAFA-8D06-4E15-95A7-F19694A48EBB}">
  <cacheSource type="external" connectionId="3">
    <extLst>
      <ext xmlns:x14="http://schemas.microsoft.com/office/spreadsheetml/2009/9/main" uri="{F057638F-6D5F-4e77-A914-E7F072B9BCA8}">
        <x14:sourceConnection name="ThisWorkbookDataModel"/>
      </ext>
    </extLst>
  </cacheSource>
  <cacheFields count="0"/>
  <cacheHierarchies count="31">
    <cacheHierarchy uniqueName="[raw_data  2].[Category]" caption="Category" attribute="1" defaultMemberUniqueName="[raw_data  2].[Category].[All]" allUniqueName="[raw_data  2].[Category].[All]" dimensionUniqueName="[raw_data  2]" displayFolder="" count="0" memberValueDatatype="130" unbalanced="0"/>
    <cacheHierarchy uniqueName="[raw_data  2].[Supplier]" caption="Supplier" attribute="1" defaultMemberUniqueName="[raw_data  2].[Supplier].[All]" allUniqueName="[raw_data  2].[Supplier].[All]" dimensionUniqueName="[raw_data  2]" displayFolder="" count="0" memberValueDatatype="130" unbalanced="0"/>
    <cacheHierarchy uniqueName="[raw_data  2].[Brand]" caption="Brand" attribute="1" defaultMemberUniqueName="[raw_data  2].[Brand].[All]" allUniqueName="[raw_data  2].[Brand].[All]" dimensionUniqueName="[raw_data  2]" displayFolder="" count="0" memberValueDatatype="130" unbalanced="0"/>
    <cacheHierarchy uniqueName="[raw_data  2].[Date]" caption="Date" attribute="1" time="1" defaultMemberUniqueName="[raw_data  2].[Date].[All]" allUniqueName="[raw_data  2].[Date].[All]" dimensionUniqueName="[raw_data  2]" displayFolder="" count="2" memberValueDatatype="7" unbalanced="0"/>
    <cacheHierarchy uniqueName="[raw_data  2].[Month Name]" caption="Month Name" attribute="1" defaultMemberUniqueName="[raw_data  2].[Month Name].[All]" allUniqueName="[raw_data  2].[Month Name].[All]" dimensionUniqueName="[raw_data  2]" displayFolder="" count="0" memberValueDatatype="130" unbalanced="0"/>
    <cacheHierarchy uniqueName="[raw_data  2].[Year]" caption="Year" attribute="1" defaultMemberUniqueName="[raw_data  2].[Year].[All]" allUniqueName="[raw_data  2].[Year].[All]" dimensionUniqueName="[raw_data  2]" displayFolder="" count="0" memberValueDatatype="20" unbalanced="0"/>
    <cacheHierarchy uniqueName="[raw_data  2].[Profit in dollars (per month)]" caption="Profit in dollars (per month)" attribute="1" defaultMemberUniqueName="[raw_data  2].[Profit in dollars (per month)].[All]" allUniqueName="[raw_data  2].[Profit in dollars (per month)].[All]" dimensionUniqueName="[raw_data  2]" displayFolder="" count="0" memberValueDatatype="20" unbalanced="0"/>
    <cacheHierarchy uniqueName="[raw_data  2].[Date (Year)]" caption="Date (Year)" attribute="1" defaultMemberUniqueName="[raw_data  2].[Date (Year)].[All]" allUniqueName="[raw_data  2].[Date (Year)].[All]" dimensionUniqueName="[raw_data  2]" displayFolder="" count="0" memberValueDatatype="130" unbalanced="0"/>
    <cacheHierarchy uniqueName="[raw_data  2].[Date (Quarter)]" caption="Date (Quarter)" attribute="1" defaultMemberUniqueName="[raw_data  2].[Date (Quarter)].[All]" allUniqueName="[raw_data  2].[Date (Quarter)].[All]" dimensionUniqueName="[raw_data  2]" displayFolder="" count="0" memberValueDatatype="130" unbalanced="0"/>
    <cacheHierarchy uniqueName="[raw_data  2].[Date (Month)]" caption="Date (Month)" attribute="1" defaultMemberUniqueName="[raw_data  2].[Date (Month)].[All]" allUniqueName="[raw_data  2].[Date (Month)].[All]" dimensionUniqueName="[raw_data  2]" displayFolder="" count="0" memberValueDatatype="130" unbalanced="0"/>
    <cacheHierarchy uniqueName="[raw_data__2].[Category]" caption="Category" attribute="1" defaultMemberUniqueName="[raw_data__2].[Category].[All]" allUniqueName="[raw_data__2].[Category].[All]" dimensionUniqueName="[raw_data__2]" displayFolder="" count="0" memberValueDatatype="130" unbalanced="0"/>
    <cacheHierarchy uniqueName="[raw_data__2].[Supplier]" caption="Supplier" attribute="1" defaultMemberUniqueName="[raw_data__2].[Supplier].[All]" allUniqueName="[raw_data__2].[Supplier].[All]" dimensionUniqueName="[raw_data__2]" displayFolder="" count="0" memberValueDatatype="130" unbalanced="0"/>
    <cacheHierarchy uniqueName="[raw_data__2].[Brand]" caption="Brand" attribute="1" defaultMemberUniqueName="[raw_data__2].[Brand].[All]" allUniqueName="[raw_data__2].[Brand].[All]" dimensionUniqueName="[raw_data__2]" displayFolder="" count="0" memberValueDatatype="130" unbalanced="0"/>
    <cacheHierarchy uniqueName="[raw_data__2].[Date]" caption="Date" attribute="1" time="1" defaultMemberUniqueName="[raw_data__2].[Date].[All]" allUniqueName="[raw_data__2].[Date].[All]" dimensionUniqueName="[raw_data__2]" displayFolder="" count="0" memberValueDatatype="7" unbalanced="0"/>
    <cacheHierarchy uniqueName="[raw_data__2].[Month Name]" caption="Month Name" attribute="1" defaultMemberUniqueName="[raw_data__2].[Month Name].[All]" allUniqueName="[raw_data__2].[Month Name].[All]" dimensionUniqueName="[raw_data__2]" displayFolder="" count="0" memberValueDatatype="130" unbalanced="0"/>
    <cacheHierarchy uniqueName="[raw_data__2].[Year]" caption="Year" attribute="1" defaultMemberUniqueName="[raw_data__2].[Year].[All]" allUniqueName="[raw_data__2].[Year].[All]" dimensionUniqueName="[raw_data__2]" displayFolder="" count="0" memberValueDatatype="20" unbalanced="0"/>
    <cacheHierarchy uniqueName="[raw_data__2].[Profit in dollars (per month)]" caption="Profit in dollars (per month)" attribute="1" defaultMemberUniqueName="[raw_data__2].[Profit in dollars (per month)].[All]" allUniqueName="[raw_data__2].[Profit in dollars (per month)].[All]" dimensionUniqueName="[raw_data__2]" displayFolder="" count="0" memberValueDatatype="20" unbalanced="0"/>
    <cacheHierarchy uniqueName="[raw_data__2].[Date (Year)]" caption="Date (Year)" attribute="1" defaultMemberUniqueName="[raw_data__2].[Date (Year)].[All]" allUniqueName="[raw_data__2].[Date (Year)].[All]" dimensionUniqueName="[raw_data__2]" displayFolder="" count="0" memberValueDatatype="130" unbalanced="0"/>
    <cacheHierarchy uniqueName="[raw_data__2].[Date (Quarter)]" caption="Date (Quarter)" attribute="1" defaultMemberUniqueName="[raw_data__2].[Date (Quarter)].[All]" allUniqueName="[raw_data__2].[Date (Quarter)].[All]" dimensionUniqueName="[raw_data__2]" displayFolder="" count="0" memberValueDatatype="130" unbalanced="0"/>
    <cacheHierarchy uniqueName="[raw_data__2].[Date (Month Index)]" caption="Date (Month Index)" attribute="1" defaultMemberUniqueName="[raw_data__2].[Date (Month Index)].[All]" allUniqueName="[raw_data__2].[Date (Month Index)].[All]" dimensionUniqueName="[raw_data__2]" displayFolder="" count="0" memberValueDatatype="20" unbalanced="0"/>
    <cacheHierarchy uniqueName="[raw_data__2].[Date (Month)]" caption="Date (Month)" attribute="1" defaultMemberUniqueName="[raw_data__2].[Date (Month)].[All]" allUniqueName="[raw_data__2].[Date (Month)].[All]" dimensionUniqueName="[raw_data__2]" displayFolder="" count="0" memberValueDatatype="130" unbalanced="0"/>
    <cacheHierarchy uniqueName="[raw_data  2].[Date (Month Index)]" caption="Date (Month Index)" attribute="1" defaultMemberUniqueName="[raw_data  2].[Date (Month Index)].[All]" allUniqueName="[raw_data  2].[Date (Month Index)].[All]" dimensionUniqueName="[raw_data  2]" displayFolder="" count="0" memberValueDatatype="20" unbalanced="0" hidden="1"/>
    <cacheHierarchy uniqueName="[Measures].[__XL_Count raw_data  2]" caption="__XL_Count raw_data  2" measure="1" displayFolder="" measureGroup="raw_data  2" count="0" hidden="1"/>
    <cacheHierarchy uniqueName="[Measures].[__XL_Count raw_data__2]" caption="__XL_Count raw_data__2" measure="1" displayFolder="" measureGroup="raw_data__2" count="0" hidden="1"/>
    <cacheHierarchy uniqueName="[Measures].[__No measures defined]" caption="__No measures defined" measure="1" displayFolder="" count="0" hidden="1"/>
    <cacheHierarchy uniqueName="[Measures].[Sum of Profit in dollars (per month) 2]" caption="Sum of Profit in dollars (per month) 2" measure="1" displayFolder="" measureGroup="raw_data  2" count="0" hidden="1">
      <extLst>
        <ext xmlns:x15="http://schemas.microsoft.com/office/spreadsheetml/2010/11/main" uri="{B97F6D7D-B522-45F9-BDA1-12C45D357490}">
          <x15:cacheHierarchy aggregatedColumn="6"/>
        </ext>
      </extLst>
    </cacheHierarchy>
    <cacheHierarchy uniqueName="[Measures].[Average of Profit in dollars (per month)]" caption="Average of Profit in dollars (per month)" measure="1" displayFolder="" measureGroup="raw_data  2" count="0" hidden="1">
      <extLst>
        <ext xmlns:x15="http://schemas.microsoft.com/office/spreadsheetml/2010/11/main" uri="{B97F6D7D-B522-45F9-BDA1-12C45D357490}">
          <x15:cacheHierarchy aggregatedColumn="6"/>
        </ext>
      </extLst>
    </cacheHierarchy>
    <cacheHierarchy uniqueName="[Measures].[Max of Profit in dollars (per month)]" caption="Max of Profit in dollars (per month)" measure="1" displayFolder="" measureGroup="raw_data  2" count="0" hidden="1">
      <extLst>
        <ext xmlns:x15="http://schemas.microsoft.com/office/spreadsheetml/2010/11/main" uri="{B97F6D7D-B522-45F9-BDA1-12C45D357490}">
          <x15:cacheHierarchy aggregatedColumn="6"/>
        </ext>
      </extLst>
    </cacheHierarchy>
    <cacheHierarchy uniqueName="[Measures].[Min of Profit in dollars (per month)]" caption="Min of Profit in dollars (per month)" measure="1" displayFolder="" measureGroup="raw_data  2" count="0" hidden="1">
      <extLst>
        <ext xmlns:x15="http://schemas.microsoft.com/office/spreadsheetml/2010/11/main" uri="{B97F6D7D-B522-45F9-BDA1-12C45D357490}">
          <x15:cacheHierarchy aggregatedColumn="6"/>
        </ext>
      </extLst>
    </cacheHierarchy>
    <cacheHierarchy uniqueName="[Measures].[Count of Date (Year)]" caption="Count of Date (Year)" measure="1" displayFolder="" measureGroup="raw_data  2" count="0" hidden="1">
      <extLst>
        <ext xmlns:x15="http://schemas.microsoft.com/office/spreadsheetml/2010/11/main" uri="{B97F6D7D-B522-45F9-BDA1-12C45D357490}">
          <x15:cacheHierarchy aggregatedColumn="7"/>
        </ext>
      </extLst>
    </cacheHierarchy>
    <cacheHierarchy uniqueName="[Measures].[Count of Category]" caption="Count of Category" measure="1" displayFolder="" measureGroup="raw_data  2" count="0" hidden="1">
      <extLst>
        <ext xmlns:x15="http://schemas.microsoft.com/office/spreadsheetml/2010/11/main" uri="{B97F6D7D-B522-45F9-BDA1-12C45D357490}">
          <x15:cacheHierarchy aggregatedColumn="0"/>
        </ext>
      </extLst>
    </cacheHierarchy>
  </cacheHierarchies>
  <kpis count="0"/>
  <extLst>
    <ext xmlns:x14="http://schemas.microsoft.com/office/spreadsheetml/2009/9/main" uri="{725AE2AE-9491-48be-B2B4-4EB974FC3084}">
      <x14:pivotCacheDefinition pivotCacheId="1831822820" supportSubqueryNonVisual="1" supportSubqueryCalcMem="1" supportAddCalcMems="1"/>
    </ext>
    <ext xmlns:x15="http://schemas.microsoft.com/office/spreadsheetml/2010/11/main" uri="{ABF5C744-AB39-4b91-8756-CFA1BBC848D5}">
      <x15:pivotCacheIdVersion cacheIdSupportedVersion="6" cacheIdCreatedVersion="7"/>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485A8AF-35CC-4F5D-AC70-BDA851639707}" name="PivotTable3" cacheId="242" applyNumberFormats="0" applyBorderFormats="0" applyFontFormats="0" applyPatternFormats="0" applyAlignmentFormats="0" applyWidthHeightFormats="1" dataCaption="Values" tag="907f5242-8515-484b-84c4-564fb1b521c4" updatedVersion="7" minRefreshableVersion="5" useAutoFormatting="1" itemPrintTitles="1" createdVersion="7" indent="0" outline="1" outlineData="1" multipleFieldFilters="0">
  <location ref="M2:P3" firstHeaderRow="0" firstDataRow="1" firstDataCol="0"/>
  <pivotFields count="8">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items count="1">
        <item s="1" x="0"/>
      </items>
    </pivotField>
    <pivotField allDrilled="1" subtotalTop="0" showAll="0" dataSourceSort="1" defaultSubtotal="0" defaultAttributeDrillState="1"/>
    <pivotField allDrilled="1" subtotalTop="0" showAll="0" dataSourceSort="1" defaultSubtotal="0" defaultAttributeDrillState="1"/>
    <pivotField allDrilled="1" subtotalTop="0" showAll="0" dataSourceSort="1" defaultSubtotal="0" defaultAttributeDrillState="1"/>
  </pivotFields>
  <rowItems count="1">
    <i/>
  </rowItems>
  <colFields count="1">
    <field x="-2"/>
  </colFields>
  <colItems count="4">
    <i>
      <x/>
    </i>
    <i i="1">
      <x v="1"/>
    </i>
    <i i="2">
      <x v="2"/>
    </i>
    <i i="3">
      <x v="3"/>
    </i>
  </colItems>
  <dataFields count="4">
    <dataField name="Sum of Profit in dollars (per month)" fld="0" baseField="0" baseItem="0" numFmtId="164"/>
    <dataField name="Average of Profit in dollars (per month)" fld="1" subtotal="average" baseField="0" baseItem="1" numFmtId="164"/>
    <dataField name="Max of Profit in dollars (per month)" fld="2" subtotal="max" baseField="0" baseItem="1" numFmtId="164"/>
    <dataField name="Min of Profit in dollars (per month)" fld="3" subtotal="min" baseField="0" baseItem="1" numFmtId="164"/>
  </dataFields>
  <formats count="2">
    <format dxfId="12">
      <pivotArea outline="0" collapsedLevelsAreSubtotals="1" fieldPosition="0">
        <references count="1">
          <reference field="4294967294" count="1" selected="0">
            <x v="0"/>
          </reference>
        </references>
      </pivotArea>
    </format>
    <format dxfId="11">
      <pivotArea outline="0" collapsedLevelsAreSubtotals="1" fieldPosition="0">
        <references count="1">
          <reference field="4294967294" count="3" selected="0">
            <x v="1"/>
            <x v="2"/>
            <x v="3"/>
          </reference>
        </references>
      </pivotArea>
    </format>
  </formats>
  <pivotHierarchies count="31">
    <pivotHierarchy multipleItemSelectionAllowed="1"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caption="Average of Profit in dollars (per month)"/>
    <pivotHierarchy dragToData="1" caption="Max of Profit in dollars (per month)"/>
    <pivotHierarchy dragToData="1" caption="Min of Profit in dollars (per month)"/>
    <pivotHierarchy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raw_data  2]"/>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AA45E7C-15F2-4BD6-A1C4-23EFF3CEC422}" name="PivotTable16" cacheId="230" applyNumberFormats="0" applyBorderFormats="0" applyFontFormats="0" applyPatternFormats="0" applyAlignmentFormats="0" applyWidthHeightFormats="1" dataCaption="Values" tag="b8bb5c39-a5f9-4a85-968c-8a91d380e513" updatedVersion="7" minRefreshableVersion="5" useAutoFormatting="1" itemPrintTitles="1" createdVersion="7" indent="0" outline="1" outlineData="1" multipleFieldFilters="0" chartFormat="5">
  <location ref="Q7:S11" firstHeaderRow="0" firstDataRow="1" firstDataCol="1"/>
  <pivotFields count="5">
    <pivotField axis="axisRow" allDrilled="1" subtotalTop="0" showAll="0" dataSourceSort="1" defaultSubtotal="0" defaultAttributeDrillState="1">
      <items count="3">
        <item x="0"/>
        <item x="1"/>
        <item x="2"/>
      </items>
    </pivotField>
    <pivotField dataField="1" subtotalTop="0" showAll="0" defaultSubtotal="0"/>
    <pivotField allDrilled="1" subtotalTop="0" showAll="0" dataSourceSort="1" defaultSubtotal="0" defaultAttributeDrillState="1"/>
    <pivotField allDrilled="1" subtotalTop="0" showAll="0" dataSourceSort="1" defaultSubtotal="0" defaultAttributeDrillState="1"/>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1">
    <field x="0"/>
  </rowFields>
  <rowItems count="4">
    <i>
      <x/>
    </i>
    <i>
      <x v="1"/>
    </i>
    <i>
      <x v="2"/>
    </i>
    <i t="grand">
      <x/>
    </i>
  </rowItems>
  <colFields count="1">
    <field x="-2"/>
  </colFields>
  <colItems count="2">
    <i>
      <x/>
    </i>
    <i i="1">
      <x v="1"/>
    </i>
  </colItems>
  <dataFields count="2">
    <dataField name="Sum of Profit in dollars (per month)" fld="1" baseField="0" baseItem="0" numFmtId="164"/>
    <dataField name="% of Grand Total" fld="4" showDataAs="percentOfTotal" baseField="0" baseItem="0" numFmtId="10">
      <extLst>
        <ext xmlns:x14="http://schemas.microsoft.com/office/spreadsheetml/2009/9/main" uri="{E15A36E0-9728-4e99-A89B-3F7291B0FE68}">
          <x14:dataField sourceField="1" uniqueName="[__Xl2].[Measures].[Sum of Profit in dollars (per month) 2]"/>
        </ext>
      </extLst>
    </dataField>
  </dataFields>
  <formats count="1">
    <format dxfId="13">
      <pivotArea outline="0" collapsedLevelsAreSubtotals="1" fieldPosition="0">
        <references count="1">
          <reference field="4294967294" count="1" selected="0">
            <x v="0"/>
          </reference>
        </references>
      </pivotArea>
    </format>
  </formats>
  <chartFormats count="5">
    <chartFormat chart="1" format="2" series="1">
      <pivotArea type="data" outline="0" fieldPosition="0">
        <references count="1">
          <reference field="4294967294" count="1" selected="0">
            <x v="0"/>
          </reference>
        </references>
      </pivotArea>
    </chartFormat>
    <chartFormat chart="1" format="3" series="1">
      <pivotArea type="data" outline="0" fieldPosition="0">
        <references count="1">
          <reference field="4294967294" count="1" selected="0">
            <x v="1"/>
          </reference>
        </references>
      </pivotArea>
    </chartFormat>
    <chartFormat chart="1" format="4">
      <pivotArea type="data" outline="0" fieldPosition="0">
        <references count="2">
          <reference field="4294967294" count="1" selected="0">
            <x v="1"/>
          </reference>
          <reference field="0" count="1" selected="0">
            <x v="1"/>
          </reference>
        </references>
      </pivotArea>
    </chartFormat>
    <chartFormat chart="1" format="5">
      <pivotArea type="data" outline="0" fieldPosition="0">
        <references count="2">
          <reference field="4294967294" count="1" selected="0">
            <x v="1"/>
          </reference>
          <reference field="0" count="1" selected="0">
            <x v="0"/>
          </reference>
        </references>
      </pivotArea>
    </chartFormat>
    <chartFormat chart="1" format="6">
      <pivotArea type="data" outline="0" fieldPosition="0">
        <references count="2">
          <reference field="4294967294" count="1" selected="0">
            <x v="1"/>
          </reference>
          <reference field="0" count="1" selected="0">
            <x v="2"/>
          </reference>
        </references>
      </pivotArea>
    </chartFormat>
  </chartFormats>
  <pivotHierarchies count="32">
    <pivotHierarchy multipleItemSelectionAllowed="1"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Light16" showRowHeaders="1" showColHeaders="1" showRowStripes="0" showColStripes="0" showLastColumn="1"/>
  <rowHierarchiesUsage count="1">
    <rowHierarchyUsage hierarchyUsage="1"/>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raw_data  2]"/>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C2B26DC-C45F-4ADB-91D2-413916FBED5F}" name="PivotTable4" cacheId="245" applyNumberFormats="0" applyBorderFormats="0" applyFontFormats="0" applyPatternFormats="0" applyAlignmentFormats="0" applyWidthHeightFormats="1" dataCaption="Values" tag="1d7cb0a3-4f12-455e-abc3-0c57ad7c8d60" updatedVersion="7" minRefreshableVersion="5" useAutoFormatting="1" itemPrintTitles="1" createdVersion="7" indent="0" outline="1" outlineData="1" multipleFieldFilters="0" chartFormat="8">
  <location ref="M7:O17" firstHeaderRow="0" firstDataRow="1" firstDataCol="1"/>
  <pivotFields count="5">
    <pivotField axis="axisRow" allDrilled="1" subtotalTop="0" showAll="0" dataSourceSort="1" defaultSubtotal="0" defaultAttributeDrillState="1">
      <items count="9">
        <item x="0"/>
        <item x="1"/>
        <item x="2"/>
        <item x="3"/>
        <item x="4"/>
        <item x="5"/>
        <item x="6"/>
        <item x="7"/>
        <item x="8"/>
      </items>
    </pivotField>
    <pivotField dataField="1" subtotalTop="0" showAll="0" defaultSubtotal="0"/>
    <pivotField allDrilled="1" subtotalTop="0" showAll="0" dataSourceSort="1" defaultSubtotal="0" defaultAttributeDrillState="1"/>
    <pivotField allDrilled="1" subtotalTop="0" showAll="0" dataSourceSort="1" defaultSubtotal="0" defaultAttributeDrillState="1"/>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1">
    <field x="0"/>
  </rowFields>
  <rowItems count="10">
    <i>
      <x/>
    </i>
    <i>
      <x v="1"/>
    </i>
    <i>
      <x v="2"/>
    </i>
    <i>
      <x v="3"/>
    </i>
    <i>
      <x v="4"/>
    </i>
    <i>
      <x v="5"/>
    </i>
    <i>
      <x v="6"/>
    </i>
    <i>
      <x v="7"/>
    </i>
    <i>
      <x v="8"/>
    </i>
    <i t="grand">
      <x/>
    </i>
  </rowItems>
  <colFields count="1">
    <field x="-2"/>
  </colFields>
  <colItems count="2">
    <i>
      <x/>
    </i>
    <i i="1">
      <x v="1"/>
    </i>
  </colItems>
  <dataFields count="2">
    <dataField name="Sum of Profit in dollars (per month)" fld="1" baseField="0" baseItem="0" numFmtId="164"/>
    <dataField name="% of Grand Total" fld="4" showDataAs="percentOfTotal" baseField="0" baseItem="0" numFmtId="10">
      <extLst>
        <ext xmlns:x14="http://schemas.microsoft.com/office/spreadsheetml/2009/9/main" uri="{E15A36E0-9728-4e99-A89B-3F7291B0FE68}">
          <x14:dataField sourceField="1" uniqueName="[__Xl2].[Measures].[Sum of Profit in dollars (per month) 2]"/>
        </ext>
      </extLst>
    </dataField>
  </dataFields>
  <formats count="1">
    <format dxfId="14">
      <pivotArea outline="0" collapsedLevelsAreSubtotals="1" fieldPosition="0">
        <references count="1">
          <reference field="4294967294" count="1" selected="0">
            <x v="0"/>
          </reference>
        </references>
      </pivotArea>
    </format>
  </formats>
  <chartFormats count="2">
    <chartFormat chart="4" format="2" series="1">
      <pivotArea type="data" outline="0" fieldPosition="0">
        <references count="1">
          <reference field="4294967294" count="1" selected="0">
            <x v="0"/>
          </reference>
        </references>
      </pivotArea>
    </chartFormat>
    <chartFormat chart="4" format="3" series="1">
      <pivotArea type="data" outline="0" fieldPosition="0">
        <references count="1">
          <reference field="4294967294" count="1" selected="0">
            <x v="1"/>
          </reference>
        </references>
      </pivotArea>
    </chartFormat>
  </chartFormats>
  <pivotHierarchies count="32">
    <pivotHierarchy multipleItemSelectionAllowed="1"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Light16" showRowHeaders="1" showColHeaders="1" showRowStripes="0" showColStripes="0" showLastColumn="1"/>
  <rowHierarchiesUsage count="1">
    <rowHierarchyUsage hierarchyUsage="2"/>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raw_data  2]"/>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DB26185-1757-4682-A851-7F4407F2CFD8}" name="PivotTable24" cacheId="337" applyNumberFormats="0" applyBorderFormats="0" applyFontFormats="0" applyPatternFormats="0" applyAlignmentFormats="0" applyWidthHeightFormats="1" dataCaption="Values" tag="441155cf-3c93-4940-b31a-4e647d20caf6" updatedVersion="7" minRefreshableVersion="5" useAutoFormatting="1" subtotalHiddenItems="1" itemPrintTitles="1" createdVersion="7" indent="0" outline="1" outlineData="1" multipleFieldFilters="0" chartFormat="7">
  <location ref="AG46:AI51" firstHeaderRow="0" firstDataRow="1" firstDataCol="1"/>
  <pivotFields count="3">
    <pivotField dataField="1" subtotalTop="0" showAll="0" defaultSubtotal="0"/>
    <pivotField axis="axisRow" allDrilled="1" subtotalTop="0" showAll="0" dataSourceSort="1" defaultAttributeDrillState="1">
      <items count="5">
        <item x="0"/>
        <item x="1"/>
        <item x="2"/>
        <item x="3"/>
        <item t="default"/>
      </items>
    </pivotField>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1">
    <field x="1"/>
  </rowFields>
  <rowItems count="5">
    <i>
      <x/>
    </i>
    <i>
      <x v="1"/>
    </i>
    <i>
      <x v="2"/>
    </i>
    <i>
      <x v="3"/>
    </i>
    <i t="grand">
      <x/>
    </i>
  </rowItems>
  <colFields count="1">
    <field x="-2"/>
  </colFields>
  <colItems count="2">
    <i>
      <x/>
    </i>
    <i i="1">
      <x v="1"/>
    </i>
  </colItems>
  <dataFields count="2">
    <dataField name="Sum of Profit in dollars (per month)" fld="0" baseField="0" baseItem="0" numFmtId="165"/>
    <dataField name="%QoQ Profit Change" fld="2" showDataAs="percentDiff" baseField="1" baseItem="1048828" numFmtId="10">
      <extLst>
        <ext xmlns:x14="http://schemas.microsoft.com/office/spreadsheetml/2009/9/main" uri="{E15A36E0-9728-4e99-A89B-3F7291B0FE68}">
          <x14:dataField sourceField="0" uniqueName="[__Xl7].[Measures].[Sum of Profit in dollars (per month) 2]"/>
        </ext>
      </extLst>
    </dataField>
  </dataFields>
  <formats count="1">
    <format dxfId="2">
      <pivotArea outline="0" fieldPosition="0">
        <references count="1">
          <reference field="4294967294" count="1">
            <x v="1"/>
          </reference>
        </references>
      </pivotArea>
    </format>
  </formats>
  <chartFormats count="2">
    <chartFormat chart="3" format="3"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1"/>
          </reference>
        </references>
      </pivotArea>
    </chartFormat>
  </chartFormats>
  <pivotHierarchies count="32">
    <pivotHierarchy multipleItemSelectionAllowed="1"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Light16" showRowHeaders="1" showColHeaders="1" showRowStripes="0" showColStripes="0" showLastColumn="1"/>
  <rowHierarchiesUsage count="1">
    <rowHierarchyUsage hierarchyUsage="8"/>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raw_data  2]"/>
      </x15:pivotTableUISettings>
    </ext>
    <ext xmlns:xpdl="http://schemas.microsoft.com/office/spreadsheetml/2016/pivotdefaultlayout" uri="{747A6164-185A-40DC-8AA5-F01512510D54}">
      <xpdl:pivotTableDefinition16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A991D8D-2AB9-419E-ADEA-81EC54E500B9}" name="PivotTable17" cacheId="233" applyNumberFormats="0" applyBorderFormats="0" applyFontFormats="0" applyPatternFormats="0" applyAlignmentFormats="0" applyWidthHeightFormats="1" dataCaption="Values" tag="87f62531-dae4-4d11-911f-25e5dd447456" updatedVersion="7" minRefreshableVersion="5" useAutoFormatting="1" subtotalHiddenItems="1" rowGrandTotals="0" colGrandTotals="0" itemPrintTitles="1" createdVersion="7" indent="0" outline="1" outlineData="1" multipleFieldFilters="0" chartFormat="4">
  <location ref="W29:AD42" firstHeaderRow="1" firstDataRow="2" firstDataCol="1"/>
  <pivotFields count="6">
    <pivotField axis="axisCol" allDrilled="1" subtotalTop="0" showAll="0" dataSourceSort="1" defaultAttributeDrillState="1">
      <items count="8">
        <item x="0"/>
        <item x="1"/>
        <item x="2"/>
        <item x="3"/>
        <item x="4"/>
        <item x="5"/>
        <item x="6"/>
        <item t="default"/>
      </items>
    </pivotField>
    <pivotField dataField="1" subtotalTop="0" showAll="0" defaultSubtotal="0"/>
    <pivotField axis="axisRow" allDrilled="1" subtotalTop="0" showAll="0" dataSourceSort="1" defaultAttributeDrillState="1">
      <items count="13">
        <item x="0"/>
        <item x="1"/>
        <item x="2"/>
        <item x="3"/>
        <item x="4"/>
        <item x="5"/>
        <item x="6"/>
        <item x="7"/>
        <item x="8"/>
        <item x="9"/>
        <item x="10"/>
        <item x="11"/>
        <item t="default"/>
      </items>
    </pivotField>
    <pivotField allDrilled="1" subtotalTop="0" showAll="0" dataSourceSort="1" defaultAttributeDrillState="1"/>
    <pivotField allDrilled="1" subtotalTop="0" showAll="0" dataSourceSort="1" defaultAttributeDrillState="1"/>
    <pivotField allDrilled="1" subtotalTop="0" showAll="0" dataSourceSort="1" defaultAttributeDrillState="1"/>
  </pivotFields>
  <rowFields count="1">
    <field x="2"/>
  </rowFields>
  <rowItems count="12">
    <i>
      <x/>
    </i>
    <i>
      <x v="1"/>
    </i>
    <i>
      <x v="2"/>
    </i>
    <i>
      <x v="3"/>
    </i>
    <i>
      <x v="4"/>
    </i>
    <i>
      <x v="5"/>
    </i>
    <i>
      <x v="6"/>
    </i>
    <i>
      <x v="7"/>
    </i>
    <i>
      <x v="8"/>
    </i>
    <i>
      <x v="9"/>
    </i>
    <i>
      <x v="10"/>
    </i>
    <i>
      <x v="11"/>
    </i>
  </rowItems>
  <colFields count="1">
    <field x="0"/>
  </colFields>
  <colItems count="7">
    <i>
      <x/>
    </i>
    <i>
      <x v="1"/>
    </i>
    <i>
      <x v="2"/>
    </i>
    <i>
      <x v="3"/>
    </i>
    <i>
      <x v="4"/>
    </i>
    <i>
      <x v="5"/>
    </i>
    <i>
      <x v="6"/>
    </i>
  </colItems>
  <dataFields count="1">
    <dataField name="Sum of Profit in dollars (per month)" fld="1" baseField="0" baseItem="0" numFmtId="165"/>
  </dataFields>
  <pivotHierarchies count="31">
    <pivotHierarchy multipleItemSelectionAllowed="1"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9"/>
  </rowHierarchiesUsage>
  <colHierarchiesUsage count="1">
    <colHierarchyUsage hierarchyUsage="7"/>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raw_data  2]"/>
      </x15:pivotTableUISettings>
    </ext>
    <ext xmlns:xpdl="http://schemas.microsoft.com/office/spreadsheetml/2016/pivotdefaultlayout" uri="{747A6164-185A-40DC-8AA5-F01512510D54}">
      <xpdl:pivotTableDefinition16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6A5A768-F6FC-4FEC-8F3B-B5F2E18BD518}" name="PivotTable5" cacheId="264" applyNumberFormats="0" applyBorderFormats="0" applyFontFormats="0" applyPatternFormats="0" applyAlignmentFormats="0" applyWidthHeightFormats="1" dataCaption="Values" tag="4f6c191a-6c6f-4fbe-9e41-103b33b68caf" updatedVersion="7" minRefreshableVersion="5" useAutoFormatting="1" itemPrintTitles="1" createdVersion="7" indent="0" outline="1" outlineData="1" multipleFieldFilters="0" chartFormat="5">
  <location ref="M20:O25" firstHeaderRow="0" firstDataRow="1" firstDataCol="1"/>
  <pivotFields count="3">
    <pivotField axis="axisRow" allDrilled="1" subtotalTop="0" showAll="0" sortType="descending" defaultSubtotal="0" defaultAttributeDrillState="1">
      <items count="4">
        <item x="3"/>
        <item x="2"/>
        <item x="1"/>
        <item x="0"/>
      </items>
    </pivotField>
    <pivotField dataField="1" subtotalTop="0" showAll="0" defaultSubtotal="0"/>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1">
    <field x="0"/>
  </rowFields>
  <rowItems count="5">
    <i>
      <x/>
    </i>
    <i>
      <x v="1"/>
    </i>
    <i>
      <x v="2"/>
    </i>
    <i>
      <x v="3"/>
    </i>
    <i t="grand">
      <x/>
    </i>
  </rowItems>
  <colFields count="1">
    <field x="-2"/>
  </colFields>
  <colItems count="2">
    <i>
      <x/>
    </i>
    <i i="1">
      <x v="1"/>
    </i>
  </colItems>
  <dataFields count="2">
    <dataField name="Sum of Profit in dollars (per month)" fld="1" baseField="0" baseItem="0" numFmtId="164"/>
    <dataField name="% of Grand Total" fld="2" showDataAs="percentOfTotal" baseField="0" baseItem="0" numFmtId="10">
      <extLst>
        <ext xmlns:x14="http://schemas.microsoft.com/office/spreadsheetml/2009/9/main" uri="{E15A36E0-9728-4e99-A89B-3F7291B0FE68}">
          <x14:dataField sourceField="1" uniqueName="[__Xl2].[Measures].[Sum of Profit in dollars (per month) 2]"/>
        </ext>
      </extLst>
    </dataField>
  </dataFields>
  <formats count="1">
    <format dxfId="5">
      <pivotArea outline="0" collapsedLevelsAreSubtotals="1" fieldPosition="0">
        <references count="1">
          <reference field="4294967294" count="1" selected="0">
            <x v="0"/>
          </reference>
        </references>
      </pivotArea>
    </format>
  </formats>
  <chartFormats count="2">
    <chartFormat chart="1" format="2" series="1">
      <pivotArea type="data" outline="0" fieldPosition="0">
        <references count="1">
          <reference field="4294967294" count="1" selected="0">
            <x v="0"/>
          </reference>
        </references>
      </pivotArea>
    </chartFormat>
    <chartFormat chart="1" format="3" series="1">
      <pivotArea type="data" outline="0" fieldPosition="0">
        <references count="1">
          <reference field="4294967294" count="1" selected="0">
            <x v="1"/>
          </reference>
        </references>
      </pivotArea>
    </chartFormat>
  </chartFormats>
  <pivotHierarchies count="32">
    <pivotHierarchy multipleItemSelectionAllowed="1"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caption="% of Grand Total"/>
    <pivotHierarchy dragToData="1"/>
    <pivotHierarchy dragToData="1"/>
    <pivotHierarchy dragToData="1"/>
    <pivotHierarchy dragToData="1"/>
    <pivotHierarchy dragToData="1"/>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Light16" showRowHeaders="1" showColHeaders="1" showRowStripes="0" showColStripes="0" showLastColumn="1"/>
  <rowHierarchiesUsage count="1">
    <rowHierarchyUsage hierarchyUsage="0"/>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raw_data  2]"/>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E8AFE13-E567-4141-A5AD-F70EC74C122D}" name="PivotTable21" cacheId="334" applyNumberFormats="0" applyBorderFormats="0" applyFontFormats="0" applyPatternFormats="0" applyAlignmentFormats="0" applyWidthHeightFormats="1" dataCaption="Values" tag="3109c69f-e4cf-4ba8-bcc1-e69fc36427c3" updatedVersion="7" minRefreshableVersion="5" useAutoFormatting="1" subtotalHiddenItems="1" itemPrintTitles="1" createdVersion="7" indent="0" outline="1" outlineData="1" multipleFieldFilters="0" chartFormat="7">
  <location ref="AB46:AD54" firstHeaderRow="0" firstDataRow="1" firstDataCol="1"/>
  <pivotFields count="3">
    <pivotField axis="axisRow" allDrilled="1" subtotalTop="0" showAll="0" dataSourceSort="1" defaultAttributeDrillState="1">
      <items count="8">
        <item x="0"/>
        <item x="1"/>
        <item x="2"/>
        <item x="3"/>
        <item x="4"/>
        <item x="5"/>
        <item x="6"/>
        <item t="default"/>
      </items>
    </pivotField>
    <pivotField dataField="1" subtotalTop="0" showAll="0" defaultSubtotal="0"/>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1">
    <field x="0"/>
  </rowFields>
  <rowItems count="8">
    <i>
      <x/>
    </i>
    <i>
      <x v="1"/>
    </i>
    <i>
      <x v="2"/>
    </i>
    <i>
      <x v="3"/>
    </i>
    <i>
      <x v="4"/>
    </i>
    <i>
      <x v="5"/>
    </i>
    <i>
      <x v="6"/>
    </i>
    <i t="grand">
      <x/>
    </i>
  </rowItems>
  <colFields count="1">
    <field x="-2"/>
  </colFields>
  <colItems count="2">
    <i>
      <x/>
    </i>
    <i i="1">
      <x v="1"/>
    </i>
  </colItems>
  <dataFields count="2">
    <dataField name="Sum of Profit in dollars (per month)" fld="1" baseField="0" baseItem="0" numFmtId="165"/>
    <dataField name="%YoY Profit Change" fld="2" showDataAs="percentDiff" baseField="0" baseItem="1048828" numFmtId="10">
      <extLst>
        <ext xmlns:x14="http://schemas.microsoft.com/office/spreadsheetml/2009/9/main" uri="{E15A36E0-9728-4e99-A89B-3F7291B0FE68}">
          <x14:dataField sourceField="1" uniqueName="[__Xl4].[Measures].[Sum of Profit in dollars (per month) 2]"/>
        </ext>
      </extLst>
    </dataField>
  </dataFields>
  <chartFormats count="2">
    <chartFormat chart="3" format="3"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1"/>
          </reference>
        </references>
      </pivotArea>
    </chartFormat>
  </chartFormats>
  <pivotHierarchies count="32">
    <pivotHierarchy multipleItemSelectionAllowed="1"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Light16" showRowHeaders="1" showColHeaders="1" showRowStripes="0" showColStripes="0" showLastColumn="1"/>
  <rowHierarchiesUsage count="1">
    <rowHierarchyUsage hierarchyUsage="7"/>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raw_data  2]"/>
      </x15:pivotTableUISettings>
    </ext>
    <ext xmlns:xpdl="http://schemas.microsoft.com/office/spreadsheetml/2016/pivotdefaultlayout" uri="{747A6164-185A-40DC-8AA5-F01512510D54}">
      <xpdl:pivotTableDefinition16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D1E9435-68A8-46E3-96AF-4890B1074609}" name="PivotTable6" cacheId="251" applyNumberFormats="0" applyBorderFormats="0" applyFontFormats="0" applyPatternFormats="0" applyAlignmentFormats="0" applyWidthHeightFormats="1" dataCaption="Values" tag="1abdf312-cfb9-4721-81dd-9b38e86163d2" updatedVersion="7" minRefreshableVersion="5" useAutoFormatting="1" subtotalHiddenItems="1" itemPrintTitles="1" createdVersion="7" indent="0" outline="1" outlineData="1" multipleFieldFilters="0" chartFormat="2">
  <location ref="M29:T173" firstHeaderRow="0" firstDataRow="1" firstDataCol="1"/>
  <pivotFields count="13">
    <pivotField axis="axisRow" allDrilled="1" subtotalTop="0" showAll="0" dataSourceSort="1">
      <items count="13">
        <item x="0" e="0"/>
        <item x="1" e="0"/>
        <item x="2" e="0"/>
        <item x="3" e="0"/>
        <item x="4" e="0"/>
        <item x="5" e="0"/>
        <item x="6" e="0"/>
        <item x="7" e="0"/>
        <item x="8" e="0"/>
        <item x="9" e="0"/>
        <item x="10" e="0"/>
        <item x="11" e="0"/>
        <item t="default"/>
      </items>
    </pivotField>
    <pivotField axis="axisRow" allDrilled="1" subtotalTop="0" showAll="0" dataSourceSort="1" defaultAttributeDrillState="1">
      <items count="8">
        <item x="0"/>
        <item x="1"/>
        <item x="2"/>
        <item x="3"/>
        <item x="4"/>
        <item x="5"/>
        <item x="6"/>
        <item t="default"/>
      </items>
    </pivotField>
    <pivotField dataField="1" subtotalTop="0" showAll="0" defaultSubtotal="0"/>
    <pivotField axis="axisRow" allDrilled="1" subtotalTop="0" showAll="0" dataSourceSort="1" defaultAttributeDrillState="1">
      <items count="5">
        <item x="0"/>
        <item x="1"/>
        <item x="2"/>
        <item x="3"/>
        <item t="default"/>
      </items>
    </pivotField>
    <pivotField allDrilled="1" subtotalTop="0" showAll="0" dataSourceSort="1" defaultAttributeDrillState="1"/>
    <pivotField allDrilled="1" subtotalTop="0" showAll="0" dataSourceSort="1" defaultAttributeDrillState="1"/>
    <pivotField allDrilled="1" subtotalTop="0" showAll="0" dataSourceSort="1" defaultAttributeDrillState="1"/>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3">
    <field x="1"/>
    <field x="3"/>
    <field x="0"/>
  </rowFields>
  <rowItems count="144">
    <i>
      <x/>
    </i>
    <i r="1">
      <x/>
    </i>
    <i r="2">
      <x/>
    </i>
    <i r="2">
      <x v="1"/>
    </i>
    <i r="2">
      <x v="2"/>
    </i>
    <i t="default" r="1">
      <x/>
    </i>
    <i r="1">
      <x v="1"/>
    </i>
    <i r="2">
      <x v="3"/>
    </i>
    <i r="2">
      <x v="4"/>
    </i>
    <i r="2">
      <x v="5"/>
    </i>
    <i t="default" r="1">
      <x v="1"/>
    </i>
    <i r="1">
      <x v="2"/>
    </i>
    <i r="2">
      <x v="6"/>
    </i>
    <i r="2">
      <x v="7"/>
    </i>
    <i r="2">
      <x v="8"/>
    </i>
    <i t="default" r="1">
      <x v="2"/>
    </i>
    <i r="1">
      <x v="3"/>
    </i>
    <i r="2">
      <x v="9"/>
    </i>
    <i r="2">
      <x v="10"/>
    </i>
    <i r="2">
      <x v="11"/>
    </i>
    <i t="default" r="1">
      <x v="3"/>
    </i>
    <i t="default">
      <x/>
    </i>
    <i>
      <x v="1"/>
    </i>
    <i r="1">
      <x/>
    </i>
    <i r="2">
      <x/>
    </i>
    <i r="2">
      <x v="1"/>
    </i>
    <i r="2">
      <x v="2"/>
    </i>
    <i t="default" r="1">
      <x/>
    </i>
    <i r="1">
      <x v="1"/>
    </i>
    <i r="2">
      <x v="3"/>
    </i>
    <i r="2">
      <x v="4"/>
    </i>
    <i r="2">
      <x v="5"/>
    </i>
    <i t="default" r="1">
      <x v="1"/>
    </i>
    <i r="1">
      <x v="2"/>
    </i>
    <i r="2">
      <x v="6"/>
    </i>
    <i r="2">
      <x v="7"/>
    </i>
    <i r="2">
      <x v="8"/>
    </i>
    <i t="default" r="1">
      <x v="2"/>
    </i>
    <i r="1">
      <x v="3"/>
    </i>
    <i r="2">
      <x v="9"/>
    </i>
    <i r="2">
      <x v="10"/>
    </i>
    <i r="2">
      <x v="11"/>
    </i>
    <i t="default" r="1">
      <x v="3"/>
    </i>
    <i t="default">
      <x v="1"/>
    </i>
    <i>
      <x v="2"/>
    </i>
    <i r="1">
      <x/>
    </i>
    <i r="2">
      <x/>
    </i>
    <i r="2">
      <x v="1"/>
    </i>
    <i r="2">
      <x v="2"/>
    </i>
    <i t="default" r="1">
      <x/>
    </i>
    <i r="1">
      <x v="1"/>
    </i>
    <i r="2">
      <x v="3"/>
    </i>
    <i r="2">
      <x v="4"/>
    </i>
    <i r="2">
      <x v="5"/>
    </i>
    <i t="default" r="1">
      <x v="1"/>
    </i>
    <i r="1">
      <x v="2"/>
    </i>
    <i r="2">
      <x v="6"/>
    </i>
    <i r="2">
      <x v="7"/>
    </i>
    <i r="2">
      <x v="8"/>
    </i>
    <i t="default" r="1">
      <x v="2"/>
    </i>
    <i r="1">
      <x v="3"/>
    </i>
    <i r="2">
      <x v="9"/>
    </i>
    <i r="2">
      <x v="10"/>
    </i>
    <i r="2">
      <x v="11"/>
    </i>
    <i t="default" r="1">
      <x v="3"/>
    </i>
    <i t="default">
      <x v="2"/>
    </i>
    <i>
      <x v="3"/>
    </i>
    <i r="1">
      <x/>
    </i>
    <i r="2">
      <x/>
    </i>
    <i r="2">
      <x v="1"/>
    </i>
    <i r="2">
      <x v="2"/>
    </i>
    <i t="default" r="1">
      <x/>
    </i>
    <i r="1">
      <x v="1"/>
    </i>
    <i r="2">
      <x v="3"/>
    </i>
    <i r="2">
      <x v="4"/>
    </i>
    <i r="2">
      <x v="5"/>
    </i>
    <i t="default" r="1">
      <x v="1"/>
    </i>
    <i r="1">
      <x v="2"/>
    </i>
    <i r="2">
      <x v="6"/>
    </i>
    <i r="2">
      <x v="7"/>
    </i>
    <i r="2">
      <x v="8"/>
    </i>
    <i t="default" r="1">
      <x v="2"/>
    </i>
    <i r="1">
      <x v="3"/>
    </i>
    <i r="2">
      <x v="9"/>
    </i>
    <i r="2">
      <x v="10"/>
    </i>
    <i r="2">
      <x v="11"/>
    </i>
    <i t="default" r="1">
      <x v="3"/>
    </i>
    <i t="default">
      <x v="3"/>
    </i>
    <i>
      <x v="4"/>
    </i>
    <i r="1">
      <x/>
    </i>
    <i r="2">
      <x/>
    </i>
    <i r="2">
      <x v="1"/>
    </i>
    <i r="2">
      <x v="2"/>
    </i>
    <i t="default" r="1">
      <x/>
    </i>
    <i r="1">
      <x v="1"/>
    </i>
    <i r="2">
      <x v="3"/>
    </i>
    <i r="2">
      <x v="4"/>
    </i>
    <i r="2">
      <x v="5"/>
    </i>
    <i t="default" r="1">
      <x v="1"/>
    </i>
    <i r="1">
      <x v="2"/>
    </i>
    <i r="2">
      <x v="6"/>
    </i>
    <i r="2">
      <x v="7"/>
    </i>
    <i r="2">
      <x v="8"/>
    </i>
    <i t="default" r="1">
      <x v="2"/>
    </i>
    <i r="1">
      <x v="3"/>
    </i>
    <i r="2">
      <x v="9"/>
    </i>
    <i r="2">
      <x v="10"/>
    </i>
    <i r="2">
      <x v="11"/>
    </i>
    <i t="default" r="1">
      <x v="3"/>
    </i>
    <i t="default">
      <x v="4"/>
    </i>
    <i>
      <x v="5"/>
    </i>
    <i r="1">
      <x/>
    </i>
    <i r="2">
      <x/>
    </i>
    <i r="2">
      <x v="1"/>
    </i>
    <i r="2">
      <x v="2"/>
    </i>
    <i t="default" r="1">
      <x/>
    </i>
    <i r="1">
      <x v="1"/>
    </i>
    <i r="2">
      <x v="3"/>
    </i>
    <i r="2">
      <x v="4"/>
    </i>
    <i r="2">
      <x v="5"/>
    </i>
    <i t="default" r="1">
      <x v="1"/>
    </i>
    <i r="1">
      <x v="2"/>
    </i>
    <i r="2">
      <x v="6"/>
    </i>
    <i r="2">
      <x v="7"/>
    </i>
    <i r="2">
      <x v="8"/>
    </i>
    <i t="default" r="1">
      <x v="2"/>
    </i>
    <i r="1">
      <x v="3"/>
    </i>
    <i r="2">
      <x v="9"/>
    </i>
    <i r="2">
      <x v="10"/>
    </i>
    <i r="2">
      <x v="11"/>
    </i>
    <i t="default" r="1">
      <x v="3"/>
    </i>
    <i t="default">
      <x v="5"/>
    </i>
    <i>
      <x v="6"/>
    </i>
    <i r="1">
      <x/>
    </i>
    <i r="2">
      <x/>
    </i>
    <i r="2">
      <x v="1"/>
    </i>
    <i r="2">
      <x v="2"/>
    </i>
    <i t="default" r="1">
      <x/>
    </i>
    <i r="1">
      <x v="1"/>
    </i>
    <i r="2">
      <x v="3"/>
    </i>
    <i r="2">
      <x v="4"/>
    </i>
    <i t="default" r="1">
      <x v="1"/>
    </i>
    <i t="default">
      <x v="6"/>
    </i>
    <i t="grand">
      <x/>
    </i>
  </rowItems>
  <colFields count="1">
    <field x="-2"/>
  </colFields>
  <colItems count="7">
    <i>
      <x/>
    </i>
    <i i="1">
      <x v="1"/>
    </i>
    <i i="2">
      <x v="2"/>
    </i>
    <i i="3">
      <x v="3"/>
    </i>
    <i i="4">
      <x v="4"/>
    </i>
    <i i="5">
      <x v="5"/>
    </i>
    <i i="6">
      <x v="6"/>
    </i>
  </colItems>
  <dataFields count="7">
    <dataField name="Sum of Profit in dollars (per month)" fld="2" baseField="0" baseItem="0" numFmtId="165"/>
    <dataField name="YoY Profit Change" fld="7" showDataAs="difference" baseField="1" baseItem="1048828" numFmtId="166">
      <extLst>
        <ext xmlns:x14="http://schemas.microsoft.com/office/spreadsheetml/2009/9/main" uri="{E15A36E0-9728-4e99-A89B-3F7291B0FE68}">
          <x14:dataField sourceField="2" uniqueName="[__Xl2].[Measures].[Sum of Profit in dollars (per month) 2]"/>
        </ext>
      </extLst>
    </dataField>
    <dataField name="%YoY Profit Change" fld="8" showDataAs="percentDiff" baseField="1" baseItem="1048828" numFmtId="10">
      <extLst>
        <ext xmlns:x14="http://schemas.microsoft.com/office/spreadsheetml/2009/9/main" uri="{E15A36E0-9728-4e99-A89B-3F7291B0FE68}">
          <x14:dataField sourceField="2" uniqueName="[__Xl4].[Measures].[Sum of Profit in dollars (per month) 2]"/>
        </ext>
      </extLst>
    </dataField>
    <dataField name="MoM Profit Change" fld="9" showDataAs="difference" baseField="0" baseItem="1048828" numFmtId="167">
      <extLst>
        <ext xmlns:x14="http://schemas.microsoft.com/office/spreadsheetml/2009/9/main" uri="{E15A36E0-9728-4e99-A89B-3F7291B0FE68}">
          <x14:dataField sourceField="2" uniqueName="[__Xl3].[Measures].[Sum of Profit in dollars (per month) 2]"/>
        </ext>
      </extLst>
    </dataField>
    <dataField name="%MoM Profit Change" fld="10" showDataAs="percentDiff" baseField="0" baseItem="1048828" numFmtId="10">
      <extLst>
        <ext xmlns:x14="http://schemas.microsoft.com/office/spreadsheetml/2009/9/main" uri="{E15A36E0-9728-4e99-A89B-3F7291B0FE68}">
          <x14:dataField sourceField="2" uniqueName="[__Xl5].[Measures].[Sum of Profit in dollars (per month) 2]"/>
        </ext>
      </extLst>
    </dataField>
    <dataField name="QoQ Profit Change" fld="11" showDataAs="difference" baseField="3" baseItem="1048828" numFmtId="164">
      <extLst>
        <ext xmlns:x14="http://schemas.microsoft.com/office/spreadsheetml/2009/9/main" uri="{E15A36E0-9728-4e99-A89B-3F7291B0FE68}">
          <x14:dataField sourceField="2" uniqueName="[__Xl6].[Measures].[Sum of Profit in dollars (per month) 2]"/>
        </ext>
      </extLst>
    </dataField>
    <dataField name="%QoQ Profit Change" fld="12" showDataAs="percentDiff" baseField="3" baseItem="1048828" numFmtId="10">
      <extLst>
        <ext xmlns:x14="http://schemas.microsoft.com/office/spreadsheetml/2009/9/main" uri="{E15A36E0-9728-4e99-A89B-3F7291B0FE68}">
          <x14:dataField sourceField="2" uniqueName="[__Xl7].[Measures].[Sum of Profit in dollars (per month) 2]"/>
        </ext>
      </extLst>
    </dataField>
  </dataFields>
  <pivotHierarchies count="37">
    <pivotHierarchy multipleItemSelectionAllowed="1"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Row="0" dragToCol="0" dragToPage="0" dragToData="1" dragOff="0" includeNewItemsInFilter="1">
      <extLst>
        <ext xmlns:x14="http://schemas.microsoft.com/office/spreadsheetml/2009/9/main" uri="{F1805F06-0CD3-4483-9156-8803C3D141DF}">
          <x14:pivotHierarchy ignore="1"/>
        </ext>
      </extLst>
    </pivotHierarchy>
    <pivotHierarchy dragToRow="0" dragToCol="0" dragToPage="0" dragToData="1" dragOff="0" includeNewItemsInFilter="1">
      <extLst>
        <ext xmlns:x14="http://schemas.microsoft.com/office/spreadsheetml/2009/9/main" uri="{F1805F06-0CD3-4483-9156-8803C3D141DF}">
          <x14:pivotHierarchy ignore="1"/>
        </ext>
      </extLst>
    </pivotHierarchy>
    <pivotHierarchy dragToRow="0" dragToCol="0" dragToPage="0" dragToData="1" dragOff="0" includeNewItemsInFilter="1">
      <extLst>
        <ext xmlns:x14="http://schemas.microsoft.com/office/spreadsheetml/2009/9/main" uri="{F1805F06-0CD3-4483-9156-8803C3D141DF}">
          <x14:pivotHierarchy ignore="1"/>
        </ext>
      </extLst>
    </pivotHierarchy>
    <pivotHierarchy dragToRow="0" dragToCol="0" dragToPage="0" dragToData="1" dragOff="0" includeNewItemsInFilter="1">
      <extLst>
        <ext xmlns:x14="http://schemas.microsoft.com/office/spreadsheetml/2009/9/main" uri="{F1805F06-0CD3-4483-9156-8803C3D141DF}">
          <x14:pivotHierarchy ignore="1"/>
        </ext>
      </extLst>
    </pivotHierarchy>
    <pivotHierarchy dragToRow="0" dragToCol="0" dragToPage="0" dragToData="1" dragOff="0" includeNewItemsInFilter="1">
      <extLst>
        <ext xmlns:x14="http://schemas.microsoft.com/office/spreadsheetml/2009/9/main" uri="{F1805F06-0CD3-4483-9156-8803C3D141DF}">
          <x14:pivotHierarchy ignore="1"/>
        </ext>
      </extLst>
    </pivotHierarchy>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Light16" showRowHeaders="1" showColHeaders="1" showRowStripes="0" showColStripes="0" showLastColumn="1"/>
  <rowHierarchiesUsage count="3">
    <rowHierarchyUsage hierarchyUsage="7"/>
    <rowHierarchyUsage hierarchyUsage="8"/>
    <rowHierarchyUsage hierarchyUsage="9"/>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raw_data  2]"/>
      </x15:pivotTableUISettings>
    </ext>
    <ext xmlns:xpdl="http://schemas.microsoft.com/office/spreadsheetml/2016/pivotdefaultlayout" uri="{747A6164-185A-40DC-8AA5-F01512510D54}">
      <xpdl:pivotTableDefinition16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2D1118D-283D-4DC6-A8F1-C108DB302C79}" name="PivotTable19" cacheId="331" applyNumberFormats="0" applyBorderFormats="0" applyFontFormats="0" applyPatternFormats="0" applyAlignmentFormats="0" applyWidthHeightFormats="1" dataCaption="Values" tag="93762fb3-c78c-482a-9282-af82257aa410" updatedVersion="7" minRefreshableVersion="5" useAutoFormatting="1" subtotalHiddenItems="1" itemPrintTitles="1" createdVersion="7" indent="0" outline="1" outlineData="1" multipleFieldFilters="0" chartFormat="10">
  <location ref="W46:Y59" firstHeaderRow="0" firstDataRow="1" firstDataCol="1"/>
  <pivotFields count="3">
    <pivotField axis="axisRow" allDrilled="1" subtotalTop="0" showAll="0" dataSourceSort="1" defaultAttributeDrillState="1">
      <items count="13">
        <item x="0"/>
        <item x="1"/>
        <item x="2"/>
        <item x="3"/>
        <item x="4"/>
        <item x="5"/>
        <item x="6"/>
        <item x="7"/>
        <item x="8"/>
        <item x="9"/>
        <item x="10"/>
        <item x="11"/>
        <item t="default"/>
      </items>
    </pivotField>
    <pivotField dataField="1" subtotalTop="0" showAll="0" defaultSubtotal="0"/>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1">
    <field x="0"/>
  </rowFields>
  <rowItems count="13">
    <i>
      <x/>
    </i>
    <i>
      <x v="1"/>
    </i>
    <i>
      <x v="2"/>
    </i>
    <i>
      <x v="3"/>
    </i>
    <i>
      <x v="4"/>
    </i>
    <i>
      <x v="5"/>
    </i>
    <i>
      <x v="6"/>
    </i>
    <i>
      <x v="7"/>
    </i>
    <i>
      <x v="8"/>
    </i>
    <i>
      <x v="9"/>
    </i>
    <i>
      <x v="10"/>
    </i>
    <i>
      <x v="11"/>
    </i>
    <i t="grand">
      <x/>
    </i>
  </rowItems>
  <colFields count="1">
    <field x="-2"/>
  </colFields>
  <colItems count="2">
    <i>
      <x/>
    </i>
    <i i="1">
      <x v="1"/>
    </i>
  </colItems>
  <dataFields count="2">
    <dataField name="Sum of Profit in dollars (per month)" fld="1" baseField="0" baseItem="0" numFmtId="165"/>
    <dataField name="%MoM Profit Change" fld="2" showDataAs="percentDiff" baseField="0" baseItem="1048828" numFmtId="10">
      <extLst>
        <ext xmlns:x14="http://schemas.microsoft.com/office/spreadsheetml/2009/9/main" uri="{E15A36E0-9728-4e99-A89B-3F7291B0FE68}">
          <x14:dataField sourceField="1" uniqueName="[__Xl5].[Measures].[Sum of Profit in dollars (per month) 2]"/>
        </ext>
      </extLst>
    </dataField>
  </dataFields>
  <chartFormats count="4">
    <chartFormat chart="4" format="6" series="1">
      <pivotArea type="data" outline="0" fieldPosition="0">
        <references count="1">
          <reference field="4294967294" count="1" selected="0">
            <x v="0"/>
          </reference>
        </references>
      </pivotArea>
    </chartFormat>
    <chartFormat chart="4" format="8" series="1">
      <pivotArea type="data" outline="0" fieldPosition="0">
        <references count="1">
          <reference field="4294967294" count="1" selected="0">
            <x v="1"/>
          </reference>
        </references>
      </pivotArea>
    </chartFormat>
    <chartFormat chart="5" format="0" series="1">
      <pivotArea type="data" outline="0" fieldPosition="0">
        <references count="1">
          <reference field="4294967294" count="1" selected="0">
            <x v="0"/>
          </reference>
        </references>
      </pivotArea>
    </chartFormat>
    <chartFormat chart="5" format="1" series="1">
      <pivotArea type="data" outline="0" fieldPosition="0">
        <references count="1">
          <reference field="4294967294" count="1" selected="0">
            <x v="1"/>
          </reference>
        </references>
      </pivotArea>
    </chartFormat>
  </chartFormats>
  <pivotHierarchies count="32">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Light16" showRowHeaders="1" showColHeaders="1" showRowStripes="0" showColStripes="0" showLastColumn="1"/>
  <rowHierarchiesUsage count="1">
    <rowHierarchyUsage hierarchyUsage="9"/>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raw_data  2]"/>
      </x15:pivotTableUISettings>
    </ext>
    <ext xmlns:xpdl="http://schemas.microsoft.com/office/spreadsheetml/2016/pivotdefaultlayout" uri="{747A6164-185A-40DC-8AA5-F01512510D54}">
      <xpdl:pivotTableDefinition16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backgroundRefresh="0" connectionId="1" xr16:uid="{5925DBD4-8972-495D-B2C4-4E39A3F07F63}" autoFormatId="16" applyNumberFormats="0" applyBorderFormats="0" applyFontFormats="0" applyPatternFormats="0" applyAlignmentFormats="0" applyWidthHeightFormats="0">
  <queryTableRefresh nextId="29">
    <queryTableFields count="11">
      <queryTableField id="1" name="Category" tableColumnId="1"/>
      <queryTableField id="2" name="Supplier" tableColumnId="2"/>
      <queryTableField id="3" name="Brand" tableColumnId="3"/>
      <queryTableField id="4" name="Date" tableColumnId="4"/>
      <queryTableField id="10" name="Month Name" tableColumnId="10"/>
      <queryTableField id="24" name="Year" tableColumnId="9"/>
      <queryTableField id="5" name="Profit in dollars (per month)" tableColumnId="5"/>
      <queryTableField id="17" name="Date (Year)" tableColumnId="17"/>
      <queryTableField id="7" name="Date (Quarter)" tableColumnId="7"/>
      <queryTableField id="27" name="Date (Month Index)" tableColumnId="6"/>
      <queryTableField id="28" name="Date (Month)" tableColumnId="8"/>
    </queryTableFields>
    <queryTableDeletedFields count="9">
      <deletedField name="Date (Month)"/>
      <deletedField name="Date (Month Index)"/>
      <deletedField name="Date (Month Index)"/>
      <deletedField name="Date (Month)"/>
      <deletedField name="Date (Year)"/>
      <deletedField name="Date (Month Index)"/>
      <deletedField name="Date (Month)"/>
      <deletedField name="Date (Month)"/>
      <deletedField name="Date (Month Index)"/>
    </queryTableDeletedFields>
  </queryTableRefresh>
  <extLst>
    <ext xmlns:x15="http://schemas.microsoft.com/office/spreadsheetml/2010/11/main" uri="{883FBD77-0823-4a55-B5E3-86C4891E6966}">
      <x15:queryTable sourceDataName="Query - raw_data (2)"/>
    </ext>
  </extLst>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rand" xr10:uid="{A5FC3AFD-8534-48C6-AE14-46EB4A8A293F}" sourceName="[raw_data  2].[Brand]">
  <pivotTables>
    <pivotTable tabId="8" name="PivotTable19"/>
    <pivotTable tabId="8" name="PivotTable16"/>
    <pivotTable tabId="8" name="PivotTable17"/>
    <pivotTable tabId="8" name="PivotTable21"/>
    <pivotTable tabId="8" name="PivotTable24"/>
    <pivotTable tabId="8" name="PivotTable3"/>
    <pivotTable tabId="8" name="PivotTable4"/>
    <pivotTable tabId="8" name="PivotTable5"/>
    <pivotTable tabId="8" name="PivotTable6"/>
  </pivotTables>
  <data>
    <olap pivotCacheId="420715026">
      <levels count="2">
        <level uniqueName="[raw_data  2].[Brand].[(All)]" sourceCaption="(All)" count="0"/>
        <level uniqueName="[raw_data  2].[Brand].[Brand]" sourceCaption="Brand" count="9">
          <ranges>
            <range startItem="0">
              <i n="[raw_data  2].[Brand].&amp;[Apex Athletics]" c="Apex Athletics"/>
              <i n="[raw_data  2].[Brand].&amp;[Elevate Fitness]" c="Elevate Fitness"/>
              <i n="[raw_data  2].[Brand].&amp;[Forge Fitness]" c="Forge Fitness"/>
              <i n="[raw_data  2].[Brand].&amp;[Hercules Gear]" c="Hercules Gear"/>
              <i n="[raw_data  2].[Brand].&amp;[Ironclad Athletics]" c="Ironclad Athletics"/>
              <i n="[raw_data  2].[Brand].&amp;[Spartan Sports]" c="Spartan Sports"/>
              <i n="[raw_data  2].[Brand].&amp;[Steel Power]" c="Steel Power"/>
              <i n="[raw_data  2].[Brand].&amp;[Summit Strength]" c="Summit Strength"/>
              <i n="[raw_data  2].[Brand].&amp;[Titan Training]" c="Titan Training"/>
            </range>
          </ranges>
        </level>
      </levels>
      <selections count="1">
        <selection n="[raw_data  2].[Brand].[All]"/>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upplier" xr10:uid="{FC2DA6AA-3629-42F2-B3D1-12945E9AE747}" sourceName="[raw_data  2].[Supplier]">
  <pivotTables>
    <pivotTable tabId="8" name="PivotTable16"/>
    <pivotTable tabId="8" name="PivotTable17"/>
    <pivotTable tabId="8" name="PivotTable21"/>
    <pivotTable tabId="8" name="PivotTable24"/>
    <pivotTable tabId="8" name="PivotTable3"/>
    <pivotTable tabId="8" name="PivotTable4"/>
    <pivotTable tabId="8" name="PivotTable5"/>
    <pivotTable tabId="8" name="PivotTable6"/>
  </pivotTables>
  <data>
    <olap pivotCacheId="420715026">
      <levels count="2">
        <level uniqueName="[raw_data  2].[Supplier].[(All)]" sourceCaption="(All)" count="0"/>
        <level uniqueName="[raw_data  2].[Supplier].[Supplier]" sourceCaption="Supplier" count="3">
          <ranges>
            <range startItem="0">
              <i n="[raw_data  2].[Supplier].&amp;[Iron Stength Equipment Co.]" c="Iron Stength Equipment Co."/>
              <i n="[raw_data  2].[Supplier].&amp;[Peak Performance Gear]" c="Peak Performance Gear"/>
              <i n="[raw_data  2].[Supplier].&amp;[Titan Fitness Supply]" c="Titan Fitness Supply"/>
            </range>
          </ranges>
        </level>
      </levels>
      <selections count="1">
        <selection n="[raw_data  2].[Supplier].[All]"/>
      </selections>
    </olap>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BD12D37E-233B-422E-B96E-4A90D6E8F5EE}" sourceName="[raw_data  2].[Category]">
  <pivotTables>
    <pivotTable tabId="8" name="PivotTable16"/>
    <pivotTable tabId="8" name="PivotTable17"/>
    <pivotTable tabId="8" name="PivotTable21"/>
    <pivotTable tabId="8" name="PivotTable24"/>
    <pivotTable tabId="8" name="PivotTable3"/>
    <pivotTable tabId="8" name="PivotTable4"/>
    <pivotTable tabId="8" name="PivotTable5"/>
    <pivotTable tabId="8" name="PivotTable6"/>
  </pivotTables>
  <data>
    <olap pivotCacheId="420715026">
      <levels count="2">
        <level uniqueName="[raw_data  2].[Category].[(All)]" sourceCaption="(All)" count="0"/>
        <level uniqueName="[raw_data  2].[Category].[Category]" sourceCaption="Category" count="4">
          <ranges>
            <range startItem="0">
              <i n="[raw_data  2].[Category].&amp;[Airbike]" c="Airbike"/>
              <i n="[raw_data  2].[Category].&amp;[Eliptical Trainer]" c="Eliptical Trainer"/>
              <i n="[raw_data  2].[Category].&amp;[Rowing Machine]" c="Rowing Machine"/>
              <i n="[raw_data  2].[Category].&amp;[Treadmill]" c="Treadmill"/>
            </range>
          </ranges>
        </level>
      </levels>
      <selections count="1">
        <selection n="[raw_data  2].[Category].[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Brand" xr10:uid="{10B181B6-0B1E-4A87-987B-B7704ADA3B38}" cache="Slicer_Brand" caption="Brand" level="1" style="SlicerStyleLight6" rowHeight="241300"/>
  <slicer name="Supplier" xr10:uid="{15626DC8-4AA3-4C29-9902-27E71855411F}" cache="Slicer_Supplier" caption="Supplier" level="1" style="SlicerStyleLight6" rowHeight="241300"/>
  <slicer name="Category" xr10:uid="{293534F5-4879-45F8-BD77-2CB2074951AC}" cache="Slicer_Category" caption="Category" level="1" style="SlicerStyleLight6"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E747205-A5F8-444A-966C-AA56FC18CDCC}" name="raw_data__2" displayName="raw_data__2" ref="A1:K1305" tableType="queryTable" totalsRowShown="0">
  <autoFilter ref="A1:K1305" xr:uid="{EE747205-A5F8-444A-966C-AA56FC18CDCC}"/>
  <tableColumns count="11">
    <tableColumn id="1" xr3:uid="{AE4B0B79-3425-4E0B-AFFC-B3AAB2BCD865}" uniqueName="1" name="Category" queryTableFieldId="1" dataDxfId="10"/>
    <tableColumn id="2" xr3:uid="{BE0F0A13-7360-4911-9B69-9638867D9064}" uniqueName="2" name="Supplier" queryTableFieldId="2" dataDxfId="9"/>
    <tableColumn id="3" xr3:uid="{AE7972BB-00FF-4BFB-887B-7002EEC053A0}" uniqueName="3" name="Brand" queryTableFieldId="3" dataDxfId="8"/>
    <tableColumn id="4" xr3:uid="{98433834-FEB9-4B8D-BCE4-70F3EDC5250B}" uniqueName="4" name="Date" queryTableFieldId="4" dataDxfId="7"/>
    <tableColumn id="10" xr3:uid="{03382C53-39BF-485C-8736-B88159B42F64}" uniqueName="10" name="Month Name" queryTableFieldId="10" dataDxfId="6"/>
    <tableColumn id="9" xr3:uid="{236BBFA4-E52B-4D67-A299-7404A8D878F3}" uniqueName="9" name="Year" queryTableFieldId="24"/>
    <tableColumn id="5" xr3:uid="{FB5C78BC-ECBD-4BDB-81A8-66AE14877018}" uniqueName="5" name="Profit in dollars (per month)" queryTableFieldId="5"/>
    <tableColumn id="17" xr3:uid="{AF6CF56E-D763-43E9-932B-0CA9D0D71FCB}" uniqueName="17" name="Date (Year)" queryTableFieldId="17"/>
    <tableColumn id="7" xr3:uid="{C064CBFC-877A-4B7D-BA6E-DA40685D7AE6}" uniqueName="7" name="Date (Quarter)" queryTableFieldId="7"/>
    <tableColumn id="6" xr3:uid="{E1B898F1-D42A-41CA-8E72-286E41590431}" uniqueName="6" name="Date (Month Index)" queryTableFieldId="27"/>
    <tableColumn id="8" xr3:uid="{1F81B7CA-DDF3-4D3B-9992-20D1273D5C67}" uniqueName="8" name="Date (Month)" queryTableFieldId="28"/>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Timeline_Date" xr10:uid="{2B4BCA8B-C01F-4B2E-BA77-0408B685C211}" sourceName="[raw_data  2].[Date]">
  <pivotTables>
    <pivotTable tabId="8" name="PivotTable16"/>
    <pivotTable tabId="8" name="PivotTable17"/>
    <pivotTable tabId="8" name="PivotTable19"/>
    <pivotTable tabId="8" name="PivotTable21"/>
    <pivotTable tabId="8" name="PivotTable24"/>
    <pivotTable tabId="8" name="PivotTable3"/>
    <pivotTable tabId="8" name="PivotTable4"/>
    <pivotTable tabId="8" name="PivotTable5"/>
    <pivotTable tabId="8" name="PivotTable6"/>
  </pivotTables>
  <state minimalRefreshVersion="6" lastRefreshVersion="6" pivotCacheId="1831822820" filterType="unknown">
    <bounds startDate="2018-01-01T00:00:00" endDate="2025-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xr10:uid="{91D45C7C-641A-4F28-890C-3C60DB1E8572}" cache="Timeline_Date" caption="Date" level="0" selectionLevel="2" scrollPosition="2018-01-01T00:00:00" style="TimeSlicerStyleLight6"/>
</timelines>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table" Target="../tables/table1.xml"/><Relationship Id="rId5" Type="http://schemas.openxmlformats.org/officeDocument/2006/relationships/pivotTable" Target="../pivotTables/pivotTable5.xml"/><Relationship Id="rId10" Type="http://schemas.openxmlformats.org/officeDocument/2006/relationships/printerSettings" Target="../printerSettings/printerSettings1.bin"/><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2.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BE7B7D-29BF-4924-BB1D-156EDEF99D9B}">
  <dimension ref="A1:AI1305"/>
  <sheetViews>
    <sheetView topLeftCell="K116" zoomScale="81" zoomScaleNormal="60" workbookViewId="0">
      <selection activeCell="M2" sqref="M2:AI137"/>
    </sheetView>
  </sheetViews>
  <sheetFormatPr defaultRowHeight="14.25" x14ac:dyDescent="0.45"/>
  <cols>
    <col min="1" max="1" width="14.3984375" bestFit="1" customWidth="1"/>
    <col min="2" max="2" width="23.33203125" bestFit="1" customWidth="1"/>
    <col min="3" max="3" width="14.9296875" bestFit="1" customWidth="1"/>
    <col min="4" max="4" width="10.19921875" bestFit="1" customWidth="1"/>
    <col min="5" max="5" width="14.3984375" bestFit="1" customWidth="1"/>
    <col min="6" max="6" width="7.1328125" bestFit="1" customWidth="1"/>
    <col min="7" max="7" width="26.73046875" bestFit="1" customWidth="1"/>
    <col min="8" max="8" width="12.59765625" bestFit="1" customWidth="1"/>
    <col min="9" max="9" width="15.46484375" bestFit="1" customWidth="1"/>
    <col min="10" max="10" width="19.59765625" bestFit="1" customWidth="1"/>
    <col min="11" max="11" width="14.46484375" bestFit="1" customWidth="1"/>
    <col min="12" max="12" width="16.86328125" customWidth="1"/>
    <col min="13" max="13" width="14.3984375" bestFit="1" customWidth="1"/>
    <col min="14" max="14" width="30.33203125" bestFit="1" customWidth="1"/>
    <col min="15" max="15" width="14.53125" bestFit="1" customWidth="1"/>
    <col min="16" max="17" width="17" bestFit="1" customWidth="1"/>
    <col min="18" max="18" width="18.53125" bestFit="1" customWidth="1"/>
    <col min="19" max="19" width="16.1328125" bestFit="1" customWidth="1"/>
    <col min="20" max="20" width="17.6640625" bestFit="1" customWidth="1"/>
    <col min="21" max="21" width="18.265625" bestFit="1" customWidth="1"/>
    <col min="22" max="22" width="14.9296875" customWidth="1"/>
    <col min="23" max="23" width="12.73046875" bestFit="1" customWidth="1"/>
    <col min="24" max="24" width="30.33203125" bestFit="1" customWidth="1"/>
    <col min="25" max="26" width="18.53125" bestFit="1" customWidth="1"/>
    <col min="27" max="27" width="8.19921875" bestFit="1" customWidth="1"/>
    <col min="28" max="28" width="12.73046875" bestFit="1" customWidth="1"/>
    <col min="29" max="29" width="30.33203125" bestFit="1" customWidth="1"/>
    <col min="30" max="30" width="17" bestFit="1" customWidth="1"/>
    <col min="31" max="31" width="15.46484375" bestFit="1" customWidth="1"/>
    <col min="32" max="32" width="17.59765625" bestFit="1" customWidth="1"/>
    <col min="33" max="33" width="12.73046875" bestFit="1" customWidth="1"/>
    <col min="34" max="34" width="30.33203125" bestFit="1" customWidth="1"/>
    <col min="35" max="36" width="17.6640625" bestFit="1" customWidth="1"/>
    <col min="37" max="37" width="18.265625" bestFit="1" customWidth="1"/>
    <col min="38" max="38" width="12.3984375" bestFit="1" customWidth="1"/>
    <col min="39" max="39" width="15.59765625" bestFit="1" customWidth="1"/>
    <col min="40" max="40" width="13.3984375" bestFit="1" customWidth="1"/>
    <col min="41" max="41" width="10.86328125" bestFit="1" customWidth="1"/>
    <col min="42" max="42" width="15.265625" bestFit="1" customWidth="1"/>
    <col min="43" max="43" width="12.3984375" bestFit="1" customWidth="1"/>
    <col min="44" max="44" width="16.73046875" bestFit="1" customWidth="1"/>
    <col min="45" max="45" width="13.265625" bestFit="1" customWidth="1"/>
    <col min="46" max="46" width="11.73046875" bestFit="1" customWidth="1"/>
    <col min="47" max="47" width="12.3984375" bestFit="1" customWidth="1"/>
    <col min="48" max="48" width="15.59765625" bestFit="1" customWidth="1"/>
    <col min="49" max="49" width="13.3984375" bestFit="1" customWidth="1"/>
    <col min="50" max="50" width="11.59765625" bestFit="1" customWidth="1"/>
    <col min="51" max="51" width="15.265625" bestFit="1" customWidth="1"/>
    <col min="52" max="52" width="12.3984375" bestFit="1" customWidth="1"/>
    <col min="53" max="53" width="18.265625" bestFit="1" customWidth="1"/>
    <col min="54" max="54" width="13.265625" bestFit="1" customWidth="1"/>
    <col min="55" max="55" width="11.73046875" bestFit="1" customWidth="1"/>
    <col min="56" max="56" width="12.3984375" bestFit="1" customWidth="1"/>
    <col min="57" max="57" width="15.59765625" bestFit="1" customWidth="1"/>
    <col min="58" max="58" width="13.3984375" bestFit="1" customWidth="1"/>
    <col min="59" max="59" width="10.86328125" bestFit="1" customWidth="1"/>
    <col min="60" max="60" width="15.265625" bestFit="1" customWidth="1"/>
    <col min="61" max="61" width="12.3984375" bestFit="1" customWidth="1"/>
    <col min="62" max="62" width="36.06640625" bestFit="1" customWidth="1"/>
    <col min="63" max="63" width="21.59765625" bestFit="1" customWidth="1"/>
    <col min="64" max="64" width="23.06640625" bestFit="1" customWidth="1"/>
    <col min="65" max="236" width="7.53125" bestFit="1" customWidth="1"/>
    <col min="237" max="237" width="10.06640625" bestFit="1" customWidth="1"/>
    <col min="238" max="261" width="6.53125" bestFit="1" customWidth="1"/>
    <col min="262" max="444" width="7.53125" bestFit="1" customWidth="1"/>
    <col min="445" max="445" width="10.06640625" bestFit="1" customWidth="1"/>
    <col min="446" max="469" width="6.53125" bestFit="1" customWidth="1"/>
    <col min="470" max="643" width="7.53125" bestFit="1" customWidth="1"/>
    <col min="644" max="644" width="10.06640625" bestFit="1" customWidth="1"/>
    <col min="645" max="826" width="7.53125" bestFit="1" customWidth="1"/>
    <col min="827" max="827" width="10.06640625" bestFit="1" customWidth="1"/>
    <col min="828" max="1011" width="7.53125" bestFit="1" customWidth="1"/>
    <col min="1012" max="1012" width="10.06640625" bestFit="1" customWidth="1"/>
    <col min="1013" max="1194" width="7.53125" bestFit="1" customWidth="1"/>
    <col min="1195" max="1195" width="10.06640625" bestFit="1" customWidth="1"/>
    <col min="1196" max="1273" width="7.53125" bestFit="1" customWidth="1"/>
    <col min="1274" max="1274" width="10.06640625" bestFit="1" customWidth="1"/>
    <col min="1275" max="1275" width="16.06640625" bestFit="1" customWidth="1"/>
    <col min="1276" max="1298" width="4.9296875" bestFit="1" customWidth="1"/>
    <col min="1299" max="1486" width="5.9296875" bestFit="1" customWidth="1"/>
    <col min="1487" max="1487" width="9.59765625" bestFit="1" customWidth="1"/>
    <col min="1488" max="1488" width="6.53125" bestFit="1" customWidth="1"/>
    <col min="1489" max="1511" width="4.9296875" bestFit="1" customWidth="1"/>
    <col min="1512" max="1694" width="5.9296875" bestFit="1" customWidth="1"/>
    <col min="1695" max="1695" width="9.59765625" bestFit="1" customWidth="1"/>
    <col min="1696" max="1696" width="6.53125" bestFit="1" customWidth="1"/>
    <col min="1697" max="1719" width="4.9296875" bestFit="1" customWidth="1"/>
    <col min="1720" max="1893" width="5.9296875" bestFit="1" customWidth="1"/>
    <col min="1894" max="1894" width="9.59765625" bestFit="1" customWidth="1"/>
    <col min="1895" max="1895" width="6.53125" bestFit="1" customWidth="1"/>
    <col min="1896" max="2076" width="5.9296875" bestFit="1" customWidth="1"/>
    <col min="2077" max="2077" width="9.59765625" bestFit="1" customWidth="1"/>
    <col min="2078" max="2078" width="6.53125" bestFit="1" customWidth="1"/>
    <col min="2079" max="2261" width="5.9296875" bestFit="1" customWidth="1"/>
    <col min="2262" max="2262" width="9.59765625" bestFit="1" customWidth="1"/>
    <col min="2263" max="2263" width="6.53125" bestFit="1" customWidth="1"/>
    <col min="2264" max="2444" width="5.9296875" bestFit="1" customWidth="1"/>
    <col min="2445" max="2445" width="9.59765625" bestFit="1" customWidth="1"/>
    <col min="2446" max="2446" width="6.53125" bestFit="1" customWidth="1"/>
    <col min="2447" max="2523" width="5.9296875" bestFit="1" customWidth="1"/>
    <col min="2524" max="2524" width="11.19921875" bestFit="1" customWidth="1"/>
    <col min="2525" max="2525" width="36.06640625" bestFit="1" customWidth="1"/>
    <col min="2526" max="2526" width="20.86328125" bestFit="1" customWidth="1"/>
  </cols>
  <sheetData>
    <row r="1" spans="1:22" x14ac:dyDescent="0.45">
      <c r="A1" t="s">
        <v>0</v>
      </c>
      <c r="B1" t="s">
        <v>16</v>
      </c>
      <c r="C1" t="s">
        <v>17</v>
      </c>
      <c r="D1" t="s">
        <v>1</v>
      </c>
      <c r="E1" t="s">
        <v>54</v>
      </c>
      <c r="F1" t="s">
        <v>66</v>
      </c>
      <c r="G1" t="s">
        <v>2</v>
      </c>
      <c r="H1" t="s">
        <v>29</v>
      </c>
      <c r="I1" t="s">
        <v>30</v>
      </c>
      <c r="J1" t="s">
        <v>84</v>
      </c>
      <c r="K1" t="s">
        <v>85</v>
      </c>
    </row>
    <row r="2" spans="1:22" x14ac:dyDescent="0.45">
      <c r="A2" s="4" t="s">
        <v>9</v>
      </c>
      <c r="B2" s="4" t="s">
        <v>18</v>
      </c>
      <c r="C2" s="4" t="s">
        <v>4</v>
      </c>
      <c r="D2" s="3">
        <v>43101</v>
      </c>
      <c r="E2" s="4" t="s">
        <v>55</v>
      </c>
      <c r="F2">
        <v>2018</v>
      </c>
      <c r="G2">
        <v>24299</v>
      </c>
      <c r="H2" t="s">
        <v>31</v>
      </c>
      <c r="I2" t="s">
        <v>32</v>
      </c>
      <c r="J2">
        <v>1</v>
      </c>
      <c r="K2" t="s">
        <v>33</v>
      </c>
      <c r="M2" t="s">
        <v>14</v>
      </c>
      <c r="N2" t="s">
        <v>25</v>
      </c>
      <c r="O2" t="s">
        <v>26</v>
      </c>
      <c r="P2" t="s">
        <v>27</v>
      </c>
    </row>
    <row r="3" spans="1:22" x14ac:dyDescent="0.45">
      <c r="A3" s="4" t="s">
        <v>9</v>
      </c>
      <c r="B3" s="4" t="s">
        <v>18</v>
      </c>
      <c r="C3" s="4" t="s">
        <v>4</v>
      </c>
      <c r="D3" s="3">
        <v>43132</v>
      </c>
      <c r="E3" s="4" t="s">
        <v>56</v>
      </c>
      <c r="F3">
        <v>2018</v>
      </c>
      <c r="G3">
        <v>16865</v>
      </c>
      <c r="H3" t="s">
        <v>31</v>
      </c>
      <c r="I3" t="s">
        <v>32</v>
      </c>
      <c r="J3">
        <v>2</v>
      </c>
      <c r="K3" t="s">
        <v>34</v>
      </c>
      <c r="M3" s="6">
        <v>18906855</v>
      </c>
      <c r="N3" s="6">
        <v>14499.121932515338</v>
      </c>
      <c r="O3" s="6">
        <v>24299</v>
      </c>
      <c r="P3" s="6">
        <v>1020</v>
      </c>
    </row>
    <row r="4" spans="1:22" x14ac:dyDescent="0.45">
      <c r="A4" s="4" t="s">
        <v>9</v>
      </c>
      <c r="B4" s="4" t="s">
        <v>18</v>
      </c>
      <c r="C4" s="4" t="s">
        <v>4</v>
      </c>
      <c r="D4" s="3">
        <v>43160</v>
      </c>
      <c r="E4" s="4" t="s">
        <v>57</v>
      </c>
      <c r="F4">
        <v>2018</v>
      </c>
      <c r="G4">
        <v>15086</v>
      </c>
      <c r="H4" t="s">
        <v>31</v>
      </c>
      <c r="I4" t="s">
        <v>32</v>
      </c>
      <c r="J4">
        <v>3</v>
      </c>
      <c r="K4" t="s">
        <v>35</v>
      </c>
      <c r="O4" s="7" t="str">
        <f>INDEX(E:E,MATCH(MAX(G:G), G:G, 0))</f>
        <v>January</v>
      </c>
      <c r="P4" s="7" t="str">
        <f>INDEX(E:E,MATCH(MIN(G:G), G:G, 0))</f>
        <v>June</v>
      </c>
    </row>
    <row r="5" spans="1:22" x14ac:dyDescent="0.45">
      <c r="A5" s="4" t="s">
        <v>9</v>
      </c>
      <c r="B5" s="4" t="s">
        <v>18</v>
      </c>
      <c r="C5" s="4" t="s">
        <v>4</v>
      </c>
      <c r="D5" s="3">
        <v>43191</v>
      </c>
      <c r="E5" s="4" t="s">
        <v>58</v>
      </c>
      <c r="F5">
        <v>2018</v>
      </c>
      <c r="G5">
        <v>19130</v>
      </c>
      <c r="H5" t="s">
        <v>31</v>
      </c>
      <c r="I5" t="s">
        <v>36</v>
      </c>
      <c r="J5">
        <v>4</v>
      </c>
      <c r="K5" t="s">
        <v>37</v>
      </c>
      <c r="O5" s="7">
        <f>INDEX(F:F,MATCH(MAX(G:G), G:G, 0))</f>
        <v>2018</v>
      </c>
      <c r="P5" s="7">
        <f>INDEX(F:F,MATCH(MIN(G:G), G:G, 0))</f>
        <v>2020</v>
      </c>
    </row>
    <row r="6" spans="1:22" x14ac:dyDescent="0.45">
      <c r="A6" s="4" t="s">
        <v>9</v>
      </c>
      <c r="B6" s="4" t="s">
        <v>18</v>
      </c>
      <c r="C6" s="4" t="s">
        <v>4</v>
      </c>
      <c r="D6" s="3">
        <v>43221</v>
      </c>
      <c r="E6" s="4" t="s">
        <v>38</v>
      </c>
      <c r="F6">
        <v>2018</v>
      </c>
      <c r="G6">
        <v>14024</v>
      </c>
      <c r="H6" t="s">
        <v>31</v>
      </c>
      <c r="I6" t="s">
        <v>36</v>
      </c>
      <c r="J6">
        <v>5</v>
      </c>
      <c r="K6" t="s">
        <v>38</v>
      </c>
    </row>
    <row r="7" spans="1:22" x14ac:dyDescent="0.45">
      <c r="A7" s="4" t="s">
        <v>9</v>
      </c>
      <c r="B7" s="4" t="s">
        <v>18</v>
      </c>
      <c r="C7" s="4" t="s">
        <v>4</v>
      </c>
      <c r="D7" s="3">
        <v>43252</v>
      </c>
      <c r="E7" s="4" t="s">
        <v>59</v>
      </c>
      <c r="F7">
        <v>2018</v>
      </c>
      <c r="G7">
        <v>16708</v>
      </c>
      <c r="H7" t="s">
        <v>31</v>
      </c>
      <c r="I7" t="s">
        <v>36</v>
      </c>
      <c r="J7">
        <v>6</v>
      </c>
      <c r="K7" t="s">
        <v>39</v>
      </c>
      <c r="M7" s="1" t="s">
        <v>12</v>
      </c>
      <c r="N7" t="s">
        <v>14</v>
      </c>
      <c r="O7" t="s">
        <v>15</v>
      </c>
      <c r="Q7" s="1" t="s">
        <v>12</v>
      </c>
      <c r="R7" t="s">
        <v>14</v>
      </c>
      <c r="S7" t="s">
        <v>15</v>
      </c>
    </row>
    <row r="8" spans="1:22" x14ac:dyDescent="0.45">
      <c r="A8" s="4" t="s">
        <v>9</v>
      </c>
      <c r="B8" s="4" t="s">
        <v>18</v>
      </c>
      <c r="C8" s="4" t="s">
        <v>4</v>
      </c>
      <c r="D8" s="3">
        <v>43282</v>
      </c>
      <c r="E8" s="4" t="s">
        <v>60</v>
      </c>
      <c r="F8">
        <v>2018</v>
      </c>
      <c r="G8">
        <v>14734</v>
      </c>
      <c r="H8" t="s">
        <v>31</v>
      </c>
      <c r="I8" t="s">
        <v>40</v>
      </c>
      <c r="J8">
        <v>7</v>
      </c>
      <c r="K8" t="s">
        <v>41</v>
      </c>
      <c r="M8" s="2" t="s">
        <v>4</v>
      </c>
      <c r="N8" s="6">
        <v>2700510</v>
      </c>
      <c r="O8" s="5">
        <v>0.14283232192768178</v>
      </c>
      <c r="Q8" s="2" t="s">
        <v>19</v>
      </c>
      <c r="R8" s="6">
        <v>5762031</v>
      </c>
      <c r="S8" s="5">
        <v>0.30475882953563666</v>
      </c>
      <c r="T8" s="5"/>
      <c r="U8" s="5"/>
      <c r="V8" s="5"/>
    </row>
    <row r="9" spans="1:22" x14ac:dyDescent="0.45">
      <c r="A9" s="4" t="s">
        <v>9</v>
      </c>
      <c r="B9" s="4" t="s">
        <v>18</v>
      </c>
      <c r="C9" s="4" t="s">
        <v>4</v>
      </c>
      <c r="D9" s="3">
        <v>43313</v>
      </c>
      <c r="E9" s="4" t="s">
        <v>61</v>
      </c>
      <c r="F9">
        <v>2018</v>
      </c>
      <c r="G9">
        <v>13823</v>
      </c>
      <c r="H9" t="s">
        <v>31</v>
      </c>
      <c r="I9" t="s">
        <v>40</v>
      </c>
      <c r="J9">
        <v>8</v>
      </c>
      <c r="K9" t="s">
        <v>42</v>
      </c>
      <c r="M9" s="2" t="s">
        <v>6</v>
      </c>
      <c r="N9" s="6">
        <v>2331924</v>
      </c>
      <c r="O9" s="5">
        <v>0.12333748791113064</v>
      </c>
      <c r="Q9" s="2" t="s">
        <v>18</v>
      </c>
      <c r="R9" s="6">
        <v>7391915</v>
      </c>
      <c r="S9" s="5">
        <v>0.39096481144008349</v>
      </c>
      <c r="T9" s="5"/>
      <c r="U9" s="5"/>
      <c r="V9" s="5"/>
    </row>
    <row r="10" spans="1:22" x14ac:dyDescent="0.45">
      <c r="A10" s="4" t="s">
        <v>9</v>
      </c>
      <c r="B10" s="4" t="s">
        <v>18</v>
      </c>
      <c r="C10" s="4" t="s">
        <v>4</v>
      </c>
      <c r="D10" s="3">
        <v>43344</v>
      </c>
      <c r="E10" s="4" t="s">
        <v>62</v>
      </c>
      <c r="F10">
        <v>2018</v>
      </c>
      <c r="G10">
        <v>11479</v>
      </c>
      <c r="H10" t="s">
        <v>31</v>
      </c>
      <c r="I10" t="s">
        <v>40</v>
      </c>
      <c r="J10">
        <v>9</v>
      </c>
      <c r="K10" t="s">
        <v>43</v>
      </c>
      <c r="M10" s="2" t="s">
        <v>23</v>
      </c>
      <c r="N10" s="6">
        <v>1155591</v>
      </c>
      <c r="O10" s="5">
        <v>6.1120212748233378E-2</v>
      </c>
      <c r="Q10" s="2" t="s">
        <v>20</v>
      </c>
      <c r="R10" s="6">
        <v>5752909</v>
      </c>
      <c r="S10" s="5">
        <v>0.3042763590242798</v>
      </c>
      <c r="T10" s="5"/>
      <c r="U10" s="5"/>
      <c r="V10" s="5"/>
    </row>
    <row r="11" spans="1:22" x14ac:dyDescent="0.45">
      <c r="A11" s="4" t="s">
        <v>9</v>
      </c>
      <c r="B11" s="4" t="s">
        <v>18</v>
      </c>
      <c r="C11" s="4" t="s">
        <v>4</v>
      </c>
      <c r="D11" s="3">
        <v>43374</v>
      </c>
      <c r="E11" s="4" t="s">
        <v>63</v>
      </c>
      <c r="F11">
        <v>2018</v>
      </c>
      <c r="G11">
        <v>17848</v>
      </c>
      <c r="H11" t="s">
        <v>31</v>
      </c>
      <c r="I11" t="s">
        <v>44</v>
      </c>
      <c r="J11">
        <v>10</v>
      </c>
      <c r="K11" t="s">
        <v>45</v>
      </c>
      <c r="M11" s="2" t="s">
        <v>22</v>
      </c>
      <c r="N11" s="6">
        <v>1116894</v>
      </c>
      <c r="O11" s="5">
        <v>5.9073494772134236E-2</v>
      </c>
      <c r="Q11" s="2" t="s">
        <v>13</v>
      </c>
      <c r="R11" s="6">
        <v>18906855</v>
      </c>
      <c r="S11" s="5">
        <v>1</v>
      </c>
      <c r="T11" s="5"/>
      <c r="U11" s="5"/>
      <c r="V11" s="5"/>
    </row>
    <row r="12" spans="1:22" x14ac:dyDescent="0.45">
      <c r="A12" s="4" t="s">
        <v>9</v>
      </c>
      <c r="B12" s="4" t="s">
        <v>18</v>
      </c>
      <c r="C12" s="4" t="s">
        <v>4</v>
      </c>
      <c r="D12" s="3">
        <v>43405</v>
      </c>
      <c r="E12" s="4" t="s">
        <v>64</v>
      </c>
      <c r="F12">
        <v>2018</v>
      </c>
      <c r="G12">
        <v>16474</v>
      </c>
      <c r="H12" t="s">
        <v>31</v>
      </c>
      <c r="I12" t="s">
        <v>44</v>
      </c>
      <c r="J12">
        <v>11</v>
      </c>
      <c r="K12" t="s">
        <v>46</v>
      </c>
      <c r="M12" s="2" t="s">
        <v>24</v>
      </c>
      <c r="N12" s="6">
        <v>1164522</v>
      </c>
      <c r="O12" s="5">
        <v>6.1592581103520387E-2</v>
      </c>
    </row>
    <row r="13" spans="1:22" x14ac:dyDescent="0.45">
      <c r="A13" s="4" t="s">
        <v>9</v>
      </c>
      <c r="B13" s="4" t="s">
        <v>18</v>
      </c>
      <c r="C13" s="4" t="s">
        <v>4</v>
      </c>
      <c r="D13" s="3">
        <v>43435</v>
      </c>
      <c r="E13" s="4" t="s">
        <v>65</v>
      </c>
      <c r="F13">
        <v>2018</v>
      </c>
      <c r="G13">
        <v>12757</v>
      </c>
      <c r="H13" t="s">
        <v>31</v>
      </c>
      <c r="I13" t="s">
        <v>44</v>
      </c>
      <c r="J13">
        <v>12</v>
      </c>
      <c r="K13" t="s">
        <v>47</v>
      </c>
      <c r="M13" s="2" t="s">
        <v>21</v>
      </c>
      <c r="N13" s="6">
        <v>2290399</v>
      </c>
      <c r="O13" s="5">
        <v>0.12114119455615437</v>
      </c>
    </row>
    <row r="14" spans="1:22" x14ac:dyDescent="0.45">
      <c r="A14" s="4" t="s">
        <v>9</v>
      </c>
      <c r="B14" s="4" t="s">
        <v>18</v>
      </c>
      <c r="C14" s="4" t="s">
        <v>4</v>
      </c>
      <c r="D14" s="3">
        <v>43466</v>
      </c>
      <c r="E14" s="4" t="s">
        <v>55</v>
      </c>
      <c r="F14">
        <v>2019</v>
      </c>
      <c r="G14">
        <v>18497</v>
      </c>
      <c r="H14" t="s">
        <v>48</v>
      </c>
      <c r="I14" t="s">
        <v>32</v>
      </c>
      <c r="J14">
        <v>1</v>
      </c>
      <c r="K14" t="s">
        <v>33</v>
      </c>
      <c r="M14" s="2" t="s">
        <v>8</v>
      </c>
      <c r="N14" s="6">
        <v>3441918</v>
      </c>
      <c r="O14" s="5">
        <v>0.18204603568388292</v>
      </c>
    </row>
    <row r="15" spans="1:22" x14ac:dyDescent="0.45">
      <c r="A15" s="4" t="s">
        <v>9</v>
      </c>
      <c r="B15" s="4" t="s">
        <v>18</v>
      </c>
      <c r="C15" s="4" t="s">
        <v>4</v>
      </c>
      <c r="D15" s="3">
        <v>43497</v>
      </c>
      <c r="E15" s="4" t="s">
        <v>56</v>
      </c>
      <c r="F15">
        <v>2019</v>
      </c>
      <c r="G15">
        <v>19880</v>
      </c>
      <c r="H15" t="s">
        <v>48</v>
      </c>
      <c r="I15" t="s">
        <v>32</v>
      </c>
      <c r="J15">
        <v>2</v>
      </c>
      <c r="K15" t="s">
        <v>34</v>
      </c>
      <c r="M15" s="2" t="s">
        <v>5</v>
      </c>
      <c r="N15" s="6">
        <v>2359481</v>
      </c>
      <c r="O15" s="5">
        <v>0.12479500160127108</v>
      </c>
    </row>
    <row r="16" spans="1:22" x14ac:dyDescent="0.45">
      <c r="A16" s="4" t="s">
        <v>9</v>
      </c>
      <c r="B16" s="4" t="s">
        <v>18</v>
      </c>
      <c r="C16" s="4" t="s">
        <v>4</v>
      </c>
      <c r="D16" s="3">
        <v>43525</v>
      </c>
      <c r="E16" s="4" t="s">
        <v>57</v>
      </c>
      <c r="F16">
        <v>2019</v>
      </c>
      <c r="G16">
        <v>10383</v>
      </c>
      <c r="H16" t="s">
        <v>48</v>
      </c>
      <c r="I16" t="s">
        <v>32</v>
      </c>
      <c r="J16">
        <v>3</v>
      </c>
      <c r="K16" t="s">
        <v>35</v>
      </c>
      <c r="M16" s="2" t="s">
        <v>7</v>
      </c>
      <c r="N16" s="6">
        <v>2345616</v>
      </c>
      <c r="O16" s="5">
        <v>0.12406166969599122</v>
      </c>
    </row>
    <row r="17" spans="1:30" x14ac:dyDescent="0.45">
      <c r="A17" s="4" t="s">
        <v>9</v>
      </c>
      <c r="B17" s="4" t="s">
        <v>18</v>
      </c>
      <c r="C17" s="4" t="s">
        <v>4</v>
      </c>
      <c r="D17" s="3">
        <v>43556</v>
      </c>
      <c r="E17" s="4" t="s">
        <v>58</v>
      </c>
      <c r="F17">
        <v>2019</v>
      </c>
      <c r="G17">
        <v>11111</v>
      </c>
      <c r="H17" t="s">
        <v>48</v>
      </c>
      <c r="I17" t="s">
        <v>36</v>
      </c>
      <c r="J17">
        <v>4</v>
      </c>
      <c r="K17" t="s">
        <v>37</v>
      </c>
      <c r="M17" s="2" t="s">
        <v>13</v>
      </c>
      <c r="N17" s="6">
        <v>18906855</v>
      </c>
      <c r="O17" s="5">
        <v>1</v>
      </c>
    </row>
    <row r="18" spans="1:30" x14ac:dyDescent="0.45">
      <c r="A18" s="4" t="s">
        <v>9</v>
      </c>
      <c r="B18" s="4" t="s">
        <v>18</v>
      </c>
      <c r="C18" s="4" t="s">
        <v>4</v>
      </c>
      <c r="D18" s="3">
        <v>43586</v>
      </c>
      <c r="E18" s="4" t="s">
        <v>38</v>
      </c>
      <c r="F18">
        <v>2019</v>
      </c>
      <c r="G18">
        <v>15825</v>
      </c>
      <c r="H18" t="s">
        <v>48</v>
      </c>
      <c r="I18" t="s">
        <v>36</v>
      </c>
      <c r="J18">
        <v>5</v>
      </c>
      <c r="K18" t="s">
        <v>38</v>
      </c>
    </row>
    <row r="19" spans="1:30" x14ac:dyDescent="0.45">
      <c r="A19" s="4" t="s">
        <v>9</v>
      </c>
      <c r="B19" s="4" t="s">
        <v>18</v>
      </c>
      <c r="C19" s="4" t="s">
        <v>4</v>
      </c>
      <c r="D19" s="3">
        <v>43617</v>
      </c>
      <c r="E19" s="4" t="s">
        <v>59</v>
      </c>
      <c r="F19">
        <v>2019</v>
      </c>
      <c r="G19">
        <v>14629</v>
      </c>
      <c r="H19" t="s">
        <v>48</v>
      </c>
      <c r="I19" t="s">
        <v>36</v>
      </c>
      <c r="J19">
        <v>6</v>
      </c>
      <c r="K19" t="s">
        <v>39</v>
      </c>
    </row>
    <row r="20" spans="1:30" x14ac:dyDescent="0.45">
      <c r="A20" s="4" t="s">
        <v>9</v>
      </c>
      <c r="B20" s="4" t="s">
        <v>18</v>
      </c>
      <c r="C20" s="4" t="s">
        <v>4</v>
      </c>
      <c r="D20" s="3">
        <v>43647</v>
      </c>
      <c r="E20" s="4" t="s">
        <v>60</v>
      </c>
      <c r="F20">
        <v>2019</v>
      </c>
      <c r="G20">
        <v>14108</v>
      </c>
      <c r="H20" t="s">
        <v>48</v>
      </c>
      <c r="I20" t="s">
        <v>40</v>
      </c>
      <c r="J20">
        <v>7</v>
      </c>
      <c r="K20" t="s">
        <v>41</v>
      </c>
      <c r="M20" s="1" t="s">
        <v>12</v>
      </c>
      <c r="N20" t="s">
        <v>14</v>
      </c>
      <c r="O20" t="s">
        <v>15</v>
      </c>
    </row>
    <row r="21" spans="1:30" x14ac:dyDescent="0.45">
      <c r="A21" s="4" t="s">
        <v>9</v>
      </c>
      <c r="B21" s="4" t="s">
        <v>18</v>
      </c>
      <c r="C21" s="4" t="s">
        <v>4</v>
      </c>
      <c r="D21" s="3">
        <v>43678</v>
      </c>
      <c r="E21" s="4" t="s">
        <v>61</v>
      </c>
      <c r="F21">
        <v>2019</v>
      </c>
      <c r="G21">
        <v>13771</v>
      </c>
      <c r="H21" t="s">
        <v>48</v>
      </c>
      <c r="I21" t="s">
        <v>40</v>
      </c>
      <c r="J21">
        <v>8</v>
      </c>
      <c r="K21" t="s">
        <v>42</v>
      </c>
      <c r="M21" s="2" t="s">
        <v>9</v>
      </c>
      <c r="N21" s="6">
        <v>5736977</v>
      </c>
      <c r="O21" s="5">
        <v>0.30343370169179379</v>
      </c>
    </row>
    <row r="22" spans="1:30" x14ac:dyDescent="0.45">
      <c r="A22" s="4" t="s">
        <v>9</v>
      </c>
      <c r="B22" s="4" t="s">
        <v>18</v>
      </c>
      <c r="C22" s="4" t="s">
        <v>4</v>
      </c>
      <c r="D22" s="3">
        <v>43709</v>
      </c>
      <c r="E22" s="4" t="s">
        <v>62</v>
      </c>
      <c r="F22">
        <v>2019</v>
      </c>
      <c r="G22">
        <v>16017</v>
      </c>
      <c r="H22" t="s">
        <v>48</v>
      </c>
      <c r="I22" t="s">
        <v>40</v>
      </c>
      <c r="J22">
        <v>9</v>
      </c>
      <c r="K22" t="s">
        <v>43</v>
      </c>
      <c r="M22" s="2" t="s">
        <v>10</v>
      </c>
      <c r="N22" s="6">
        <v>5772854</v>
      </c>
      <c r="O22" s="5">
        <v>0.30533126741597161</v>
      </c>
    </row>
    <row r="23" spans="1:30" x14ac:dyDescent="0.45">
      <c r="A23" s="4" t="s">
        <v>9</v>
      </c>
      <c r="B23" s="4" t="s">
        <v>18</v>
      </c>
      <c r="C23" s="4" t="s">
        <v>4</v>
      </c>
      <c r="D23" s="3">
        <v>43739</v>
      </c>
      <c r="E23" s="4" t="s">
        <v>63</v>
      </c>
      <c r="F23">
        <v>2019</v>
      </c>
      <c r="G23">
        <v>19722</v>
      </c>
      <c r="H23" t="s">
        <v>48</v>
      </c>
      <c r="I23" t="s">
        <v>44</v>
      </c>
      <c r="J23">
        <v>10</v>
      </c>
      <c r="K23" t="s">
        <v>45</v>
      </c>
      <c r="M23" s="2" t="s">
        <v>11</v>
      </c>
      <c r="N23" s="6">
        <v>357946</v>
      </c>
      <c r="O23" s="5">
        <v>1.8932075165330246E-2</v>
      </c>
    </row>
    <row r="24" spans="1:30" x14ac:dyDescent="0.45">
      <c r="A24" s="4" t="s">
        <v>9</v>
      </c>
      <c r="B24" s="4" t="s">
        <v>18</v>
      </c>
      <c r="C24" s="4" t="s">
        <v>4</v>
      </c>
      <c r="D24" s="3">
        <v>43770</v>
      </c>
      <c r="E24" s="4" t="s">
        <v>64</v>
      </c>
      <c r="F24">
        <v>2019</v>
      </c>
      <c r="G24">
        <v>13323</v>
      </c>
      <c r="H24" t="s">
        <v>48</v>
      </c>
      <c r="I24" t="s">
        <v>44</v>
      </c>
      <c r="J24">
        <v>11</v>
      </c>
      <c r="K24" t="s">
        <v>46</v>
      </c>
      <c r="M24" s="2" t="s">
        <v>3</v>
      </c>
      <c r="N24" s="6">
        <v>7039078</v>
      </c>
      <c r="O24" s="5">
        <v>0.37230295572690436</v>
      </c>
    </row>
    <row r="25" spans="1:30" x14ac:dyDescent="0.45">
      <c r="A25" s="4" t="s">
        <v>9</v>
      </c>
      <c r="B25" s="4" t="s">
        <v>18</v>
      </c>
      <c r="C25" s="4" t="s">
        <v>4</v>
      </c>
      <c r="D25" s="3">
        <v>43800</v>
      </c>
      <c r="E25" s="4" t="s">
        <v>65</v>
      </c>
      <c r="F25">
        <v>2019</v>
      </c>
      <c r="G25">
        <v>16412</v>
      </c>
      <c r="H25" t="s">
        <v>48</v>
      </c>
      <c r="I25" t="s">
        <v>44</v>
      </c>
      <c r="J25">
        <v>12</v>
      </c>
      <c r="K25" t="s">
        <v>47</v>
      </c>
      <c r="M25" s="2" t="s">
        <v>13</v>
      </c>
      <c r="N25" s="6">
        <v>18906855</v>
      </c>
      <c r="O25" s="5">
        <v>1</v>
      </c>
    </row>
    <row r="26" spans="1:30" x14ac:dyDescent="0.45">
      <c r="A26" s="4" t="s">
        <v>9</v>
      </c>
      <c r="B26" s="4" t="s">
        <v>18</v>
      </c>
      <c r="C26" s="4" t="s">
        <v>4</v>
      </c>
      <c r="D26" s="3">
        <v>43831</v>
      </c>
      <c r="E26" s="4" t="s">
        <v>55</v>
      </c>
      <c r="F26">
        <v>2020</v>
      </c>
      <c r="G26">
        <v>19513</v>
      </c>
      <c r="H26" t="s">
        <v>49</v>
      </c>
      <c r="I26" t="s">
        <v>32</v>
      </c>
      <c r="J26">
        <v>1</v>
      </c>
      <c r="K26" t="s">
        <v>33</v>
      </c>
    </row>
    <row r="27" spans="1:30" x14ac:dyDescent="0.45">
      <c r="A27" s="4" t="s">
        <v>9</v>
      </c>
      <c r="B27" s="4" t="s">
        <v>18</v>
      </c>
      <c r="C27" s="4" t="s">
        <v>4</v>
      </c>
      <c r="D27" s="3">
        <v>43862</v>
      </c>
      <c r="E27" s="4" t="s">
        <v>56</v>
      </c>
      <c r="F27">
        <v>2020</v>
      </c>
      <c r="G27">
        <v>17043</v>
      </c>
      <c r="H27" t="s">
        <v>49</v>
      </c>
      <c r="I27" t="s">
        <v>32</v>
      </c>
      <c r="J27">
        <v>2</v>
      </c>
      <c r="K27" t="s">
        <v>34</v>
      </c>
    </row>
    <row r="28" spans="1:30" x14ac:dyDescent="0.45">
      <c r="A28" s="4" t="s">
        <v>9</v>
      </c>
      <c r="B28" s="4" t="s">
        <v>18</v>
      </c>
      <c r="C28" s="4" t="s">
        <v>4</v>
      </c>
      <c r="D28" s="3">
        <v>43891</v>
      </c>
      <c r="E28" s="4" t="s">
        <v>57</v>
      </c>
      <c r="F28">
        <v>2020</v>
      </c>
      <c r="G28">
        <v>19750</v>
      </c>
      <c r="H28" t="s">
        <v>49</v>
      </c>
      <c r="I28" t="s">
        <v>32</v>
      </c>
      <c r="J28">
        <v>3</v>
      </c>
      <c r="K28" t="s">
        <v>35</v>
      </c>
    </row>
    <row r="29" spans="1:30" x14ac:dyDescent="0.45">
      <c r="A29" s="4" t="s">
        <v>9</v>
      </c>
      <c r="B29" s="4" t="s">
        <v>18</v>
      </c>
      <c r="C29" s="4" t="s">
        <v>4</v>
      </c>
      <c r="D29" s="3">
        <v>43922</v>
      </c>
      <c r="E29" s="4" t="s">
        <v>58</v>
      </c>
      <c r="F29">
        <v>2020</v>
      </c>
      <c r="G29">
        <v>10972</v>
      </c>
      <c r="H29" t="s">
        <v>49</v>
      </c>
      <c r="I29" t="s">
        <v>36</v>
      </c>
      <c r="J29">
        <v>4</v>
      </c>
      <c r="K29" t="s">
        <v>37</v>
      </c>
      <c r="M29" s="1" t="s">
        <v>12</v>
      </c>
      <c r="N29" t="s">
        <v>14</v>
      </c>
      <c r="O29" t="s">
        <v>74</v>
      </c>
      <c r="P29" t="s">
        <v>76</v>
      </c>
      <c r="Q29" t="s">
        <v>75</v>
      </c>
      <c r="R29" t="s">
        <v>77</v>
      </c>
      <c r="S29" t="s">
        <v>82</v>
      </c>
      <c r="T29" t="s">
        <v>83</v>
      </c>
      <c r="W29" s="1" t="s">
        <v>14</v>
      </c>
      <c r="X29" s="1" t="s">
        <v>28</v>
      </c>
    </row>
    <row r="30" spans="1:30" x14ac:dyDescent="0.45">
      <c r="A30" s="4" t="s">
        <v>9</v>
      </c>
      <c r="B30" s="4" t="s">
        <v>18</v>
      </c>
      <c r="C30" s="4" t="s">
        <v>4</v>
      </c>
      <c r="D30" s="3">
        <v>43952</v>
      </c>
      <c r="E30" s="4" t="s">
        <v>38</v>
      </c>
      <c r="F30">
        <v>2020</v>
      </c>
      <c r="G30">
        <v>11739</v>
      </c>
      <c r="H30" t="s">
        <v>49</v>
      </c>
      <c r="I30" t="s">
        <v>36</v>
      </c>
      <c r="J30">
        <v>5</v>
      </c>
      <c r="K30" t="s">
        <v>38</v>
      </c>
      <c r="M30" s="2" t="s">
        <v>31</v>
      </c>
      <c r="N30" s="10"/>
      <c r="O30" s="11"/>
      <c r="P30" s="5"/>
      <c r="Q30" s="12"/>
      <c r="R30" s="5"/>
      <c r="S30" s="6"/>
      <c r="T30" s="5"/>
      <c r="W30" s="1" t="s">
        <v>12</v>
      </c>
      <c r="X30" t="s">
        <v>31</v>
      </c>
      <c r="Y30" t="s">
        <v>48</v>
      </c>
      <c r="Z30" t="s">
        <v>49</v>
      </c>
      <c r="AA30" t="s">
        <v>50</v>
      </c>
      <c r="AB30" t="s">
        <v>51</v>
      </c>
      <c r="AC30" t="s">
        <v>52</v>
      </c>
      <c r="AD30" t="s">
        <v>53</v>
      </c>
    </row>
    <row r="31" spans="1:30" x14ac:dyDescent="0.45">
      <c r="A31" s="4" t="s">
        <v>9</v>
      </c>
      <c r="B31" s="4" t="s">
        <v>18</v>
      </c>
      <c r="C31" s="4" t="s">
        <v>4</v>
      </c>
      <c r="D31" s="3">
        <v>43983</v>
      </c>
      <c r="E31" s="4" t="s">
        <v>59</v>
      </c>
      <c r="F31">
        <v>2020</v>
      </c>
      <c r="G31">
        <v>12150</v>
      </c>
      <c r="H31" t="s">
        <v>49</v>
      </c>
      <c r="I31" t="s">
        <v>36</v>
      </c>
      <c r="J31">
        <v>6</v>
      </c>
      <c r="K31" t="s">
        <v>39</v>
      </c>
      <c r="M31" s="8" t="s">
        <v>32</v>
      </c>
      <c r="N31" s="10"/>
      <c r="O31" s="11"/>
      <c r="P31" s="5"/>
      <c r="Q31" s="12"/>
      <c r="R31" s="5"/>
      <c r="S31" s="6"/>
      <c r="T31" s="5"/>
      <c r="W31" s="2" t="s">
        <v>33</v>
      </c>
      <c r="X31" s="10">
        <v>275752</v>
      </c>
      <c r="Y31" s="10">
        <v>247395</v>
      </c>
      <c r="Z31" s="10">
        <v>248185</v>
      </c>
      <c r="AA31" s="10">
        <v>268676</v>
      </c>
      <c r="AB31" s="10">
        <v>232898</v>
      </c>
      <c r="AC31" s="10">
        <v>240645</v>
      </c>
      <c r="AD31" s="10">
        <v>261212</v>
      </c>
    </row>
    <row r="32" spans="1:30" x14ac:dyDescent="0.45">
      <c r="A32" s="4" t="s">
        <v>9</v>
      </c>
      <c r="B32" s="4" t="s">
        <v>18</v>
      </c>
      <c r="C32" s="4" t="s">
        <v>4</v>
      </c>
      <c r="D32" s="3">
        <v>44013</v>
      </c>
      <c r="E32" s="4" t="s">
        <v>60</v>
      </c>
      <c r="F32">
        <v>2020</v>
      </c>
      <c r="G32">
        <v>11608</v>
      </c>
      <c r="H32" t="s">
        <v>49</v>
      </c>
      <c r="I32" t="s">
        <v>40</v>
      </c>
      <c r="J32">
        <v>7</v>
      </c>
      <c r="K32" t="s">
        <v>41</v>
      </c>
      <c r="M32" s="9" t="s">
        <v>33</v>
      </c>
      <c r="N32" s="10">
        <v>275752</v>
      </c>
      <c r="O32" s="11"/>
      <c r="P32" s="5"/>
      <c r="Q32" s="12"/>
      <c r="R32" s="5"/>
      <c r="S32" s="6"/>
      <c r="T32" s="5"/>
      <c r="W32" s="2" t="s">
        <v>34</v>
      </c>
      <c r="X32" s="10">
        <v>269744</v>
      </c>
      <c r="Y32" s="10">
        <v>259202</v>
      </c>
      <c r="Z32" s="10">
        <v>254458</v>
      </c>
      <c r="AA32" s="10">
        <v>237500</v>
      </c>
      <c r="AB32" s="10">
        <v>224952</v>
      </c>
      <c r="AC32" s="10">
        <v>217592</v>
      </c>
      <c r="AD32" s="10">
        <v>248372</v>
      </c>
    </row>
    <row r="33" spans="1:35" x14ac:dyDescent="0.45">
      <c r="A33" s="4" t="s">
        <v>9</v>
      </c>
      <c r="B33" s="4" t="s">
        <v>18</v>
      </c>
      <c r="C33" s="4" t="s">
        <v>4</v>
      </c>
      <c r="D33" s="3">
        <v>44044</v>
      </c>
      <c r="E33" s="4" t="s">
        <v>61</v>
      </c>
      <c r="F33">
        <v>2020</v>
      </c>
      <c r="G33">
        <v>16581</v>
      </c>
      <c r="H33" t="s">
        <v>49</v>
      </c>
      <c r="I33" t="s">
        <v>40</v>
      </c>
      <c r="J33">
        <v>8</v>
      </c>
      <c r="K33" t="s">
        <v>42</v>
      </c>
      <c r="M33" s="9" t="s">
        <v>34</v>
      </c>
      <c r="N33" s="10">
        <v>269744</v>
      </c>
      <c r="O33" s="11"/>
      <c r="P33" s="5"/>
      <c r="Q33" s="12">
        <v>-6008</v>
      </c>
      <c r="R33" s="5">
        <v>-2.1787693289622559E-2</v>
      </c>
      <c r="S33" s="6"/>
      <c r="T33" s="5"/>
      <c r="W33" s="2" t="s">
        <v>35</v>
      </c>
      <c r="X33" s="10">
        <v>247103</v>
      </c>
      <c r="Y33" s="10">
        <v>268355</v>
      </c>
      <c r="Z33" s="10">
        <v>250983</v>
      </c>
      <c r="AA33" s="10">
        <v>257890</v>
      </c>
      <c r="AB33" s="10">
        <v>248477</v>
      </c>
      <c r="AC33" s="10">
        <v>248031</v>
      </c>
      <c r="AD33" s="10">
        <v>240313</v>
      </c>
    </row>
    <row r="34" spans="1:35" x14ac:dyDescent="0.45">
      <c r="A34" s="4" t="s">
        <v>9</v>
      </c>
      <c r="B34" s="4" t="s">
        <v>18</v>
      </c>
      <c r="C34" s="4" t="s">
        <v>4</v>
      </c>
      <c r="D34" s="3">
        <v>44075</v>
      </c>
      <c r="E34" s="4" t="s">
        <v>62</v>
      </c>
      <c r="F34">
        <v>2020</v>
      </c>
      <c r="G34">
        <v>11559</v>
      </c>
      <c r="H34" t="s">
        <v>49</v>
      </c>
      <c r="I34" t="s">
        <v>40</v>
      </c>
      <c r="J34">
        <v>9</v>
      </c>
      <c r="K34" t="s">
        <v>43</v>
      </c>
      <c r="M34" s="9" t="s">
        <v>35</v>
      </c>
      <c r="N34" s="10">
        <v>247103</v>
      </c>
      <c r="O34" s="11"/>
      <c r="P34" s="5"/>
      <c r="Q34" s="12">
        <v>-22641</v>
      </c>
      <c r="R34" s="5">
        <v>-8.3935138501690487E-2</v>
      </c>
      <c r="S34" s="6"/>
      <c r="T34" s="5"/>
      <c r="W34" s="2" t="s">
        <v>37</v>
      </c>
      <c r="X34" s="10">
        <v>261317</v>
      </c>
      <c r="Y34" s="10">
        <v>252652</v>
      </c>
      <c r="Z34" s="10">
        <v>241967</v>
      </c>
      <c r="AA34" s="10">
        <v>261794</v>
      </c>
      <c r="AB34" s="10">
        <v>222731</v>
      </c>
      <c r="AC34" s="10">
        <v>231447</v>
      </c>
      <c r="AD34" s="10">
        <v>227397</v>
      </c>
    </row>
    <row r="35" spans="1:35" x14ac:dyDescent="0.45">
      <c r="A35" s="4" t="s">
        <v>9</v>
      </c>
      <c r="B35" s="4" t="s">
        <v>18</v>
      </c>
      <c r="C35" s="4" t="s">
        <v>4</v>
      </c>
      <c r="D35" s="3">
        <v>44105</v>
      </c>
      <c r="E35" s="4" t="s">
        <v>63</v>
      </c>
      <c r="F35">
        <v>2020</v>
      </c>
      <c r="G35">
        <v>10870</v>
      </c>
      <c r="H35" t="s">
        <v>49</v>
      </c>
      <c r="I35" t="s">
        <v>44</v>
      </c>
      <c r="J35">
        <v>10</v>
      </c>
      <c r="K35" t="s">
        <v>45</v>
      </c>
      <c r="M35" s="8" t="s">
        <v>78</v>
      </c>
      <c r="N35" s="10">
        <v>792599</v>
      </c>
      <c r="O35" s="11"/>
      <c r="P35" s="5"/>
      <c r="Q35" s="12"/>
      <c r="R35" s="5"/>
      <c r="S35" s="6"/>
      <c r="T35" s="5"/>
      <c r="W35" s="2" t="s">
        <v>38</v>
      </c>
      <c r="X35" s="10">
        <v>248347</v>
      </c>
      <c r="Y35" s="10">
        <v>260381</v>
      </c>
      <c r="Z35" s="10">
        <v>230317</v>
      </c>
      <c r="AA35" s="10">
        <v>234345</v>
      </c>
      <c r="AB35" s="10">
        <v>246076</v>
      </c>
      <c r="AC35" s="10">
        <v>238670</v>
      </c>
      <c r="AD35" s="10">
        <v>250246</v>
      </c>
    </row>
    <row r="36" spans="1:35" x14ac:dyDescent="0.45">
      <c r="A36" s="4" t="s">
        <v>9</v>
      </c>
      <c r="B36" s="4" t="s">
        <v>18</v>
      </c>
      <c r="C36" s="4" t="s">
        <v>4</v>
      </c>
      <c r="D36" s="3">
        <v>44136</v>
      </c>
      <c r="E36" s="4" t="s">
        <v>64</v>
      </c>
      <c r="F36">
        <v>2020</v>
      </c>
      <c r="G36">
        <v>18000</v>
      </c>
      <c r="H36" t="s">
        <v>49</v>
      </c>
      <c r="I36" t="s">
        <v>44</v>
      </c>
      <c r="J36">
        <v>11</v>
      </c>
      <c r="K36" t="s">
        <v>46</v>
      </c>
      <c r="M36" s="8" t="s">
        <v>36</v>
      </c>
      <c r="N36" s="10"/>
      <c r="O36" s="11"/>
      <c r="P36" s="5"/>
      <c r="Q36" s="12"/>
      <c r="R36" s="5"/>
      <c r="S36" s="6"/>
      <c r="T36" s="5"/>
      <c r="W36" s="2" t="s">
        <v>39</v>
      </c>
      <c r="X36" s="10">
        <v>235637</v>
      </c>
      <c r="Y36" s="10">
        <v>250743</v>
      </c>
      <c r="Z36" s="10">
        <v>246586</v>
      </c>
      <c r="AA36" s="10">
        <v>224111</v>
      </c>
      <c r="AB36" s="10">
        <v>236393</v>
      </c>
      <c r="AC36" s="10">
        <v>259328</v>
      </c>
      <c r="AD36" s="10"/>
    </row>
    <row r="37" spans="1:35" x14ac:dyDescent="0.45">
      <c r="A37" s="4" t="s">
        <v>9</v>
      </c>
      <c r="B37" s="4" t="s">
        <v>18</v>
      </c>
      <c r="C37" s="4" t="s">
        <v>4</v>
      </c>
      <c r="D37" s="3">
        <v>44166</v>
      </c>
      <c r="E37" s="4" t="s">
        <v>65</v>
      </c>
      <c r="F37">
        <v>2020</v>
      </c>
      <c r="G37">
        <v>11719</v>
      </c>
      <c r="H37" t="s">
        <v>49</v>
      </c>
      <c r="I37" t="s">
        <v>44</v>
      </c>
      <c r="J37">
        <v>12</v>
      </c>
      <c r="K37" t="s">
        <v>47</v>
      </c>
      <c r="M37" s="9" t="s">
        <v>37</v>
      </c>
      <c r="N37" s="10">
        <v>261317</v>
      </c>
      <c r="O37" s="11"/>
      <c r="P37" s="5"/>
      <c r="Q37" s="12"/>
      <c r="R37" s="5"/>
      <c r="S37" s="6"/>
      <c r="T37" s="5"/>
      <c r="W37" s="2" t="s">
        <v>41</v>
      </c>
      <c r="X37" s="10">
        <v>261674</v>
      </c>
      <c r="Y37" s="10">
        <v>233453</v>
      </c>
      <c r="Z37" s="10">
        <v>252078</v>
      </c>
      <c r="AA37" s="10">
        <v>235605</v>
      </c>
      <c r="AB37" s="10">
        <v>259170</v>
      </c>
      <c r="AC37" s="10">
        <v>250750</v>
      </c>
      <c r="AD37" s="10"/>
    </row>
    <row r="38" spans="1:35" x14ac:dyDescent="0.45">
      <c r="A38" s="4" t="s">
        <v>9</v>
      </c>
      <c r="B38" s="4" t="s">
        <v>18</v>
      </c>
      <c r="C38" s="4" t="s">
        <v>4</v>
      </c>
      <c r="D38" s="3">
        <v>44197</v>
      </c>
      <c r="E38" s="4" t="s">
        <v>55</v>
      </c>
      <c r="F38">
        <v>2021</v>
      </c>
      <c r="G38">
        <v>14344</v>
      </c>
      <c r="H38" t="s">
        <v>50</v>
      </c>
      <c r="I38" t="s">
        <v>32</v>
      </c>
      <c r="J38">
        <v>1</v>
      </c>
      <c r="K38" t="s">
        <v>33</v>
      </c>
      <c r="M38" s="9" t="s">
        <v>38</v>
      </c>
      <c r="N38" s="10">
        <v>248347</v>
      </c>
      <c r="O38" s="11"/>
      <c r="P38" s="5"/>
      <c r="Q38" s="12">
        <v>-12970</v>
      </c>
      <c r="R38" s="5">
        <v>-4.9633204116073582E-2</v>
      </c>
      <c r="S38" s="6"/>
      <c r="T38" s="5"/>
      <c r="W38" s="2" t="s">
        <v>42</v>
      </c>
      <c r="X38" s="10">
        <v>270379</v>
      </c>
      <c r="Y38" s="10">
        <v>245235</v>
      </c>
      <c r="Z38" s="10">
        <v>244449</v>
      </c>
      <c r="AA38" s="10">
        <v>223601</v>
      </c>
      <c r="AB38" s="10">
        <v>253680</v>
      </c>
      <c r="AC38" s="10">
        <v>261073</v>
      </c>
      <c r="AD38" s="10"/>
    </row>
    <row r="39" spans="1:35" x14ac:dyDescent="0.45">
      <c r="A39" s="4" t="s">
        <v>9</v>
      </c>
      <c r="B39" s="4" t="s">
        <v>18</v>
      </c>
      <c r="C39" s="4" t="s">
        <v>4</v>
      </c>
      <c r="D39" s="3">
        <v>44228</v>
      </c>
      <c r="E39" s="4" t="s">
        <v>56</v>
      </c>
      <c r="F39">
        <v>2021</v>
      </c>
      <c r="G39">
        <v>12933</v>
      </c>
      <c r="H39" t="s">
        <v>50</v>
      </c>
      <c r="I39" t="s">
        <v>32</v>
      </c>
      <c r="J39">
        <v>2</v>
      </c>
      <c r="K39" t="s">
        <v>34</v>
      </c>
      <c r="M39" s="9" t="s">
        <v>39</v>
      </c>
      <c r="N39" s="10">
        <v>235637</v>
      </c>
      <c r="O39" s="11"/>
      <c r="P39" s="5"/>
      <c r="Q39" s="12">
        <v>-12710</v>
      </c>
      <c r="R39" s="5">
        <v>-5.1178391524761724E-2</v>
      </c>
      <c r="S39" s="6"/>
      <c r="T39" s="5"/>
      <c r="W39" s="2" t="s">
        <v>43</v>
      </c>
      <c r="X39" s="10">
        <v>242732</v>
      </c>
      <c r="Y39" s="10">
        <v>240957</v>
      </c>
      <c r="Z39" s="10">
        <v>227287</v>
      </c>
      <c r="AA39" s="10">
        <v>236347</v>
      </c>
      <c r="AB39" s="10">
        <v>245177</v>
      </c>
      <c r="AC39" s="10">
        <v>226302</v>
      </c>
      <c r="AD39" s="10"/>
    </row>
    <row r="40" spans="1:35" x14ac:dyDescent="0.45">
      <c r="A40" s="4" t="s">
        <v>9</v>
      </c>
      <c r="B40" s="4" t="s">
        <v>18</v>
      </c>
      <c r="C40" s="4" t="s">
        <v>4</v>
      </c>
      <c r="D40" s="3">
        <v>44256</v>
      </c>
      <c r="E40" s="4" t="s">
        <v>57</v>
      </c>
      <c r="F40">
        <v>2021</v>
      </c>
      <c r="G40">
        <v>14157</v>
      </c>
      <c r="H40" t="s">
        <v>50</v>
      </c>
      <c r="I40" t="s">
        <v>32</v>
      </c>
      <c r="J40">
        <v>3</v>
      </c>
      <c r="K40" t="s">
        <v>35</v>
      </c>
      <c r="M40" s="8" t="s">
        <v>79</v>
      </c>
      <c r="N40" s="10">
        <v>745301</v>
      </c>
      <c r="O40" s="11"/>
      <c r="P40" s="5"/>
      <c r="Q40" s="12"/>
      <c r="R40" s="5"/>
      <c r="S40" s="6">
        <v>-47298</v>
      </c>
      <c r="T40" s="5">
        <v>-5.9674564313101579E-2</v>
      </c>
      <c r="W40" s="2" t="s">
        <v>45</v>
      </c>
      <c r="X40" s="10">
        <v>256674</v>
      </c>
      <c r="Y40" s="10">
        <v>250690</v>
      </c>
      <c r="Z40" s="10">
        <v>238227</v>
      </c>
      <c r="AA40" s="10">
        <v>239784</v>
      </c>
      <c r="AB40" s="10">
        <v>260838</v>
      </c>
      <c r="AC40" s="10">
        <v>227767</v>
      </c>
      <c r="AD40" s="10"/>
    </row>
    <row r="41" spans="1:35" x14ac:dyDescent="0.45">
      <c r="A41" s="4" t="s">
        <v>9</v>
      </c>
      <c r="B41" s="4" t="s">
        <v>18</v>
      </c>
      <c r="C41" s="4" t="s">
        <v>4</v>
      </c>
      <c r="D41" s="3">
        <v>44287</v>
      </c>
      <c r="E41" s="4" t="s">
        <v>58</v>
      </c>
      <c r="F41">
        <v>2021</v>
      </c>
      <c r="G41">
        <v>12961</v>
      </c>
      <c r="H41" t="s">
        <v>50</v>
      </c>
      <c r="I41" t="s">
        <v>36</v>
      </c>
      <c r="J41">
        <v>4</v>
      </c>
      <c r="K41" t="s">
        <v>37</v>
      </c>
      <c r="M41" s="8" t="s">
        <v>40</v>
      </c>
      <c r="N41" s="10"/>
      <c r="O41" s="11"/>
      <c r="P41" s="5"/>
      <c r="Q41" s="12"/>
      <c r="R41" s="5"/>
      <c r="S41" s="6"/>
      <c r="T41" s="5"/>
      <c r="W41" s="2" t="s">
        <v>46</v>
      </c>
      <c r="X41" s="10">
        <v>245782</v>
      </c>
      <c r="Y41" s="10">
        <v>263100</v>
      </c>
      <c r="Z41" s="10">
        <v>248248</v>
      </c>
      <c r="AA41" s="10">
        <v>239281</v>
      </c>
      <c r="AB41" s="10">
        <v>227490</v>
      </c>
      <c r="AC41" s="10">
        <v>223711</v>
      </c>
      <c r="AD41" s="10"/>
    </row>
    <row r="42" spans="1:35" x14ac:dyDescent="0.45">
      <c r="A42" s="4" t="s">
        <v>9</v>
      </c>
      <c r="B42" s="4" t="s">
        <v>18</v>
      </c>
      <c r="C42" s="4" t="s">
        <v>4</v>
      </c>
      <c r="D42" s="3">
        <v>44317</v>
      </c>
      <c r="E42" s="4" t="s">
        <v>38</v>
      </c>
      <c r="F42">
        <v>2021</v>
      </c>
      <c r="G42">
        <v>13886</v>
      </c>
      <c r="H42" t="s">
        <v>50</v>
      </c>
      <c r="I42" t="s">
        <v>36</v>
      </c>
      <c r="J42">
        <v>5</v>
      </c>
      <c r="K42" t="s">
        <v>38</v>
      </c>
      <c r="M42" s="9" t="s">
        <v>41</v>
      </c>
      <c r="N42" s="10">
        <v>261674</v>
      </c>
      <c r="O42" s="11"/>
      <c r="P42" s="5"/>
      <c r="Q42" s="12"/>
      <c r="R42" s="5"/>
      <c r="S42" s="6"/>
      <c r="T42" s="5"/>
      <c r="W42" s="2" t="s">
        <v>47</v>
      </c>
      <c r="X42" s="10">
        <v>244866</v>
      </c>
      <c r="Y42" s="10">
        <v>243629</v>
      </c>
      <c r="Z42" s="10">
        <v>253573</v>
      </c>
      <c r="AA42" s="10">
        <v>250772</v>
      </c>
      <c r="AB42" s="10">
        <v>235222</v>
      </c>
      <c r="AC42" s="10">
        <v>239032</v>
      </c>
      <c r="AD42" s="10"/>
    </row>
    <row r="43" spans="1:35" x14ac:dyDescent="0.45">
      <c r="A43" s="4" t="s">
        <v>9</v>
      </c>
      <c r="B43" s="4" t="s">
        <v>18</v>
      </c>
      <c r="C43" s="4" t="s">
        <v>4</v>
      </c>
      <c r="D43" s="3">
        <v>44348</v>
      </c>
      <c r="E43" s="4" t="s">
        <v>59</v>
      </c>
      <c r="F43">
        <v>2021</v>
      </c>
      <c r="G43">
        <v>16735</v>
      </c>
      <c r="H43" t="s">
        <v>50</v>
      </c>
      <c r="I43" t="s">
        <v>36</v>
      </c>
      <c r="J43">
        <v>6</v>
      </c>
      <c r="K43" t="s">
        <v>39</v>
      </c>
      <c r="M43" s="9" t="s">
        <v>42</v>
      </c>
      <c r="N43" s="10">
        <v>270379</v>
      </c>
      <c r="O43" s="11"/>
      <c r="P43" s="5"/>
      <c r="Q43" s="12">
        <v>8705</v>
      </c>
      <c r="R43" s="5">
        <v>3.3266583611669481E-2</v>
      </c>
      <c r="S43" s="6"/>
      <c r="T43" s="5"/>
    </row>
    <row r="44" spans="1:35" x14ac:dyDescent="0.45">
      <c r="A44" s="4" t="s">
        <v>9</v>
      </c>
      <c r="B44" s="4" t="s">
        <v>18</v>
      </c>
      <c r="C44" s="4" t="s">
        <v>4</v>
      </c>
      <c r="D44" s="3">
        <v>44378</v>
      </c>
      <c r="E44" s="4" t="s">
        <v>60</v>
      </c>
      <c r="F44">
        <v>2021</v>
      </c>
      <c r="G44">
        <v>12249</v>
      </c>
      <c r="H44" t="s">
        <v>50</v>
      </c>
      <c r="I44" t="s">
        <v>40</v>
      </c>
      <c r="J44">
        <v>7</v>
      </c>
      <c r="K44" t="s">
        <v>41</v>
      </c>
      <c r="M44" s="9" t="s">
        <v>43</v>
      </c>
      <c r="N44" s="10">
        <v>242732</v>
      </c>
      <c r="O44" s="11"/>
      <c r="P44" s="5"/>
      <c r="Q44" s="12">
        <v>-27647</v>
      </c>
      <c r="R44" s="5">
        <v>-0.1022527637131582</v>
      </c>
      <c r="S44" s="6"/>
      <c r="T44" s="5"/>
    </row>
    <row r="45" spans="1:35" x14ac:dyDescent="0.45">
      <c r="A45" s="4" t="s">
        <v>9</v>
      </c>
      <c r="B45" s="4" t="s">
        <v>18</v>
      </c>
      <c r="C45" s="4" t="s">
        <v>4</v>
      </c>
      <c r="D45" s="3">
        <v>44409</v>
      </c>
      <c r="E45" s="4" t="s">
        <v>61</v>
      </c>
      <c r="F45">
        <v>2021</v>
      </c>
      <c r="G45">
        <v>13604</v>
      </c>
      <c r="H45" t="s">
        <v>50</v>
      </c>
      <c r="I45" t="s">
        <v>40</v>
      </c>
      <c r="J45">
        <v>8</v>
      </c>
      <c r="K45" t="s">
        <v>42</v>
      </c>
      <c r="M45" s="8" t="s">
        <v>80</v>
      </c>
      <c r="N45" s="10">
        <v>774785</v>
      </c>
      <c r="O45" s="11"/>
      <c r="P45" s="5"/>
      <c r="Q45" s="12"/>
      <c r="R45" s="5"/>
      <c r="S45" s="6">
        <v>29484</v>
      </c>
      <c r="T45" s="5">
        <v>3.9559855682469232E-2</v>
      </c>
    </row>
    <row r="46" spans="1:35" x14ac:dyDescent="0.45">
      <c r="A46" s="4" t="s">
        <v>9</v>
      </c>
      <c r="B46" s="4" t="s">
        <v>18</v>
      </c>
      <c r="C46" s="4" t="s">
        <v>4</v>
      </c>
      <c r="D46" s="3">
        <v>44440</v>
      </c>
      <c r="E46" s="4" t="s">
        <v>62</v>
      </c>
      <c r="F46">
        <v>2021</v>
      </c>
      <c r="G46">
        <v>19094</v>
      </c>
      <c r="H46" t="s">
        <v>50</v>
      </c>
      <c r="I46" t="s">
        <v>40</v>
      </c>
      <c r="J46">
        <v>9</v>
      </c>
      <c r="K46" t="s">
        <v>43</v>
      </c>
      <c r="M46" s="8" t="s">
        <v>44</v>
      </c>
      <c r="N46" s="10"/>
      <c r="O46" s="11"/>
      <c r="P46" s="5"/>
      <c r="Q46" s="12"/>
      <c r="R46" s="5"/>
      <c r="S46" s="6"/>
      <c r="T46" s="5"/>
      <c r="W46" s="1" t="s">
        <v>12</v>
      </c>
      <c r="X46" t="s">
        <v>14</v>
      </c>
      <c r="Y46" t="s">
        <v>77</v>
      </c>
      <c r="AB46" s="1" t="s">
        <v>12</v>
      </c>
      <c r="AC46" t="s">
        <v>14</v>
      </c>
      <c r="AD46" t="s">
        <v>76</v>
      </c>
      <c r="AG46" s="1" t="s">
        <v>12</v>
      </c>
      <c r="AH46" t="s">
        <v>14</v>
      </c>
      <c r="AI46" t="s">
        <v>83</v>
      </c>
    </row>
    <row r="47" spans="1:35" x14ac:dyDescent="0.45">
      <c r="A47" s="4" t="s">
        <v>9</v>
      </c>
      <c r="B47" s="4" t="s">
        <v>18</v>
      </c>
      <c r="C47" s="4" t="s">
        <v>4</v>
      </c>
      <c r="D47" s="3">
        <v>44470</v>
      </c>
      <c r="E47" s="4" t="s">
        <v>63</v>
      </c>
      <c r="F47">
        <v>2021</v>
      </c>
      <c r="G47">
        <v>15404</v>
      </c>
      <c r="H47" t="s">
        <v>50</v>
      </c>
      <c r="I47" t="s">
        <v>44</v>
      </c>
      <c r="J47">
        <v>10</v>
      </c>
      <c r="K47" t="s">
        <v>45</v>
      </c>
      <c r="M47" s="9" t="s">
        <v>45</v>
      </c>
      <c r="N47" s="10">
        <v>256674</v>
      </c>
      <c r="O47" s="11"/>
      <c r="P47" s="5"/>
      <c r="Q47" s="12"/>
      <c r="R47" s="5"/>
      <c r="S47" s="6"/>
      <c r="T47" s="5"/>
      <c r="W47" s="2" t="s">
        <v>33</v>
      </c>
      <c r="X47" s="10">
        <v>1774763</v>
      </c>
      <c r="Y47" s="5"/>
      <c r="AB47" s="2" t="s">
        <v>31</v>
      </c>
      <c r="AC47" s="10">
        <v>3060007</v>
      </c>
      <c r="AD47" s="5"/>
      <c r="AG47" s="2" t="s">
        <v>32</v>
      </c>
      <c r="AH47" s="10">
        <v>5247735</v>
      </c>
      <c r="AI47" s="5"/>
    </row>
    <row r="48" spans="1:35" x14ac:dyDescent="0.45">
      <c r="A48" s="4" t="s">
        <v>9</v>
      </c>
      <c r="B48" s="4" t="s">
        <v>18</v>
      </c>
      <c r="C48" s="4" t="s">
        <v>4</v>
      </c>
      <c r="D48" s="3">
        <v>44501</v>
      </c>
      <c r="E48" s="4" t="s">
        <v>64</v>
      </c>
      <c r="F48">
        <v>2021</v>
      </c>
      <c r="G48">
        <v>10623</v>
      </c>
      <c r="H48" t="s">
        <v>50</v>
      </c>
      <c r="I48" t="s">
        <v>44</v>
      </c>
      <c r="J48">
        <v>11</v>
      </c>
      <c r="K48" t="s">
        <v>46</v>
      </c>
      <c r="M48" s="9" t="s">
        <v>46</v>
      </c>
      <c r="N48" s="10">
        <v>245782</v>
      </c>
      <c r="O48" s="11"/>
      <c r="P48" s="5"/>
      <c r="Q48" s="12">
        <v>-10892</v>
      </c>
      <c r="R48" s="5">
        <v>-4.2435151203472112E-2</v>
      </c>
      <c r="S48" s="6"/>
      <c r="T48" s="5"/>
      <c r="W48" s="2" t="s">
        <v>34</v>
      </c>
      <c r="X48" s="10">
        <v>1711820</v>
      </c>
      <c r="Y48" s="5">
        <v>-3.5465580474688736E-2</v>
      </c>
      <c r="AB48" s="2" t="s">
        <v>48</v>
      </c>
      <c r="AC48" s="10">
        <v>3015792</v>
      </c>
      <c r="AD48" s="5">
        <v>-1.4449313351243968E-2</v>
      </c>
      <c r="AG48" s="2" t="s">
        <v>36</v>
      </c>
      <c r="AH48" s="10">
        <v>4860485</v>
      </c>
      <c r="AI48" s="5">
        <v>-7.3793741490376319E-2</v>
      </c>
    </row>
    <row r="49" spans="1:35" x14ac:dyDescent="0.45">
      <c r="A49" s="4" t="s">
        <v>9</v>
      </c>
      <c r="B49" s="4" t="s">
        <v>18</v>
      </c>
      <c r="C49" s="4" t="s">
        <v>4</v>
      </c>
      <c r="D49" s="3">
        <v>44531</v>
      </c>
      <c r="E49" s="4" t="s">
        <v>65</v>
      </c>
      <c r="F49">
        <v>2021</v>
      </c>
      <c r="G49">
        <v>17923</v>
      </c>
      <c r="H49" t="s">
        <v>50</v>
      </c>
      <c r="I49" t="s">
        <v>44</v>
      </c>
      <c r="J49">
        <v>12</v>
      </c>
      <c r="K49" t="s">
        <v>47</v>
      </c>
      <c r="M49" s="9" t="s">
        <v>47</v>
      </c>
      <c r="N49" s="10">
        <v>244866</v>
      </c>
      <c r="O49" s="11"/>
      <c r="P49" s="5"/>
      <c r="Q49" s="12">
        <v>-916</v>
      </c>
      <c r="R49" s="5">
        <v>-3.7268799179760925E-3</v>
      </c>
      <c r="S49" s="6"/>
      <c r="T49" s="5"/>
      <c r="W49" s="2" t="s">
        <v>35</v>
      </c>
      <c r="X49" s="10">
        <v>1761152</v>
      </c>
      <c r="Y49" s="5">
        <v>2.8818450538023857E-2</v>
      </c>
      <c r="AB49" s="2" t="s">
        <v>49</v>
      </c>
      <c r="AC49" s="10">
        <v>2936358</v>
      </c>
      <c r="AD49" s="5">
        <v>-2.6339349663372008E-2</v>
      </c>
      <c r="AG49" s="2" t="s">
        <v>40</v>
      </c>
      <c r="AH49" s="10">
        <v>4409949</v>
      </c>
      <c r="AI49" s="5">
        <v>-9.2693630368162847E-2</v>
      </c>
    </row>
    <row r="50" spans="1:35" x14ac:dyDescent="0.45">
      <c r="A50" s="4" t="s">
        <v>9</v>
      </c>
      <c r="B50" s="4" t="s">
        <v>18</v>
      </c>
      <c r="C50" s="4" t="s">
        <v>4</v>
      </c>
      <c r="D50" s="3">
        <v>44562</v>
      </c>
      <c r="E50" s="4" t="s">
        <v>55</v>
      </c>
      <c r="F50">
        <v>2022</v>
      </c>
      <c r="G50">
        <v>19914</v>
      </c>
      <c r="H50" t="s">
        <v>51</v>
      </c>
      <c r="I50" t="s">
        <v>32</v>
      </c>
      <c r="J50">
        <v>1</v>
      </c>
      <c r="K50" t="s">
        <v>33</v>
      </c>
      <c r="M50" s="8" t="s">
        <v>81</v>
      </c>
      <c r="N50" s="10">
        <v>747322</v>
      </c>
      <c r="O50" s="11"/>
      <c r="P50" s="5"/>
      <c r="Q50" s="12"/>
      <c r="R50" s="5"/>
      <c r="S50" s="6">
        <v>-27463</v>
      </c>
      <c r="T50" s="5">
        <v>-3.5445962428286557E-2</v>
      </c>
      <c r="W50" s="2" t="s">
        <v>37</v>
      </c>
      <c r="X50" s="10">
        <v>1699305</v>
      </c>
      <c r="Y50" s="5">
        <v>-3.5117355003997382E-2</v>
      </c>
      <c r="AB50" s="2" t="s">
        <v>50</v>
      </c>
      <c r="AC50" s="10">
        <v>2909706</v>
      </c>
      <c r="AD50" s="5">
        <v>-9.0765499302196805E-3</v>
      </c>
      <c r="AG50" s="2" t="s">
        <v>44</v>
      </c>
      <c r="AH50" s="10">
        <v>4388686</v>
      </c>
      <c r="AI50" s="5">
        <v>-4.8215977100868968E-3</v>
      </c>
    </row>
    <row r="51" spans="1:35" x14ac:dyDescent="0.45">
      <c r="A51" s="4" t="s">
        <v>9</v>
      </c>
      <c r="B51" s="4" t="s">
        <v>18</v>
      </c>
      <c r="C51" s="4" t="s">
        <v>4</v>
      </c>
      <c r="D51" s="3">
        <v>44593</v>
      </c>
      <c r="E51" s="4" t="s">
        <v>56</v>
      </c>
      <c r="F51">
        <v>2022</v>
      </c>
      <c r="G51">
        <v>11325</v>
      </c>
      <c r="H51" t="s">
        <v>51</v>
      </c>
      <c r="I51" t="s">
        <v>32</v>
      </c>
      <c r="J51">
        <v>2</v>
      </c>
      <c r="K51" t="s">
        <v>34</v>
      </c>
      <c r="M51" s="2" t="s">
        <v>67</v>
      </c>
      <c r="N51" s="10">
        <v>3060007</v>
      </c>
      <c r="O51" s="11"/>
      <c r="P51" s="5"/>
      <c r="Q51" s="12"/>
      <c r="R51" s="5"/>
      <c r="S51" s="6"/>
      <c r="T51" s="5"/>
      <c r="W51" s="2" t="s">
        <v>38</v>
      </c>
      <c r="X51" s="10">
        <v>1708382</v>
      </c>
      <c r="Y51" s="5">
        <v>5.3415955346450463E-3</v>
      </c>
      <c r="AB51" s="2" t="s">
        <v>51</v>
      </c>
      <c r="AC51" s="10">
        <v>2893104</v>
      </c>
      <c r="AD51" s="5">
        <v>-5.7057310944817101E-3</v>
      </c>
      <c r="AG51" s="2" t="s">
        <v>13</v>
      </c>
      <c r="AH51" s="10">
        <v>18906855</v>
      </c>
      <c r="AI51" s="5"/>
    </row>
    <row r="52" spans="1:35" x14ac:dyDescent="0.45">
      <c r="A52" s="4" t="s">
        <v>9</v>
      </c>
      <c r="B52" s="4" t="s">
        <v>18</v>
      </c>
      <c r="C52" s="4" t="s">
        <v>4</v>
      </c>
      <c r="D52" s="3">
        <v>44621</v>
      </c>
      <c r="E52" s="4" t="s">
        <v>57</v>
      </c>
      <c r="F52">
        <v>2022</v>
      </c>
      <c r="G52">
        <v>15534</v>
      </c>
      <c r="H52" t="s">
        <v>51</v>
      </c>
      <c r="I52" t="s">
        <v>32</v>
      </c>
      <c r="J52">
        <v>3</v>
      </c>
      <c r="K52" t="s">
        <v>35</v>
      </c>
      <c r="M52" s="2" t="s">
        <v>48</v>
      </c>
      <c r="N52" s="10"/>
      <c r="O52" s="11"/>
      <c r="P52" s="5"/>
      <c r="Q52" s="12"/>
      <c r="R52" s="5"/>
      <c r="S52" s="6"/>
      <c r="T52" s="5"/>
      <c r="W52" s="2" t="s">
        <v>39</v>
      </c>
      <c r="X52" s="10">
        <v>1452798</v>
      </c>
      <c r="Y52" s="5">
        <v>-0.14960588439822006</v>
      </c>
      <c r="AB52" s="2" t="s">
        <v>52</v>
      </c>
      <c r="AC52" s="10">
        <v>2864348</v>
      </c>
      <c r="AD52" s="5">
        <v>-9.9394975085582826E-3</v>
      </c>
    </row>
    <row r="53" spans="1:35" x14ac:dyDescent="0.45">
      <c r="A53" s="4" t="s">
        <v>9</v>
      </c>
      <c r="B53" s="4" t="s">
        <v>18</v>
      </c>
      <c r="C53" s="4" t="s">
        <v>4</v>
      </c>
      <c r="D53" s="3">
        <v>44652</v>
      </c>
      <c r="E53" s="4" t="s">
        <v>58</v>
      </c>
      <c r="F53">
        <v>2022</v>
      </c>
      <c r="G53">
        <v>10625</v>
      </c>
      <c r="H53" t="s">
        <v>51</v>
      </c>
      <c r="I53" t="s">
        <v>36</v>
      </c>
      <c r="J53">
        <v>4</v>
      </c>
      <c r="K53" t="s">
        <v>37</v>
      </c>
      <c r="M53" s="8" t="s">
        <v>32</v>
      </c>
      <c r="N53" s="10"/>
      <c r="O53" s="11"/>
      <c r="P53" s="5"/>
      <c r="Q53" s="12"/>
      <c r="R53" s="5"/>
      <c r="S53" s="6"/>
      <c r="T53" s="5"/>
      <c r="W53" s="2" t="s">
        <v>41</v>
      </c>
      <c r="X53" s="10">
        <v>1492730</v>
      </c>
      <c r="Y53" s="5">
        <v>2.7486271319206113E-2</v>
      </c>
      <c r="AB53" s="2" t="s">
        <v>53</v>
      </c>
      <c r="AC53" s="10">
        <v>1227540</v>
      </c>
      <c r="AD53" s="5">
        <v>-0.57144173822454536</v>
      </c>
    </row>
    <row r="54" spans="1:35" x14ac:dyDescent="0.45">
      <c r="A54" s="4" t="s">
        <v>9</v>
      </c>
      <c r="B54" s="4" t="s">
        <v>18</v>
      </c>
      <c r="C54" s="4" t="s">
        <v>4</v>
      </c>
      <c r="D54" s="3">
        <v>44682</v>
      </c>
      <c r="E54" s="4" t="s">
        <v>38</v>
      </c>
      <c r="F54">
        <v>2022</v>
      </c>
      <c r="G54">
        <v>19549</v>
      </c>
      <c r="H54" t="s">
        <v>51</v>
      </c>
      <c r="I54" t="s">
        <v>36</v>
      </c>
      <c r="J54">
        <v>5</v>
      </c>
      <c r="K54" t="s">
        <v>38</v>
      </c>
      <c r="M54" s="9" t="s">
        <v>33</v>
      </c>
      <c r="N54" s="10">
        <v>247395</v>
      </c>
      <c r="O54" s="11">
        <v>-28357</v>
      </c>
      <c r="P54" s="5">
        <v>-0.1028351562273347</v>
      </c>
      <c r="Q54" s="12"/>
      <c r="R54" s="5"/>
      <c r="S54" s="6"/>
      <c r="T54" s="5"/>
      <c r="W54" s="2" t="s">
        <v>42</v>
      </c>
      <c r="X54" s="10">
        <v>1498417</v>
      </c>
      <c r="Y54" s="5">
        <v>3.8097981550581821E-3</v>
      </c>
      <c r="AB54" s="2" t="s">
        <v>13</v>
      </c>
      <c r="AC54" s="10">
        <v>18906855</v>
      </c>
      <c r="AD54" s="5"/>
    </row>
    <row r="55" spans="1:35" x14ac:dyDescent="0.45">
      <c r="A55" s="4" t="s">
        <v>9</v>
      </c>
      <c r="B55" s="4" t="s">
        <v>18</v>
      </c>
      <c r="C55" s="4" t="s">
        <v>4</v>
      </c>
      <c r="D55" s="3">
        <v>44713</v>
      </c>
      <c r="E55" s="4" t="s">
        <v>59</v>
      </c>
      <c r="F55">
        <v>2022</v>
      </c>
      <c r="G55">
        <v>12478</v>
      </c>
      <c r="H55" t="s">
        <v>51</v>
      </c>
      <c r="I55" t="s">
        <v>36</v>
      </c>
      <c r="J55">
        <v>6</v>
      </c>
      <c r="K55" t="s">
        <v>39</v>
      </c>
      <c r="M55" s="9" t="s">
        <v>34</v>
      </c>
      <c r="N55" s="10">
        <v>259202</v>
      </c>
      <c r="O55" s="11">
        <v>-10542</v>
      </c>
      <c r="P55" s="5">
        <v>-3.908149949581826E-2</v>
      </c>
      <c r="Q55" s="12">
        <v>11807</v>
      </c>
      <c r="R55" s="5">
        <v>4.7725297601002442E-2</v>
      </c>
      <c r="S55" s="6"/>
      <c r="T55" s="5"/>
      <c r="W55" s="2" t="s">
        <v>43</v>
      </c>
      <c r="X55" s="10">
        <v>1418802</v>
      </c>
      <c r="Y55" s="5">
        <v>-5.3132739417665442E-2</v>
      </c>
    </row>
    <row r="56" spans="1:35" x14ac:dyDescent="0.45">
      <c r="A56" s="4" t="s">
        <v>9</v>
      </c>
      <c r="B56" s="4" t="s">
        <v>18</v>
      </c>
      <c r="C56" s="4" t="s">
        <v>4</v>
      </c>
      <c r="D56" s="3">
        <v>44743</v>
      </c>
      <c r="E56" s="4" t="s">
        <v>60</v>
      </c>
      <c r="F56">
        <v>2022</v>
      </c>
      <c r="G56">
        <v>14000</v>
      </c>
      <c r="H56" t="s">
        <v>51</v>
      </c>
      <c r="I56" t="s">
        <v>40</v>
      </c>
      <c r="J56">
        <v>7</v>
      </c>
      <c r="K56" t="s">
        <v>41</v>
      </c>
      <c r="M56" s="9" t="s">
        <v>35</v>
      </c>
      <c r="N56" s="10">
        <v>268355</v>
      </c>
      <c r="O56" s="11">
        <v>21252</v>
      </c>
      <c r="P56" s="5">
        <v>8.6004621554574404E-2</v>
      </c>
      <c r="Q56" s="12">
        <v>9153</v>
      </c>
      <c r="R56" s="5">
        <v>3.5312227529108571E-2</v>
      </c>
      <c r="S56" s="6"/>
      <c r="T56" s="5"/>
      <c r="W56" s="2" t="s">
        <v>45</v>
      </c>
      <c r="X56" s="10">
        <v>1473980</v>
      </c>
      <c r="Y56" s="5">
        <v>3.8890556962846122E-2</v>
      </c>
    </row>
    <row r="57" spans="1:35" x14ac:dyDescent="0.45">
      <c r="A57" s="4" t="s">
        <v>9</v>
      </c>
      <c r="B57" s="4" t="s">
        <v>18</v>
      </c>
      <c r="C57" s="4" t="s">
        <v>4</v>
      </c>
      <c r="D57" s="3">
        <v>44774</v>
      </c>
      <c r="E57" s="4" t="s">
        <v>61</v>
      </c>
      <c r="F57">
        <v>2022</v>
      </c>
      <c r="G57">
        <v>18144</v>
      </c>
      <c r="H57" t="s">
        <v>51</v>
      </c>
      <c r="I57" t="s">
        <v>40</v>
      </c>
      <c r="J57">
        <v>8</v>
      </c>
      <c r="K57" t="s">
        <v>42</v>
      </c>
      <c r="M57" s="8" t="s">
        <v>78</v>
      </c>
      <c r="N57" s="10">
        <v>774952</v>
      </c>
      <c r="O57" s="11">
        <v>-17647</v>
      </c>
      <c r="P57" s="5">
        <v>-2.2264726551509652E-2</v>
      </c>
      <c r="Q57" s="12"/>
      <c r="R57" s="5"/>
      <c r="S57" s="6"/>
      <c r="T57" s="5"/>
      <c r="W57" s="2" t="s">
        <v>46</v>
      </c>
      <c r="X57" s="10">
        <v>1447612</v>
      </c>
      <c r="Y57" s="5">
        <v>-1.7888980854557049E-2</v>
      </c>
    </row>
    <row r="58" spans="1:35" x14ac:dyDescent="0.45">
      <c r="A58" s="4" t="s">
        <v>9</v>
      </c>
      <c r="B58" s="4" t="s">
        <v>18</v>
      </c>
      <c r="C58" s="4" t="s">
        <v>4</v>
      </c>
      <c r="D58" s="3">
        <v>44805</v>
      </c>
      <c r="E58" s="4" t="s">
        <v>62</v>
      </c>
      <c r="F58">
        <v>2022</v>
      </c>
      <c r="G58">
        <v>16034</v>
      </c>
      <c r="H58" t="s">
        <v>51</v>
      </c>
      <c r="I58" t="s">
        <v>40</v>
      </c>
      <c r="J58">
        <v>9</v>
      </c>
      <c r="K58" t="s">
        <v>43</v>
      </c>
      <c r="M58" s="8" t="s">
        <v>36</v>
      </c>
      <c r="N58" s="10"/>
      <c r="O58" s="11"/>
      <c r="P58" s="5"/>
      <c r="Q58" s="12"/>
      <c r="R58" s="5"/>
      <c r="S58" s="6"/>
      <c r="T58" s="5"/>
      <c r="W58" s="2" t="s">
        <v>47</v>
      </c>
      <c r="X58" s="10">
        <v>1467094</v>
      </c>
      <c r="Y58" s="5">
        <v>1.3458026045653116E-2</v>
      </c>
    </row>
    <row r="59" spans="1:35" x14ac:dyDescent="0.45">
      <c r="A59" s="4" t="s">
        <v>9</v>
      </c>
      <c r="B59" s="4" t="s">
        <v>18</v>
      </c>
      <c r="C59" s="4" t="s">
        <v>4</v>
      </c>
      <c r="D59" s="3">
        <v>44835</v>
      </c>
      <c r="E59" s="4" t="s">
        <v>63</v>
      </c>
      <c r="F59">
        <v>2022</v>
      </c>
      <c r="G59">
        <v>12267</v>
      </c>
      <c r="H59" t="s">
        <v>51</v>
      </c>
      <c r="I59" t="s">
        <v>44</v>
      </c>
      <c r="J59">
        <v>10</v>
      </c>
      <c r="K59" t="s">
        <v>45</v>
      </c>
      <c r="M59" s="9" t="s">
        <v>37</v>
      </c>
      <c r="N59" s="10">
        <v>252652</v>
      </c>
      <c r="O59" s="11">
        <v>-8665</v>
      </c>
      <c r="P59" s="5">
        <v>-3.3158960190113926E-2</v>
      </c>
      <c r="Q59" s="12"/>
      <c r="R59" s="5"/>
      <c r="S59" s="6"/>
      <c r="T59" s="5"/>
      <c r="W59" s="2" t="s">
        <v>13</v>
      </c>
      <c r="X59" s="10">
        <v>18906855</v>
      </c>
      <c r="Y59" s="5"/>
    </row>
    <row r="60" spans="1:35" x14ac:dyDescent="0.45">
      <c r="A60" s="4" t="s">
        <v>9</v>
      </c>
      <c r="B60" s="4" t="s">
        <v>18</v>
      </c>
      <c r="C60" s="4" t="s">
        <v>4</v>
      </c>
      <c r="D60" s="3">
        <v>44866</v>
      </c>
      <c r="E60" s="4" t="s">
        <v>64</v>
      </c>
      <c r="F60">
        <v>2022</v>
      </c>
      <c r="G60">
        <v>17720</v>
      </c>
      <c r="H60" t="s">
        <v>51</v>
      </c>
      <c r="I60" t="s">
        <v>44</v>
      </c>
      <c r="J60">
        <v>11</v>
      </c>
      <c r="K60" t="s">
        <v>46</v>
      </c>
      <c r="M60" s="9" t="s">
        <v>38</v>
      </c>
      <c r="N60" s="10">
        <v>260381</v>
      </c>
      <c r="O60" s="11">
        <v>12034</v>
      </c>
      <c r="P60" s="5">
        <v>4.8456393674978962E-2</v>
      </c>
      <c r="Q60" s="12">
        <v>7729</v>
      </c>
      <c r="R60" s="5">
        <v>3.0591485521587004E-2</v>
      </c>
      <c r="S60" s="6"/>
      <c r="T60" s="5"/>
    </row>
    <row r="61" spans="1:35" x14ac:dyDescent="0.45">
      <c r="A61" s="4" t="s">
        <v>9</v>
      </c>
      <c r="B61" s="4" t="s">
        <v>18</v>
      </c>
      <c r="C61" s="4" t="s">
        <v>4</v>
      </c>
      <c r="D61" s="3">
        <v>44896</v>
      </c>
      <c r="E61" s="4" t="s">
        <v>65</v>
      </c>
      <c r="F61">
        <v>2022</v>
      </c>
      <c r="G61">
        <v>15450</v>
      </c>
      <c r="H61" t="s">
        <v>51</v>
      </c>
      <c r="I61" t="s">
        <v>44</v>
      </c>
      <c r="J61">
        <v>12</v>
      </c>
      <c r="K61" t="s">
        <v>47</v>
      </c>
      <c r="M61" s="9" t="s">
        <v>39</v>
      </c>
      <c r="N61" s="10">
        <v>250743</v>
      </c>
      <c r="O61" s="11">
        <v>15106</v>
      </c>
      <c r="P61" s="5">
        <v>6.41070799577316E-2</v>
      </c>
      <c r="Q61" s="12">
        <v>-9638</v>
      </c>
      <c r="R61" s="5">
        <v>-3.7014989572971911E-2</v>
      </c>
      <c r="S61" s="6"/>
      <c r="T61" s="5"/>
    </row>
    <row r="62" spans="1:35" x14ac:dyDescent="0.45">
      <c r="A62" s="4" t="s">
        <v>9</v>
      </c>
      <c r="B62" s="4" t="s">
        <v>18</v>
      </c>
      <c r="C62" s="4" t="s">
        <v>4</v>
      </c>
      <c r="D62" s="3">
        <v>44927</v>
      </c>
      <c r="E62" s="4" t="s">
        <v>55</v>
      </c>
      <c r="F62">
        <v>2023</v>
      </c>
      <c r="G62">
        <v>15515</v>
      </c>
      <c r="H62" t="s">
        <v>52</v>
      </c>
      <c r="I62" t="s">
        <v>32</v>
      </c>
      <c r="J62">
        <v>1</v>
      </c>
      <c r="K62" t="s">
        <v>33</v>
      </c>
      <c r="M62" s="8" t="s">
        <v>79</v>
      </c>
      <c r="N62" s="10">
        <v>763776</v>
      </c>
      <c r="O62" s="11">
        <v>18475</v>
      </c>
      <c r="P62" s="5">
        <v>2.4788642441107688E-2</v>
      </c>
      <c r="Q62" s="12"/>
      <c r="R62" s="5"/>
      <c r="S62" s="6">
        <v>-11176</v>
      </c>
      <c r="T62" s="5">
        <v>-1.44215383662472E-2</v>
      </c>
    </row>
    <row r="63" spans="1:35" x14ac:dyDescent="0.45">
      <c r="A63" s="4" t="s">
        <v>9</v>
      </c>
      <c r="B63" s="4" t="s">
        <v>18</v>
      </c>
      <c r="C63" s="4" t="s">
        <v>4</v>
      </c>
      <c r="D63" s="3">
        <v>44958</v>
      </c>
      <c r="E63" s="4" t="s">
        <v>56</v>
      </c>
      <c r="F63">
        <v>2023</v>
      </c>
      <c r="G63">
        <v>14730</v>
      </c>
      <c r="H63" t="s">
        <v>52</v>
      </c>
      <c r="I63" t="s">
        <v>32</v>
      </c>
      <c r="J63">
        <v>2</v>
      </c>
      <c r="K63" t="s">
        <v>34</v>
      </c>
      <c r="M63" s="8" t="s">
        <v>40</v>
      </c>
      <c r="N63" s="10"/>
      <c r="O63" s="11"/>
      <c r="P63" s="5"/>
      <c r="Q63" s="12"/>
      <c r="R63" s="5"/>
      <c r="S63" s="6"/>
      <c r="T63" s="5"/>
    </row>
    <row r="64" spans="1:35" x14ac:dyDescent="0.45">
      <c r="A64" s="4" t="s">
        <v>9</v>
      </c>
      <c r="B64" s="4" t="s">
        <v>18</v>
      </c>
      <c r="C64" s="4" t="s">
        <v>4</v>
      </c>
      <c r="D64" s="3">
        <v>44986</v>
      </c>
      <c r="E64" s="4" t="s">
        <v>57</v>
      </c>
      <c r="F64">
        <v>2023</v>
      </c>
      <c r="G64">
        <v>12908</v>
      </c>
      <c r="H64" t="s">
        <v>52</v>
      </c>
      <c r="I64" t="s">
        <v>32</v>
      </c>
      <c r="J64">
        <v>3</v>
      </c>
      <c r="K64" t="s">
        <v>35</v>
      </c>
      <c r="M64" s="9" t="s">
        <v>41</v>
      </c>
      <c r="N64" s="10">
        <v>233453</v>
      </c>
      <c r="O64" s="11">
        <v>-28221</v>
      </c>
      <c r="P64" s="5">
        <v>-0.10784793292417283</v>
      </c>
      <c r="Q64" s="12"/>
      <c r="R64" s="5"/>
      <c r="S64" s="6"/>
      <c r="T64" s="5"/>
    </row>
    <row r="65" spans="1:20" x14ac:dyDescent="0.45">
      <c r="A65" s="4" t="s">
        <v>9</v>
      </c>
      <c r="B65" s="4" t="s">
        <v>18</v>
      </c>
      <c r="C65" s="4" t="s">
        <v>4</v>
      </c>
      <c r="D65" s="3">
        <v>45017</v>
      </c>
      <c r="E65" s="4" t="s">
        <v>58</v>
      </c>
      <c r="F65">
        <v>2023</v>
      </c>
      <c r="G65">
        <v>19306</v>
      </c>
      <c r="H65" t="s">
        <v>52</v>
      </c>
      <c r="I65" t="s">
        <v>36</v>
      </c>
      <c r="J65">
        <v>4</v>
      </c>
      <c r="K65" t="s">
        <v>37</v>
      </c>
      <c r="M65" s="9" t="s">
        <v>42</v>
      </c>
      <c r="N65" s="10">
        <v>245235</v>
      </c>
      <c r="O65" s="11">
        <v>-25144</v>
      </c>
      <c r="P65" s="5">
        <v>-9.2995387955425529E-2</v>
      </c>
      <c r="Q65" s="12">
        <v>11782</v>
      </c>
      <c r="R65" s="5">
        <v>5.0468402633506527E-2</v>
      </c>
      <c r="S65" s="6"/>
      <c r="T65" s="5"/>
    </row>
    <row r="66" spans="1:20" x14ac:dyDescent="0.45">
      <c r="A66" s="4" t="s">
        <v>9</v>
      </c>
      <c r="B66" s="4" t="s">
        <v>18</v>
      </c>
      <c r="C66" s="4" t="s">
        <v>4</v>
      </c>
      <c r="D66" s="3">
        <v>45047</v>
      </c>
      <c r="E66" s="4" t="s">
        <v>38</v>
      </c>
      <c r="F66">
        <v>2023</v>
      </c>
      <c r="G66">
        <v>19675</v>
      </c>
      <c r="H66" t="s">
        <v>52</v>
      </c>
      <c r="I66" t="s">
        <v>36</v>
      </c>
      <c r="J66">
        <v>5</v>
      </c>
      <c r="K66" t="s">
        <v>38</v>
      </c>
      <c r="M66" s="9" t="s">
        <v>43</v>
      </c>
      <c r="N66" s="10">
        <v>240957</v>
      </c>
      <c r="O66" s="11">
        <v>-1775</v>
      </c>
      <c r="P66" s="5">
        <v>-7.3125916648814331E-3</v>
      </c>
      <c r="Q66" s="12">
        <v>-4278</v>
      </c>
      <c r="R66" s="5">
        <v>-1.744449201786042E-2</v>
      </c>
      <c r="S66" s="6"/>
      <c r="T66" s="5"/>
    </row>
    <row r="67" spans="1:20" x14ac:dyDescent="0.45">
      <c r="A67" s="4" t="s">
        <v>9</v>
      </c>
      <c r="B67" s="4" t="s">
        <v>18</v>
      </c>
      <c r="C67" s="4" t="s">
        <v>4</v>
      </c>
      <c r="D67" s="3">
        <v>45078</v>
      </c>
      <c r="E67" s="4" t="s">
        <v>59</v>
      </c>
      <c r="F67">
        <v>2023</v>
      </c>
      <c r="G67">
        <v>18831</v>
      </c>
      <c r="H67" t="s">
        <v>52</v>
      </c>
      <c r="I67" t="s">
        <v>36</v>
      </c>
      <c r="J67">
        <v>6</v>
      </c>
      <c r="K67" t="s">
        <v>39</v>
      </c>
      <c r="M67" s="8" t="s">
        <v>80</v>
      </c>
      <c r="N67" s="10">
        <v>719645</v>
      </c>
      <c r="O67" s="11">
        <v>-55140</v>
      </c>
      <c r="P67" s="5">
        <v>-7.116813051362636E-2</v>
      </c>
      <c r="Q67" s="12"/>
      <c r="R67" s="5"/>
      <c r="S67" s="6">
        <v>-44131</v>
      </c>
      <c r="T67" s="5">
        <v>-5.7780029746941512E-2</v>
      </c>
    </row>
    <row r="68" spans="1:20" x14ac:dyDescent="0.45">
      <c r="A68" s="4" t="s">
        <v>9</v>
      </c>
      <c r="B68" s="4" t="s">
        <v>18</v>
      </c>
      <c r="C68" s="4" t="s">
        <v>4</v>
      </c>
      <c r="D68" s="3">
        <v>45108</v>
      </c>
      <c r="E68" s="4" t="s">
        <v>60</v>
      </c>
      <c r="F68">
        <v>2023</v>
      </c>
      <c r="G68">
        <v>18079</v>
      </c>
      <c r="H68" t="s">
        <v>52</v>
      </c>
      <c r="I68" t="s">
        <v>40</v>
      </c>
      <c r="J68">
        <v>7</v>
      </c>
      <c r="K68" t="s">
        <v>41</v>
      </c>
      <c r="M68" s="8" t="s">
        <v>44</v>
      </c>
      <c r="N68" s="10"/>
      <c r="O68" s="11"/>
      <c r="P68" s="5"/>
      <c r="Q68" s="12"/>
      <c r="R68" s="5"/>
      <c r="S68" s="6"/>
      <c r="T68" s="5"/>
    </row>
    <row r="69" spans="1:20" x14ac:dyDescent="0.45">
      <c r="A69" s="4" t="s">
        <v>9</v>
      </c>
      <c r="B69" s="4" t="s">
        <v>18</v>
      </c>
      <c r="C69" s="4" t="s">
        <v>4</v>
      </c>
      <c r="D69" s="3">
        <v>45139</v>
      </c>
      <c r="E69" s="4" t="s">
        <v>61</v>
      </c>
      <c r="F69">
        <v>2023</v>
      </c>
      <c r="G69">
        <v>19741</v>
      </c>
      <c r="H69" t="s">
        <v>52</v>
      </c>
      <c r="I69" t="s">
        <v>40</v>
      </c>
      <c r="J69">
        <v>8</v>
      </c>
      <c r="K69" t="s">
        <v>42</v>
      </c>
      <c r="M69" s="9" t="s">
        <v>45</v>
      </c>
      <c r="N69" s="10">
        <v>250690</v>
      </c>
      <c r="O69" s="11">
        <v>-5984</v>
      </c>
      <c r="P69" s="5">
        <v>-2.3313619610868259E-2</v>
      </c>
      <c r="Q69" s="12"/>
      <c r="R69" s="5"/>
      <c r="S69" s="6"/>
      <c r="T69" s="5"/>
    </row>
    <row r="70" spans="1:20" x14ac:dyDescent="0.45">
      <c r="A70" s="4" t="s">
        <v>9</v>
      </c>
      <c r="B70" s="4" t="s">
        <v>18</v>
      </c>
      <c r="C70" s="4" t="s">
        <v>4</v>
      </c>
      <c r="D70" s="3">
        <v>45170</v>
      </c>
      <c r="E70" s="4" t="s">
        <v>62</v>
      </c>
      <c r="F70">
        <v>2023</v>
      </c>
      <c r="G70">
        <v>18110</v>
      </c>
      <c r="H70" t="s">
        <v>52</v>
      </c>
      <c r="I70" t="s">
        <v>40</v>
      </c>
      <c r="J70">
        <v>9</v>
      </c>
      <c r="K70" t="s">
        <v>43</v>
      </c>
      <c r="M70" s="9" t="s">
        <v>46</v>
      </c>
      <c r="N70" s="10">
        <v>263100</v>
      </c>
      <c r="O70" s="11">
        <v>17318</v>
      </c>
      <c r="P70" s="5">
        <v>7.0460814868460675E-2</v>
      </c>
      <c r="Q70" s="12">
        <v>12410</v>
      </c>
      <c r="R70" s="5">
        <v>4.9503370696876624E-2</v>
      </c>
      <c r="S70" s="6"/>
      <c r="T70" s="5"/>
    </row>
    <row r="71" spans="1:20" x14ac:dyDescent="0.45">
      <c r="A71" s="4" t="s">
        <v>9</v>
      </c>
      <c r="B71" s="4" t="s">
        <v>18</v>
      </c>
      <c r="C71" s="4" t="s">
        <v>4</v>
      </c>
      <c r="D71" s="3">
        <v>45200</v>
      </c>
      <c r="E71" s="4" t="s">
        <v>63</v>
      </c>
      <c r="F71">
        <v>2023</v>
      </c>
      <c r="G71">
        <v>10686</v>
      </c>
      <c r="H71" t="s">
        <v>52</v>
      </c>
      <c r="I71" t="s">
        <v>44</v>
      </c>
      <c r="J71">
        <v>10</v>
      </c>
      <c r="K71" t="s">
        <v>45</v>
      </c>
      <c r="M71" s="9" t="s">
        <v>47</v>
      </c>
      <c r="N71" s="10">
        <v>243629</v>
      </c>
      <c r="O71" s="11">
        <v>-1237</v>
      </c>
      <c r="P71" s="5">
        <v>-5.0517425857407724E-3</v>
      </c>
      <c r="Q71" s="12">
        <v>-19471</v>
      </c>
      <c r="R71" s="5">
        <v>-7.4006081337894339E-2</v>
      </c>
      <c r="S71" s="6"/>
      <c r="T71" s="5"/>
    </row>
    <row r="72" spans="1:20" x14ac:dyDescent="0.45">
      <c r="A72" s="4" t="s">
        <v>9</v>
      </c>
      <c r="B72" s="4" t="s">
        <v>18</v>
      </c>
      <c r="C72" s="4" t="s">
        <v>4</v>
      </c>
      <c r="D72" s="3">
        <v>45231</v>
      </c>
      <c r="E72" s="4" t="s">
        <v>64</v>
      </c>
      <c r="F72">
        <v>2023</v>
      </c>
      <c r="G72">
        <v>10417</v>
      </c>
      <c r="H72" t="s">
        <v>52</v>
      </c>
      <c r="I72" t="s">
        <v>44</v>
      </c>
      <c r="J72">
        <v>11</v>
      </c>
      <c r="K72" t="s">
        <v>46</v>
      </c>
      <c r="M72" s="8" t="s">
        <v>81</v>
      </c>
      <c r="N72" s="10">
        <v>757419</v>
      </c>
      <c r="O72" s="11">
        <v>10097</v>
      </c>
      <c r="P72" s="5">
        <v>1.3510909621287745E-2</v>
      </c>
      <c r="Q72" s="12"/>
      <c r="R72" s="5"/>
      <c r="S72" s="6">
        <v>37774</v>
      </c>
      <c r="T72" s="5">
        <v>5.2489769261232971E-2</v>
      </c>
    </row>
    <row r="73" spans="1:20" x14ac:dyDescent="0.45">
      <c r="A73" s="4" t="s">
        <v>9</v>
      </c>
      <c r="B73" s="4" t="s">
        <v>18</v>
      </c>
      <c r="C73" s="4" t="s">
        <v>4</v>
      </c>
      <c r="D73" s="3">
        <v>45261</v>
      </c>
      <c r="E73" s="4" t="s">
        <v>65</v>
      </c>
      <c r="F73">
        <v>2023</v>
      </c>
      <c r="G73">
        <v>12557</v>
      </c>
      <c r="H73" t="s">
        <v>52</v>
      </c>
      <c r="I73" t="s">
        <v>44</v>
      </c>
      <c r="J73">
        <v>12</v>
      </c>
      <c r="K73" t="s">
        <v>47</v>
      </c>
      <c r="M73" s="2" t="s">
        <v>68</v>
      </c>
      <c r="N73" s="10">
        <v>3015792</v>
      </c>
      <c r="O73" s="11">
        <v>-44215</v>
      </c>
      <c r="P73" s="5">
        <v>-1.4449313351243968E-2</v>
      </c>
      <c r="Q73" s="12"/>
      <c r="R73" s="5"/>
      <c r="S73" s="6"/>
      <c r="T73" s="5"/>
    </row>
    <row r="74" spans="1:20" x14ac:dyDescent="0.45">
      <c r="A74" s="4" t="s">
        <v>9</v>
      </c>
      <c r="B74" s="4" t="s">
        <v>18</v>
      </c>
      <c r="C74" s="4" t="s">
        <v>4</v>
      </c>
      <c r="D74" s="3">
        <v>45292</v>
      </c>
      <c r="E74" s="4" t="s">
        <v>55</v>
      </c>
      <c r="F74">
        <v>2024</v>
      </c>
      <c r="G74">
        <v>19691</v>
      </c>
      <c r="H74" t="s">
        <v>53</v>
      </c>
      <c r="I74" t="s">
        <v>32</v>
      </c>
      <c r="J74">
        <v>1</v>
      </c>
      <c r="K74" t="s">
        <v>33</v>
      </c>
      <c r="M74" s="2" t="s">
        <v>49</v>
      </c>
      <c r="N74" s="10"/>
      <c r="O74" s="11"/>
      <c r="P74" s="5"/>
      <c r="Q74" s="12"/>
      <c r="R74" s="5"/>
      <c r="S74" s="6"/>
      <c r="T74" s="5"/>
    </row>
    <row r="75" spans="1:20" x14ac:dyDescent="0.45">
      <c r="A75" s="4" t="s">
        <v>9</v>
      </c>
      <c r="B75" s="4" t="s">
        <v>18</v>
      </c>
      <c r="C75" s="4" t="s">
        <v>4</v>
      </c>
      <c r="D75" s="3">
        <v>45323</v>
      </c>
      <c r="E75" s="4" t="s">
        <v>56</v>
      </c>
      <c r="F75">
        <v>2024</v>
      </c>
      <c r="G75">
        <v>11221</v>
      </c>
      <c r="H75" t="s">
        <v>53</v>
      </c>
      <c r="I75" t="s">
        <v>32</v>
      </c>
      <c r="J75">
        <v>2</v>
      </c>
      <c r="K75" t="s">
        <v>34</v>
      </c>
      <c r="M75" s="8" t="s">
        <v>32</v>
      </c>
      <c r="N75" s="10"/>
      <c r="O75" s="11"/>
      <c r="P75" s="5"/>
      <c r="Q75" s="12"/>
      <c r="R75" s="5"/>
      <c r="S75" s="6"/>
      <c r="T75" s="5"/>
    </row>
    <row r="76" spans="1:20" x14ac:dyDescent="0.45">
      <c r="A76" s="4" t="s">
        <v>9</v>
      </c>
      <c r="B76" s="4" t="s">
        <v>18</v>
      </c>
      <c r="C76" s="4" t="s">
        <v>4</v>
      </c>
      <c r="D76" s="3">
        <v>45352</v>
      </c>
      <c r="E76" s="4" t="s">
        <v>57</v>
      </c>
      <c r="F76">
        <v>2024</v>
      </c>
      <c r="G76">
        <v>14967</v>
      </c>
      <c r="H76" t="s">
        <v>53</v>
      </c>
      <c r="I76" t="s">
        <v>32</v>
      </c>
      <c r="J76">
        <v>3</v>
      </c>
      <c r="K76" t="s">
        <v>35</v>
      </c>
      <c r="M76" s="9" t="s">
        <v>33</v>
      </c>
      <c r="N76" s="10">
        <v>248185</v>
      </c>
      <c r="O76" s="11">
        <v>790</v>
      </c>
      <c r="P76" s="5">
        <v>3.1932739141858164E-3</v>
      </c>
      <c r="Q76" s="12"/>
      <c r="R76" s="5"/>
      <c r="S76" s="6"/>
      <c r="T76" s="5"/>
    </row>
    <row r="77" spans="1:20" x14ac:dyDescent="0.45">
      <c r="A77" s="4" t="s">
        <v>9</v>
      </c>
      <c r="B77" s="4" t="s">
        <v>18</v>
      </c>
      <c r="C77" s="4" t="s">
        <v>4</v>
      </c>
      <c r="D77" s="3">
        <v>45383</v>
      </c>
      <c r="E77" s="4" t="s">
        <v>58</v>
      </c>
      <c r="F77">
        <v>2024</v>
      </c>
      <c r="G77">
        <v>12304</v>
      </c>
      <c r="H77" t="s">
        <v>53</v>
      </c>
      <c r="I77" t="s">
        <v>36</v>
      </c>
      <c r="J77">
        <v>4</v>
      </c>
      <c r="K77" t="s">
        <v>37</v>
      </c>
      <c r="M77" s="9" t="s">
        <v>34</v>
      </c>
      <c r="N77" s="10">
        <v>254458</v>
      </c>
      <c r="O77" s="11">
        <v>-4744</v>
      </c>
      <c r="P77" s="5">
        <v>-1.8302327914136465E-2</v>
      </c>
      <c r="Q77" s="12">
        <v>6273</v>
      </c>
      <c r="R77" s="5">
        <v>2.5275500130950701E-2</v>
      </c>
      <c r="S77" s="6"/>
      <c r="T77" s="5"/>
    </row>
    <row r="78" spans="1:20" x14ac:dyDescent="0.45">
      <c r="A78" s="4" t="s">
        <v>9</v>
      </c>
      <c r="B78" s="4" t="s">
        <v>18</v>
      </c>
      <c r="C78" s="4" t="s">
        <v>4</v>
      </c>
      <c r="D78" s="3">
        <v>45413</v>
      </c>
      <c r="E78" s="4" t="s">
        <v>38</v>
      </c>
      <c r="F78">
        <v>2024</v>
      </c>
      <c r="G78">
        <v>12690</v>
      </c>
      <c r="H78" t="s">
        <v>53</v>
      </c>
      <c r="I78" t="s">
        <v>36</v>
      </c>
      <c r="J78">
        <v>5</v>
      </c>
      <c r="K78" t="s">
        <v>38</v>
      </c>
      <c r="M78" s="9" t="s">
        <v>35</v>
      </c>
      <c r="N78" s="10">
        <v>250983</v>
      </c>
      <c r="O78" s="11">
        <v>-17372</v>
      </c>
      <c r="P78" s="5">
        <v>-6.4735145609360736E-2</v>
      </c>
      <c r="Q78" s="12">
        <v>-3475</v>
      </c>
      <c r="R78" s="5">
        <v>-1.3656477689834865E-2</v>
      </c>
      <c r="S78" s="6"/>
      <c r="T78" s="5"/>
    </row>
    <row r="79" spans="1:20" x14ac:dyDescent="0.45">
      <c r="A79" s="4" t="s">
        <v>3</v>
      </c>
      <c r="B79" s="4" t="s">
        <v>18</v>
      </c>
      <c r="C79" s="4" t="s">
        <v>4</v>
      </c>
      <c r="D79" s="3">
        <v>43101</v>
      </c>
      <c r="E79" s="4" t="s">
        <v>55</v>
      </c>
      <c r="F79">
        <v>2018</v>
      </c>
      <c r="G79">
        <v>16510</v>
      </c>
      <c r="H79" t="s">
        <v>31</v>
      </c>
      <c r="I79" t="s">
        <v>32</v>
      </c>
      <c r="J79">
        <v>1</v>
      </c>
      <c r="K79" t="s">
        <v>33</v>
      </c>
      <c r="M79" s="8" t="s">
        <v>78</v>
      </c>
      <c r="N79" s="10">
        <v>753626</v>
      </c>
      <c r="O79" s="11">
        <v>-21326</v>
      </c>
      <c r="P79" s="5">
        <v>-2.7519123765084804E-2</v>
      </c>
      <c r="Q79" s="12"/>
      <c r="R79" s="5"/>
      <c r="S79" s="6"/>
      <c r="T79" s="5"/>
    </row>
    <row r="80" spans="1:20" x14ac:dyDescent="0.45">
      <c r="A80" s="4" t="s">
        <v>3</v>
      </c>
      <c r="B80" s="4" t="s">
        <v>18</v>
      </c>
      <c r="C80" s="4" t="s">
        <v>4</v>
      </c>
      <c r="D80" s="3">
        <v>43132</v>
      </c>
      <c r="E80" s="4" t="s">
        <v>56</v>
      </c>
      <c r="F80">
        <v>2018</v>
      </c>
      <c r="G80">
        <v>19946</v>
      </c>
      <c r="H80" t="s">
        <v>31</v>
      </c>
      <c r="I80" t="s">
        <v>32</v>
      </c>
      <c r="J80">
        <v>2</v>
      </c>
      <c r="K80" t="s">
        <v>34</v>
      </c>
      <c r="M80" s="8" t="s">
        <v>36</v>
      </c>
      <c r="N80" s="10"/>
      <c r="O80" s="11"/>
      <c r="P80" s="5"/>
      <c r="Q80" s="12"/>
      <c r="R80" s="5"/>
      <c r="S80" s="6"/>
      <c r="T80" s="5"/>
    </row>
    <row r="81" spans="1:20" x14ac:dyDescent="0.45">
      <c r="A81" s="4" t="s">
        <v>3</v>
      </c>
      <c r="B81" s="4" t="s">
        <v>18</v>
      </c>
      <c r="C81" s="4" t="s">
        <v>4</v>
      </c>
      <c r="D81" s="3">
        <v>43160</v>
      </c>
      <c r="E81" s="4" t="s">
        <v>57</v>
      </c>
      <c r="F81">
        <v>2018</v>
      </c>
      <c r="G81">
        <v>19374</v>
      </c>
      <c r="H81" t="s">
        <v>31</v>
      </c>
      <c r="I81" t="s">
        <v>32</v>
      </c>
      <c r="J81">
        <v>3</v>
      </c>
      <c r="K81" t="s">
        <v>35</v>
      </c>
      <c r="M81" s="9" t="s">
        <v>37</v>
      </c>
      <c r="N81" s="10">
        <v>241967</v>
      </c>
      <c r="O81" s="11">
        <v>-10685</v>
      </c>
      <c r="P81" s="5">
        <v>-4.2291373114006617E-2</v>
      </c>
      <c r="Q81" s="12"/>
      <c r="R81" s="5"/>
      <c r="S81" s="6"/>
      <c r="T81" s="5"/>
    </row>
    <row r="82" spans="1:20" x14ac:dyDescent="0.45">
      <c r="A82" s="4" t="s">
        <v>3</v>
      </c>
      <c r="B82" s="4" t="s">
        <v>18</v>
      </c>
      <c r="C82" s="4" t="s">
        <v>4</v>
      </c>
      <c r="D82" s="3">
        <v>43191</v>
      </c>
      <c r="E82" s="4" t="s">
        <v>58</v>
      </c>
      <c r="F82">
        <v>2018</v>
      </c>
      <c r="G82">
        <v>17625</v>
      </c>
      <c r="H82" t="s">
        <v>31</v>
      </c>
      <c r="I82" t="s">
        <v>36</v>
      </c>
      <c r="J82">
        <v>4</v>
      </c>
      <c r="K82" t="s">
        <v>37</v>
      </c>
      <c r="M82" s="9" t="s">
        <v>38</v>
      </c>
      <c r="N82" s="10">
        <v>230317</v>
      </c>
      <c r="O82" s="11">
        <v>-30064</v>
      </c>
      <c r="P82" s="5">
        <v>-0.1154615736171226</v>
      </c>
      <c r="Q82" s="12">
        <v>-11650</v>
      </c>
      <c r="R82" s="5">
        <v>-4.814706137613807E-2</v>
      </c>
      <c r="S82" s="6"/>
      <c r="T82" s="5"/>
    </row>
    <row r="83" spans="1:20" x14ac:dyDescent="0.45">
      <c r="A83" s="4" t="s">
        <v>3</v>
      </c>
      <c r="B83" s="4" t="s">
        <v>18</v>
      </c>
      <c r="C83" s="4" t="s">
        <v>4</v>
      </c>
      <c r="D83" s="3">
        <v>43221</v>
      </c>
      <c r="E83" s="4" t="s">
        <v>38</v>
      </c>
      <c r="F83">
        <v>2018</v>
      </c>
      <c r="G83">
        <v>16552</v>
      </c>
      <c r="H83" t="s">
        <v>31</v>
      </c>
      <c r="I83" t="s">
        <v>36</v>
      </c>
      <c r="J83">
        <v>5</v>
      </c>
      <c r="K83" t="s">
        <v>38</v>
      </c>
      <c r="M83" s="9" t="s">
        <v>39</v>
      </c>
      <c r="N83" s="10">
        <v>246586</v>
      </c>
      <c r="O83" s="11">
        <v>-4157</v>
      </c>
      <c r="P83" s="5">
        <v>-1.6578728020323598E-2</v>
      </c>
      <c r="Q83" s="12">
        <v>16269</v>
      </c>
      <c r="R83" s="5">
        <v>7.0637425808776605E-2</v>
      </c>
      <c r="S83" s="6"/>
      <c r="T83" s="5"/>
    </row>
    <row r="84" spans="1:20" x14ac:dyDescent="0.45">
      <c r="A84" s="4" t="s">
        <v>3</v>
      </c>
      <c r="B84" s="4" t="s">
        <v>18</v>
      </c>
      <c r="C84" s="4" t="s">
        <v>4</v>
      </c>
      <c r="D84" s="3">
        <v>43252</v>
      </c>
      <c r="E84" s="4" t="s">
        <v>59</v>
      </c>
      <c r="F84">
        <v>2018</v>
      </c>
      <c r="G84">
        <v>12057</v>
      </c>
      <c r="H84" t="s">
        <v>31</v>
      </c>
      <c r="I84" t="s">
        <v>36</v>
      </c>
      <c r="J84">
        <v>6</v>
      </c>
      <c r="K84" t="s">
        <v>39</v>
      </c>
      <c r="M84" s="8" t="s">
        <v>79</v>
      </c>
      <c r="N84" s="10">
        <v>718870</v>
      </c>
      <c r="O84" s="11">
        <v>-44906</v>
      </c>
      <c r="P84" s="5">
        <v>-5.8794725155019274E-2</v>
      </c>
      <c r="Q84" s="12"/>
      <c r="R84" s="5"/>
      <c r="S84" s="6">
        <v>-34756</v>
      </c>
      <c r="T84" s="5">
        <v>-4.6118366404556105E-2</v>
      </c>
    </row>
    <row r="85" spans="1:20" x14ac:dyDescent="0.45">
      <c r="A85" s="4" t="s">
        <v>3</v>
      </c>
      <c r="B85" s="4" t="s">
        <v>18</v>
      </c>
      <c r="C85" s="4" t="s">
        <v>4</v>
      </c>
      <c r="D85" s="3">
        <v>43282</v>
      </c>
      <c r="E85" s="4" t="s">
        <v>60</v>
      </c>
      <c r="F85">
        <v>2018</v>
      </c>
      <c r="G85">
        <v>10333</v>
      </c>
      <c r="H85" t="s">
        <v>31</v>
      </c>
      <c r="I85" t="s">
        <v>40</v>
      </c>
      <c r="J85">
        <v>7</v>
      </c>
      <c r="K85" t="s">
        <v>41</v>
      </c>
      <c r="M85" s="8" t="s">
        <v>40</v>
      </c>
      <c r="N85" s="10"/>
      <c r="O85" s="11"/>
      <c r="P85" s="5"/>
      <c r="Q85" s="12"/>
      <c r="R85" s="5"/>
      <c r="S85" s="6"/>
      <c r="T85" s="5"/>
    </row>
    <row r="86" spans="1:20" x14ac:dyDescent="0.45">
      <c r="A86" s="4" t="s">
        <v>3</v>
      </c>
      <c r="B86" s="4" t="s">
        <v>18</v>
      </c>
      <c r="C86" s="4" t="s">
        <v>4</v>
      </c>
      <c r="D86" s="3">
        <v>43313</v>
      </c>
      <c r="E86" s="4" t="s">
        <v>61</v>
      </c>
      <c r="F86">
        <v>2018</v>
      </c>
      <c r="G86">
        <v>16150</v>
      </c>
      <c r="H86" t="s">
        <v>31</v>
      </c>
      <c r="I86" t="s">
        <v>40</v>
      </c>
      <c r="J86">
        <v>8</v>
      </c>
      <c r="K86" t="s">
        <v>42</v>
      </c>
      <c r="M86" s="9" t="s">
        <v>41</v>
      </c>
      <c r="N86" s="10">
        <v>252078</v>
      </c>
      <c r="O86" s="11">
        <v>18625</v>
      </c>
      <c r="P86" s="5">
        <v>7.9780512565698444E-2</v>
      </c>
      <c r="Q86" s="12"/>
      <c r="R86" s="5"/>
      <c r="S86" s="6"/>
      <c r="T86" s="5"/>
    </row>
    <row r="87" spans="1:20" x14ac:dyDescent="0.45">
      <c r="A87" s="4" t="s">
        <v>3</v>
      </c>
      <c r="B87" s="4" t="s">
        <v>18</v>
      </c>
      <c r="C87" s="4" t="s">
        <v>4</v>
      </c>
      <c r="D87" s="3">
        <v>43344</v>
      </c>
      <c r="E87" s="4" t="s">
        <v>62</v>
      </c>
      <c r="F87">
        <v>2018</v>
      </c>
      <c r="G87">
        <v>18534</v>
      </c>
      <c r="H87" t="s">
        <v>31</v>
      </c>
      <c r="I87" t="s">
        <v>40</v>
      </c>
      <c r="J87">
        <v>9</v>
      </c>
      <c r="K87" t="s">
        <v>43</v>
      </c>
      <c r="M87" s="9" t="s">
        <v>42</v>
      </c>
      <c r="N87" s="10">
        <v>244449</v>
      </c>
      <c r="O87" s="11">
        <v>-786</v>
      </c>
      <c r="P87" s="5">
        <v>-3.2050889962688851E-3</v>
      </c>
      <c r="Q87" s="12">
        <v>-7629</v>
      </c>
      <c r="R87" s="5">
        <v>-3.0264441958441433E-2</v>
      </c>
      <c r="S87" s="6"/>
      <c r="T87" s="5"/>
    </row>
    <row r="88" spans="1:20" x14ac:dyDescent="0.45">
      <c r="A88" s="4" t="s">
        <v>3</v>
      </c>
      <c r="B88" s="4" t="s">
        <v>18</v>
      </c>
      <c r="C88" s="4" t="s">
        <v>4</v>
      </c>
      <c r="D88" s="3">
        <v>43374</v>
      </c>
      <c r="E88" s="4" t="s">
        <v>63</v>
      </c>
      <c r="F88">
        <v>2018</v>
      </c>
      <c r="G88">
        <v>10525</v>
      </c>
      <c r="H88" t="s">
        <v>31</v>
      </c>
      <c r="I88" t="s">
        <v>44</v>
      </c>
      <c r="J88">
        <v>10</v>
      </c>
      <c r="K88" t="s">
        <v>45</v>
      </c>
      <c r="M88" s="9" t="s">
        <v>43</v>
      </c>
      <c r="N88" s="10">
        <v>227287</v>
      </c>
      <c r="O88" s="11">
        <v>-13670</v>
      </c>
      <c r="P88" s="5">
        <v>-5.6732114028644115E-2</v>
      </c>
      <c r="Q88" s="12">
        <v>-17162</v>
      </c>
      <c r="R88" s="5">
        <v>-7.0206873417359039E-2</v>
      </c>
      <c r="S88" s="6"/>
      <c r="T88" s="5"/>
    </row>
    <row r="89" spans="1:20" x14ac:dyDescent="0.45">
      <c r="A89" s="4" t="s">
        <v>3</v>
      </c>
      <c r="B89" s="4" t="s">
        <v>18</v>
      </c>
      <c r="C89" s="4" t="s">
        <v>4</v>
      </c>
      <c r="D89" s="3">
        <v>43405</v>
      </c>
      <c r="E89" s="4" t="s">
        <v>64</v>
      </c>
      <c r="F89">
        <v>2018</v>
      </c>
      <c r="G89">
        <v>10560</v>
      </c>
      <c r="H89" t="s">
        <v>31</v>
      </c>
      <c r="I89" t="s">
        <v>44</v>
      </c>
      <c r="J89">
        <v>11</v>
      </c>
      <c r="K89" t="s">
        <v>46</v>
      </c>
      <c r="M89" s="8" t="s">
        <v>80</v>
      </c>
      <c r="N89" s="10">
        <v>723814</v>
      </c>
      <c r="O89" s="11">
        <v>4169</v>
      </c>
      <c r="P89" s="5">
        <v>5.793134114737127E-3</v>
      </c>
      <c r="Q89" s="12"/>
      <c r="R89" s="5"/>
      <c r="S89" s="6">
        <v>4944</v>
      </c>
      <c r="T89" s="5">
        <v>6.8774604587755785E-3</v>
      </c>
    </row>
    <row r="90" spans="1:20" x14ac:dyDescent="0.45">
      <c r="A90" s="4" t="s">
        <v>3</v>
      </c>
      <c r="B90" s="4" t="s">
        <v>18</v>
      </c>
      <c r="C90" s="4" t="s">
        <v>4</v>
      </c>
      <c r="D90" s="3">
        <v>43435</v>
      </c>
      <c r="E90" s="4" t="s">
        <v>65</v>
      </c>
      <c r="F90">
        <v>2018</v>
      </c>
      <c r="G90">
        <v>12306</v>
      </c>
      <c r="H90" t="s">
        <v>31</v>
      </c>
      <c r="I90" t="s">
        <v>44</v>
      </c>
      <c r="J90">
        <v>12</v>
      </c>
      <c r="K90" t="s">
        <v>47</v>
      </c>
      <c r="M90" s="8" t="s">
        <v>44</v>
      </c>
      <c r="N90" s="10"/>
      <c r="O90" s="11"/>
      <c r="P90" s="5"/>
      <c r="Q90" s="12"/>
      <c r="R90" s="5"/>
      <c r="S90" s="6"/>
      <c r="T90" s="5"/>
    </row>
    <row r="91" spans="1:20" x14ac:dyDescent="0.45">
      <c r="A91" s="4" t="s">
        <v>3</v>
      </c>
      <c r="B91" s="4" t="s">
        <v>18</v>
      </c>
      <c r="C91" s="4" t="s">
        <v>4</v>
      </c>
      <c r="D91" s="3">
        <v>43466</v>
      </c>
      <c r="E91" s="4" t="s">
        <v>55</v>
      </c>
      <c r="F91">
        <v>2019</v>
      </c>
      <c r="G91">
        <v>18437</v>
      </c>
      <c r="H91" t="s">
        <v>48</v>
      </c>
      <c r="I91" t="s">
        <v>32</v>
      </c>
      <c r="J91">
        <v>1</v>
      </c>
      <c r="K91" t="s">
        <v>33</v>
      </c>
      <c r="M91" s="9" t="s">
        <v>45</v>
      </c>
      <c r="N91" s="10">
        <v>238227</v>
      </c>
      <c r="O91" s="11">
        <v>-12463</v>
      </c>
      <c r="P91" s="5">
        <v>-4.9714787187362879E-2</v>
      </c>
      <c r="Q91" s="12"/>
      <c r="R91" s="5"/>
      <c r="S91" s="6"/>
      <c r="T91" s="5"/>
    </row>
    <row r="92" spans="1:20" x14ac:dyDescent="0.45">
      <c r="A92" s="4" t="s">
        <v>3</v>
      </c>
      <c r="B92" s="4" t="s">
        <v>18</v>
      </c>
      <c r="C92" s="4" t="s">
        <v>4</v>
      </c>
      <c r="D92" s="3">
        <v>43497</v>
      </c>
      <c r="E92" s="4" t="s">
        <v>56</v>
      </c>
      <c r="F92">
        <v>2019</v>
      </c>
      <c r="G92">
        <v>12661</v>
      </c>
      <c r="H92" t="s">
        <v>48</v>
      </c>
      <c r="I92" t="s">
        <v>32</v>
      </c>
      <c r="J92">
        <v>2</v>
      </c>
      <c r="K92" t="s">
        <v>34</v>
      </c>
      <c r="M92" s="9" t="s">
        <v>46</v>
      </c>
      <c r="N92" s="10">
        <v>248248</v>
      </c>
      <c r="O92" s="11">
        <v>-14852</v>
      </c>
      <c r="P92" s="5">
        <v>-5.6450019004180917E-2</v>
      </c>
      <c r="Q92" s="12">
        <v>10021</v>
      </c>
      <c r="R92" s="5">
        <v>4.2064921272567758E-2</v>
      </c>
      <c r="S92" s="6"/>
      <c r="T92" s="5"/>
    </row>
    <row r="93" spans="1:20" x14ac:dyDescent="0.45">
      <c r="A93" s="4" t="s">
        <v>3</v>
      </c>
      <c r="B93" s="4" t="s">
        <v>18</v>
      </c>
      <c r="C93" s="4" t="s">
        <v>4</v>
      </c>
      <c r="D93" s="3">
        <v>43525</v>
      </c>
      <c r="E93" s="4" t="s">
        <v>57</v>
      </c>
      <c r="F93">
        <v>2019</v>
      </c>
      <c r="G93">
        <v>19601</v>
      </c>
      <c r="H93" t="s">
        <v>48</v>
      </c>
      <c r="I93" t="s">
        <v>32</v>
      </c>
      <c r="J93">
        <v>3</v>
      </c>
      <c r="K93" t="s">
        <v>35</v>
      </c>
      <c r="M93" s="9" t="s">
        <v>47</v>
      </c>
      <c r="N93" s="10">
        <v>253573</v>
      </c>
      <c r="O93" s="11">
        <v>9944</v>
      </c>
      <c r="P93" s="5">
        <v>4.0816158995850248E-2</v>
      </c>
      <c r="Q93" s="12">
        <v>5325</v>
      </c>
      <c r="R93" s="5">
        <v>2.1450323869678708E-2</v>
      </c>
      <c r="S93" s="6"/>
      <c r="T93" s="5"/>
    </row>
    <row r="94" spans="1:20" x14ac:dyDescent="0.45">
      <c r="A94" s="4" t="s">
        <v>3</v>
      </c>
      <c r="B94" s="4" t="s">
        <v>18</v>
      </c>
      <c r="C94" s="4" t="s">
        <v>4</v>
      </c>
      <c r="D94" s="3">
        <v>43556</v>
      </c>
      <c r="E94" s="4" t="s">
        <v>58</v>
      </c>
      <c r="F94">
        <v>2019</v>
      </c>
      <c r="G94">
        <v>19503</v>
      </c>
      <c r="H94" t="s">
        <v>48</v>
      </c>
      <c r="I94" t="s">
        <v>36</v>
      </c>
      <c r="J94">
        <v>4</v>
      </c>
      <c r="K94" t="s">
        <v>37</v>
      </c>
      <c r="M94" s="8" t="s">
        <v>81</v>
      </c>
      <c r="N94" s="10">
        <v>740048</v>
      </c>
      <c r="O94" s="11">
        <v>-17371</v>
      </c>
      <c r="P94" s="5">
        <v>-2.2934465599621874E-2</v>
      </c>
      <c r="Q94" s="12"/>
      <c r="R94" s="5"/>
      <c r="S94" s="6">
        <v>16234</v>
      </c>
      <c r="T94" s="5">
        <v>2.2428413929545435E-2</v>
      </c>
    </row>
    <row r="95" spans="1:20" x14ac:dyDescent="0.45">
      <c r="A95" s="4" t="s">
        <v>3</v>
      </c>
      <c r="B95" s="4" t="s">
        <v>18</v>
      </c>
      <c r="C95" s="4" t="s">
        <v>4</v>
      </c>
      <c r="D95" s="3">
        <v>43586</v>
      </c>
      <c r="E95" s="4" t="s">
        <v>38</v>
      </c>
      <c r="F95">
        <v>2019</v>
      </c>
      <c r="G95">
        <v>11831</v>
      </c>
      <c r="H95" t="s">
        <v>48</v>
      </c>
      <c r="I95" t="s">
        <v>36</v>
      </c>
      <c r="J95">
        <v>5</v>
      </c>
      <c r="K95" t="s">
        <v>38</v>
      </c>
      <c r="M95" s="2" t="s">
        <v>69</v>
      </c>
      <c r="N95" s="10">
        <v>2936358</v>
      </c>
      <c r="O95" s="11">
        <v>-79434</v>
      </c>
      <c r="P95" s="5">
        <v>-2.6339349663372008E-2</v>
      </c>
      <c r="Q95" s="12"/>
      <c r="R95" s="5"/>
      <c r="S95" s="6"/>
      <c r="T95" s="5"/>
    </row>
    <row r="96" spans="1:20" x14ac:dyDescent="0.45">
      <c r="A96" s="4" t="s">
        <v>3</v>
      </c>
      <c r="B96" s="4" t="s">
        <v>18</v>
      </c>
      <c r="C96" s="4" t="s">
        <v>4</v>
      </c>
      <c r="D96" s="3">
        <v>43617</v>
      </c>
      <c r="E96" s="4" t="s">
        <v>59</v>
      </c>
      <c r="F96">
        <v>2019</v>
      </c>
      <c r="G96">
        <v>10699</v>
      </c>
      <c r="H96" t="s">
        <v>48</v>
      </c>
      <c r="I96" t="s">
        <v>36</v>
      </c>
      <c r="J96">
        <v>6</v>
      </c>
      <c r="K96" t="s">
        <v>39</v>
      </c>
      <c r="M96" s="2" t="s">
        <v>50</v>
      </c>
      <c r="N96" s="10"/>
      <c r="O96" s="11"/>
      <c r="P96" s="5"/>
      <c r="Q96" s="12"/>
      <c r="R96" s="5"/>
      <c r="S96" s="6"/>
      <c r="T96" s="5"/>
    </row>
    <row r="97" spans="1:20" x14ac:dyDescent="0.45">
      <c r="A97" s="4" t="s">
        <v>3</v>
      </c>
      <c r="B97" s="4" t="s">
        <v>18</v>
      </c>
      <c r="C97" s="4" t="s">
        <v>4</v>
      </c>
      <c r="D97" s="3">
        <v>43647</v>
      </c>
      <c r="E97" s="4" t="s">
        <v>60</v>
      </c>
      <c r="F97">
        <v>2019</v>
      </c>
      <c r="G97">
        <v>18223</v>
      </c>
      <c r="H97" t="s">
        <v>48</v>
      </c>
      <c r="I97" t="s">
        <v>40</v>
      </c>
      <c r="J97">
        <v>7</v>
      </c>
      <c r="K97" t="s">
        <v>41</v>
      </c>
      <c r="M97" s="8" t="s">
        <v>32</v>
      </c>
      <c r="N97" s="10"/>
      <c r="O97" s="11"/>
      <c r="P97" s="5"/>
      <c r="Q97" s="12"/>
      <c r="R97" s="5"/>
      <c r="S97" s="6"/>
      <c r="T97" s="5"/>
    </row>
    <row r="98" spans="1:20" x14ac:dyDescent="0.45">
      <c r="A98" s="4" t="s">
        <v>3</v>
      </c>
      <c r="B98" s="4" t="s">
        <v>18</v>
      </c>
      <c r="C98" s="4" t="s">
        <v>4</v>
      </c>
      <c r="D98" s="3">
        <v>43678</v>
      </c>
      <c r="E98" s="4" t="s">
        <v>61</v>
      </c>
      <c r="F98">
        <v>2019</v>
      </c>
      <c r="G98">
        <v>13474</v>
      </c>
      <c r="H98" t="s">
        <v>48</v>
      </c>
      <c r="I98" t="s">
        <v>40</v>
      </c>
      <c r="J98">
        <v>8</v>
      </c>
      <c r="K98" t="s">
        <v>42</v>
      </c>
      <c r="M98" s="9" t="s">
        <v>33</v>
      </c>
      <c r="N98" s="10">
        <v>268676</v>
      </c>
      <c r="O98" s="11">
        <v>20491</v>
      </c>
      <c r="P98" s="5">
        <v>8.2563410359207848E-2</v>
      </c>
      <c r="Q98" s="12"/>
      <c r="R98" s="5"/>
      <c r="S98" s="6"/>
      <c r="T98" s="5"/>
    </row>
    <row r="99" spans="1:20" x14ac:dyDescent="0.45">
      <c r="A99" s="4" t="s">
        <v>3</v>
      </c>
      <c r="B99" s="4" t="s">
        <v>18</v>
      </c>
      <c r="C99" s="4" t="s">
        <v>4</v>
      </c>
      <c r="D99" s="3">
        <v>43709</v>
      </c>
      <c r="E99" s="4" t="s">
        <v>62</v>
      </c>
      <c r="F99">
        <v>2019</v>
      </c>
      <c r="G99">
        <v>15846</v>
      </c>
      <c r="H99" t="s">
        <v>48</v>
      </c>
      <c r="I99" t="s">
        <v>40</v>
      </c>
      <c r="J99">
        <v>9</v>
      </c>
      <c r="K99" t="s">
        <v>43</v>
      </c>
      <c r="M99" s="9" t="s">
        <v>34</v>
      </c>
      <c r="N99" s="10">
        <v>237500</v>
      </c>
      <c r="O99" s="11">
        <v>-16958</v>
      </c>
      <c r="P99" s="5">
        <v>-6.6643611126394137E-2</v>
      </c>
      <c r="Q99" s="12">
        <v>-31176</v>
      </c>
      <c r="R99" s="5">
        <v>-0.11603567121737707</v>
      </c>
      <c r="S99" s="6"/>
      <c r="T99" s="5"/>
    </row>
    <row r="100" spans="1:20" x14ac:dyDescent="0.45">
      <c r="A100" s="4" t="s">
        <v>3</v>
      </c>
      <c r="B100" s="4" t="s">
        <v>18</v>
      </c>
      <c r="C100" s="4" t="s">
        <v>4</v>
      </c>
      <c r="D100" s="3">
        <v>43739</v>
      </c>
      <c r="E100" s="4" t="s">
        <v>63</v>
      </c>
      <c r="F100">
        <v>2019</v>
      </c>
      <c r="G100">
        <v>13610</v>
      </c>
      <c r="H100" t="s">
        <v>48</v>
      </c>
      <c r="I100" t="s">
        <v>44</v>
      </c>
      <c r="J100">
        <v>10</v>
      </c>
      <c r="K100" t="s">
        <v>45</v>
      </c>
      <c r="M100" s="9" t="s">
        <v>35</v>
      </c>
      <c r="N100" s="10">
        <v>257890</v>
      </c>
      <c r="O100" s="11">
        <v>6907</v>
      </c>
      <c r="P100" s="5">
        <v>2.751979217715941E-2</v>
      </c>
      <c r="Q100" s="12">
        <v>20390</v>
      </c>
      <c r="R100" s="5">
        <v>8.5852631578947375E-2</v>
      </c>
      <c r="S100" s="6"/>
      <c r="T100" s="5"/>
    </row>
    <row r="101" spans="1:20" x14ac:dyDescent="0.45">
      <c r="A101" s="4" t="s">
        <v>3</v>
      </c>
      <c r="B101" s="4" t="s">
        <v>18</v>
      </c>
      <c r="C101" s="4" t="s">
        <v>4</v>
      </c>
      <c r="D101" s="3">
        <v>43770</v>
      </c>
      <c r="E101" s="4" t="s">
        <v>64</v>
      </c>
      <c r="F101">
        <v>2019</v>
      </c>
      <c r="G101">
        <v>18655</v>
      </c>
      <c r="H101" t="s">
        <v>48</v>
      </c>
      <c r="I101" t="s">
        <v>44</v>
      </c>
      <c r="J101">
        <v>11</v>
      </c>
      <c r="K101" t="s">
        <v>46</v>
      </c>
      <c r="M101" s="8" t="s">
        <v>78</v>
      </c>
      <c r="N101" s="10">
        <v>764066</v>
      </c>
      <c r="O101" s="11">
        <v>10440</v>
      </c>
      <c r="P101" s="5">
        <v>1.3853025240636602E-2</v>
      </c>
      <c r="Q101" s="12"/>
      <c r="R101" s="5"/>
      <c r="S101" s="6"/>
      <c r="T101" s="5"/>
    </row>
    <row r="102" spans="1:20" x14ac:dyDescent="0.45">
      <c r="A102" s="4" t="s">
        <v>3</v>
      </c>
      <c r="B102" s="4" t="s">
        <v>18</v>
      </c>
      <c r="C102" s="4" t="s">
        <v>4</v>
      </c>
      <c r="D102" s="3">
        <v>43800</v>
      </c>
      <c r="E102" s="4" t="s">
        <v>65</v>
      </c>
      <c r="F102">
        <v>2019</v>
      </c>
      <c r="G102">
        <v>15895</v>
      </c>
      <c r="H102" t="s">
        <v>48</v>
      </c>
      <c r="I102" t="s">
        <v>44</v>
      </c>
      <c r="J102">
        <v>12</v>
      </c>
      <c r="K102" t="s">
        <v>47</v>
      </c>
      <c r="M102" s="8" t="s">
        <v>36</v>
      </c>
      <c r="N102" s="10"/>
      <c r="O102" s="11"/>
      <c r="P102" s="5"/>
      <c r="Q102" s="12"/>
      <c r="R102" s="5"/>
      <c r="S102" s="6"/>
      <c r="T102" s="5"/>
    </row>
    <row r="103" spans="1:20" x14ac:dyDescent="0.45">
      <c r="A103" s="4" t="s">
        <v>3</v>
      </c>
      <c r="B103" s="4" t="s">
        <v>18</v>
      </c>
      <c r="C103" s="4" t="s">
        <v>4</v>
      </c>
      <c r="D103" s="3">
        <v>43831</v>
      </c>
      <c r="E103" s="4" t="s">
        <v>55</v>
      </c>
      <c r="F103">
        <v>2020</v>
      </c>
      <c r="G103">
        <v>19691</v>
      </c>
      <c r="H103" t="s">
        <v>49</v>
      </c>
      <c r="I103" t="s">
        <v>32</v>
      </c>
      <c r="J103">
        <v>1</v>
      </c>
      <c r="K103" t="s">
        <v>33</v>
      </c>
      <c r="M103" s="9" t="s">
        <v>37</v>
      </c>
      <c r="N103" s="10">
        <v>261794</v>
      </c>
      <c r="O103" s="11">
        <v>19827</v>
      </c>
      <c r="P103" s="5">
        <v>8.1940925828728708E-2</v>
      </c>
      <c r="Q103" s="12"/>
      <c r="R103" s="5"/>
      <c r="S103" s="6"/>
      <c r="T103" s="5"/>
    </row>
    <row r="104" spans="1:20" x14ac:dyDescent="0.45">
      <c r="A104" s="4" t="s">
        <v>3</v>
      </c>
      <c r="B104" s="4" t="s">
        <v>18</v>
      </c>
      <c r="C104" s="4" t="s">
        <v>4</v>
      </c>
      <c r="D104" s="3">
        <v>43862</v>
      </c>
      <c r="E104" s="4" t="s">
        <v>56</v>
      </c>
      <c r="F104">
        <v>2020</v>
      </c>
      <c r="G104">
        <v>11096</v>
      </c>
      <c r="H104" t="s">
        <v>49</v>
      </c>
      <c r="I104" t="s">
        <v>32</v>
      </c>
      <c r="J104">
        <v>2</v>
      </c>
      <c r="K104" t="s">
        <v>34</v>
      </c>
      <c r="M104" s="9" t="s">
        <v>38</v>
      </c>
      <c r="N104" s="10">
        <v>234345</v>
      </c>
      <c r="O104" s="11">
        <v>4028</v>
      </c>
      <c r="P104" s="5">
        <v>1.7488939157769508E-2</v>
      </c>
      <c r="Q104" s="12">
        <v>-27449</v>
      </c>
      <c r="R104" s="5">
        <v>-0.10484961458245796</v>
      </c>
      <c r="S104" s="6"/>
      <c r="T104" s="5"/>
    </row>
    <row r="105" spans="1:20" x14ac:dyDescent="0.45">
      <c r="A105" s="4" t="s">
        <v>3</v>
      </c>
      <c r="B105" s="4" t="s">
        <v>18</v>
      </c>
      <c r="C105" s="4" t="s">
        <v>4</v>
      </c>
      <c r="D105" s="3">
        <v>43891</v>
      </c>
      <c r="E105" s="4" t="s">
        <v>57</v>
      </c>
      <c r="F105">
        <v>2020</v>
      </c>
      <c r="G105">
        <v>15465</v>
      </c>
      <c r="H105" t="s">
        <v>49</v>
      </c>
      <c r="I105" t="s">
        <v>32</v>
      </c>
      <c r="J105">
        <v>3</v>
      </c>
      <c r="K105" t="s">
        <v>35</v>
      </c>
      <c r="M105" s="9" t="s">
        <v>39</v>
      </c>
      <c r="N105" s="10">
        <v>224111</v>
      </c>
      <c r="O105" s="11">
        <v>-22475</v>
      </c>
      <c r="P105" s="5">
        <v>-9.1144671635859292E-2</v>
      </c>
      <c r="Q105" s="12">
        <v>-10234</v>
      </c>
      <c r="R105" s="5">
        <v>-4.3670656510700033E-2</v>
      </c>
      <c r="S105" s="6"/>
      <c r="T105" s="5"/>
    </row>
    <row r="106" spans="1:20" x14ac:dyDescent="0.45">
      <c r="A106" s="4" t="s">
        <v>3</v>
      </c>
      <c r="B106" s="4" t="s">
        <v>18</v>
      </c>
      <c r="C106" s="4" t="s">
        <v>4</v>
      </c>
      <c r="D106" s="3">
        <v>43922</v>
      </c>
      <c r="E106" s="4" t="s">
        <v>58</v>
      </c>
      <c r="F106">
        <v>2020</v>
      </c>
      <c r="G106">
        <v>15338</v>
      </c>
      <c r="H106" t="s">
        <v>49</v>
      </c>
      <c r="I106" t="s">
        <v>36</v>
      </c>
      <c r="J106">
        <v>4</v>
      </c>
      <c r="K106" t="s">
        <v>37</v>
      </c>
      <c r="M106" s="8" t="s">
        <v>79</v>
      </c>
      <c r="N106" s="10">
        <v>720250</v>
      </c>
      <c r="O106" s="11">
        <v>1380</v>
      </c>
      <c r="P106" s="5">
        <v>1.9196794969883288E-3</v>
      </c>
      <c r="Q106" s="12"/>
      <c r="R106" s="5"/>
      <c r="S106" s="6">
        <v>-43816</v>
      </c>
      <c r="T106" s="5">
        <v>-5.7345831381058705E-2</v>
      </c>
    </row>
    <row r="107" spans="1:20" x14ac:dyDescent="0.45">
      <c r="A107" s="4" t="s">
        <v>3</v>
      </c>
      <c r="B107" s="4" t="s">
        <v>18</v>
      </c>
      <c r="C107" s="4" t="s">
        <v>4</v>
      </c>
      <c r="D107" s="3">
        <v>43952</v>
      </c>
      <c r="E107" s="4" t="s">
        <v>38</v>
      </c>
      <c r="F107">
        <v>2020</v>
      </c>
      <c r="G107">
        <v>12603</v>
      </c>
      <c r="H107" t="s">
        <v>49</v>
      </c>
      <c r="I107" t="s">
        <v>36</v>
      </c>
      <c r="J107">
        <v>5</v>
      </c>
      <c r="K107" t="s">
        <v>38</v>
      </c>
      <c r="M107" s="8" t="s">
        <v>40</v>
      </c>
      <c r="N107" s="10"/>
      <c r="O107" s="11"/>
      <c r="P107" s="5"/>
      <c r="Q107" s="12"/>
      <c r="R107" s="5"/>
      <c r="S107" s="6"/>
      <c r="T107" s="5"/>
    </row>
    <row r="108" spans="1:20" x14ac:dyDescent="0.45">
      <c r="A108" s="4" t="s">
        <v>3</v>
      </c>
      <c r="B108" s="4" t="s">
        <v>18</v>
      </c>
      <c r="C108" s="4" t="s">
        <v>4</v>
      </c>
      <c r="D108" s="3">
        <v>43983</v>
      </c>
      <c r="E108" s="4" t="s">
        <v>59</v>
      </c>
      <c r="F108">
        <v>2020</v>
      </c>
      <c r="G108">
        <v>17929</v>
      </c>
      <c r="H108" t="s">
        <v>49</v>
      </c>
      <c r="I108" t="s">
        <v>36</v>
      </c>
      <c r="J108">
        <v>6</v>
      </c>
      <c r="K108" t="s">
        <v>39</v>
      </c>
      <c r="M108" s="9" t="s">
        <v>41</v>
      </c>
      <c r="N108" s="10">
        <v>235605</v>
      </c>
      <c r="O108" s="11">
        <v>-16473</v>
      </c>
      <c r="P108" s="5">
        <v>-6.5348820603146646E-2</v>
      </c>
      <c r="Q108" s="12"/>
      <c r="R108" s="5"/>
      <c r="S108" s="6"/>
      <c r="T108" s="5"/>
    </row>
    <row r="109" spans="1:20" x14ac:dyDescent="0.45">
      <c r="A109" s="4" t="s">
        <v>3</v>
      </c>
      <c r="B109" s="4" t="s">
        <v>18</v>
      </c>
      <c r="C109" s="4" t="s">
        <v>4</v>
      </c>
      <c r="D109" s="3">
        <v>44013</v>
      </c>
      <c r="E109" s="4" t="s">
        <v>60</v>
      </c>
      <c r="F109">
        <v>2020</v>
      </c>
      <c r="G109">
        <v>15014</v>
      </c>
      <c r="H109" t="s">
        <v>49</v>
      </c>
      <c r="I109" t="s">
        <v>40</v>
      </c>
      <c r="J109">
        <v>7</v>
      </c>
      <c r="K109" t="s">
        <v>41</v>
      </c>
      <c r="M109" s="9" t="s">
        <v>42</v>
      </c>
      <c r="N109" s="10">
        <v>223601</v>
      </c>
      <c r="O109" s="11">
        <v>-20848</v>
      </c>
      <c r="P109" s="5">
        <v>-8.5285683312265548E-2</v>
      </c>
      <c r="Q109" s="12">
        <v>-12004</v>
      </c>
      <c r="R109" s="5">
        <v>-5.0949682731690753E-2</v>
      </c>
      <c r="S109" s="6"/>
      <c r="T109" s="5"/>
    </row>
    <row r="110" spans="1:20" x14ac:dyDescent="0.45">
      <c r="A110" s="4" t="s">
        <v>3</v>
      </c>
      <c r="B110" s="4" t="s">
        <v>18</v>
      </c>
      <c r="C110" s="4" t="s">
        <v>4</v>
      </c>
      <c r="D110" s="3">
        <v>44044</v>
      </c>
      <c r="E110" s="4" t="s">
        <v>61</v>
      </c>
      <c r="F110">
        <v>2020</v>
      </c>
      <c r="G110">
        <v>16855</v>
      </c>
      <c r="H110" t="s">
        <v>49</v>
      </c>
      <c r="I110" t="s">
        <v>40</v>
      </c>
      <c r="J110">
        <v>8</v>
      </c>
      <c r="K110" t="s">
        <v>42</v>
      </c>
      <c r="M110" s="9" t="s">
        <v>43</v>
      </c>
      <c r="N110" s="10">
        <v>236347</v>
      </c>
      <c r="O110" s="11">
        <v>9060</v>
      </c>
      <c r="P110" s="5">
        <v>3.9861496698007363E-2</v>
      </c>
      <c r="Q110" s="12">
        <v>12746</v>
      </c>
      <c r="R110" s="5">
        <v>5.7003322883171365E-2</v>
      </c>
      <c r="S110" s="6"/>
      <c r="T110" s="5"/>
    </row>
    <row r="111" spans="1:20" x14ac:dyDescent="0.45">
      <c r="A111" s="4" t="s">
        <v>3</v>
      </c>
      <c r="B111" s="4" t="s">
        <v>18</v>
      </c>
      <c r="C111" s="4" t="s">
        <v>4</v>
      </c>
      <c r="D111" s="3">
        <v>44075</v>
      </c>
      <c r="E111" s="4" t="s">
        <v>62</v>
      </c>
      <c r="F111">
        <v>2020</v>
      </c>
      <c r="G111">
        <v>16305</v>
      </c>
      <c r="H111" t="s">
        <v>49</v>
      </c>
      <c r="I111" t="s">
        <v>40</v>
      </c>
      <c r="J111">
        <v>9</v>
      </c>
      <c r="K111" t="s">
        <v>43</v>
      </c>
      <c r="M111" s="8" t="s">
        <v>80</v>
      </c>
      <c r="N111" s="10">
        <v>695553</v>
      </c>
      <c r="O111" s="11">
        <v>-28261</v>
      </c>
      <c r="P111" s="5">
        <v>-3.9044561171792752E-2</v>
      </c>
      <c r="Q111" s="12"/>
      <c r="R111" s="5"/>
      <c r="S111" s="6">
        <v>-24697</v>
      </c>
      <c r="T111" s="5">
        <v>-3.4289482818465812E-2</v>
      </c>
    </row>
    <row r="112" spans="1:20" x14ac:dyDescent="0.45">
      <c r="A112" s="4" t="s">
        <v>3</v>
      </c>
      <c r="B112" s="4" t="s">
        <v>18</v>
      </c>
      <c r="C112" s="4" t="s">
        <v>4</v>
      </c>
      <c r="D112" s="3">
        <v>44105</v>
      </c>
      <c r="E112" s="4" t="s">
        <v>63</v>
      </c>
      <c r="F112">
        <v>2020</v>
      </c>
      <c r="G112">
        <v>16639</v>
      </c>
      <c r="H112" t="s">
        <v>49</v>
      </c>
      <c r="I112" t="s">
        <v>44</v>
      </c>
      <c r="J112">
        <v>10</v>
      </c>
      <c r="K112" t="s">
        <v>45</v>
      </c>
      <c r="M112" s="8" t="s">
        <v>44</v>
      </c>
      <c r="N112" s="10"/>
      <c r="O112" s="11"/>
      <c r="P112" s="5"/>
      <c r="Q112" s="12"/>
      <c r="R112" s="5"/>
      <c r="S112" s="6"/>
      <c r="T112" s="5"/>
    </row>
    <row r="113" spans="1:20" x14ac:dyDescent="0.45">
      <c r="A113" s="4" t="s">
        <v>3</v>
      </c>
      <c r="B113" s="4" t="s">
        <v>18</v>
      </c>
      <c r="C113" s="4" t="s">
        <v>4</v>
      </c>
      <c r="D113" s="3">
        <v>44136</v>
      </c>
      <c r="E113" s="4" t="s">
        <v>64</v>
      </c>
      <c r="F113">
        <v>2020</v>
      </c>
      <c r="G113">
        <v>13236</v>
      </c>
      <c r="H113" t="s">
        <v>49</v>
      </c>
      <c r="I113" t="s">
        <v>44</v>
      </c>
      <c r="J113">
        <v>11</v>
      </c>
      <c r="K113" t="s">
        <v>46</v>
      </c>
      <c r="M113" s="9" t="s">
        <v>45</v>
      </c>
      <c r="N113" s="10">
        <v>239784</v>
      </c>
      <c r="O113" s="11">
        <v>1557</v>
      </c>
      <c r="P113" s="5">
        <v>6.5357830976337699E-3</v>
      </c>
      <c r="Q113" s="12"/>
      <c r="R113" s="5"/>
      <c r="S113" s="6"/>
      <c r="T113" s="5"/>
    </row>
    <row r="114" spans="1:20" x14ac:dyDescent="0.45">
      <c r="A114" s="4" t="s">
        <v>3</v>
      </c>
      <c r="B114" s="4" t="s">
        <v>18</v>
      </c>
      <c r="C114" s="4" t="s">
        <v>4</v>
      </c>
      <c r="D114" s="3">
        <v>44166</v>
      </c>
      <c r="E114" s="4" t="s">
        <v>65</v>
      </c>
      <c r="F114">
        <v>2020</v>
      </c>
      <c r="G114">
        <v>16886</v>
      </c>
      <c r="H114" t="s">
        <v>49</v>
      </c>
      <c r="I114" t="s">
        <v>44</v>
      </c>
      <c r="J114">
        <v>12</v>
      </c>
      <c r="K114" t="s">
        <v>47</v>
      </c>
      <c r="M114" s="9" t="s">
        <v>46</v>
      </c>
      <c r="N114" s="10">
        <v>239281</v>
      </c>
      <c r="O114" s="11">
        <v>-8967</v>
      </c>
      <c r="P114" s="5">
        <v>-3.6121136927588539E-2</v>
      </c>
      <c r="Q114" s="12">
        <v>-503</v>
      </c>
      <c r="R114" s="5">
        <v>-2.0977212824875723E-3</v>
      </c>
      <c r="S114" s="6"/>
      <c r="T114" s="5"/>
    </row>
    <row r="115" spans="1:20" x14ac:dyDescent="0.45">
      <c r="A115" s="4" t="s">
        <v>3</v>
      </c>
      <c r="B115" s="4" t="s">
        <v>18</v>
      </c>
      <c r="C115" s="4" t="s">
        <v>4</v>
      </c>
      <c r="D115" s="3">
        <v>44197</v>
      </c>
      <c r="E115" s="4" t="s">
        <v>55</v>
      </c>
      <c r="F115">
        <v>2021</v>
      </c>
      <c r="G115">
        <v>17564</v>
      </c>
      <c r="H115" t="s">
        <v>50</v>
      </c>
      <c r="I115" t="s">
        <v>32</v>
      </c>
      <c r="J115">
        <v>1</v>
      </c>
      <c r="K115" t="s">
        <v>33</v>
      </c>
      <c r="M115" s="9" t="s">
        <v>47</v>
      </c>
      <c r="N115" s="10">
        <v>250772</v>
      </c>
      <c r="O115" s="11">
        <v>-2801</v>
      </c>
      <c r="P115" s="5">
        <v>-1.1046128728216332E-2</v>
      </c>
      <c r="Q115" s="12">
        <v>11491</v>
      </c>
      <c r="R115" s="5">
        <v>4.8023035677717832E-2</v>
      </c>
      <c r="S115" s="6"/>
      <c r="T115" s="5"/>
    </row>
    <row r="116" spans="1:20" x14ac:dyDescent="0.45">
      <c r="A116" s="4" t="s">
        <v>3</v>
      </c>
      <c r="B116" s="4" t="s">
        <v>18</v>
      </c>
      <c r="C116" s="4" t="s">
        <v>4</v>
      </c>
      <c r="D116" s="3">
        <v>44228</v>
      </c>
      <c r="E116" s="4" t="s">
        <v>56</v>
      </c>
      <c r="F116">
        <v>2021</v>
      </c>
      <c r="G116">
        <v>16146</v>
      </c>
      <c r="H116" t="s">
        <v>50</v>
      </c>
      <c r="I116" t="s">
        <v>32</v>
      </c>
      <c r="J116">
        <v>2</v>
      </c>
      <c r="K116" t="s">
        <v>34</v>
      </c>
      <c r="M116" s="8" t="s">
        <v>81</v>
      </c>
      <c r="N116" s="10">
        <v>729837</v>
      </c>
      <c r="O116" s="11">
        <v>-10211</v>
      </c>
      <c r="P116" s="5">
        <v>-1.3797753659222105E-2</v>
      </c>
      <c r="Q116" s="12"/>
      <c r="R116" s="5"/>
      <c r="S116" s="6">
        <v>34284</v>
      </c>
      <c r="T116" s="5">
        <v>4.9290276945106987E-2</v>
      </c>
    </row>
    <row r="117" spans="1:20" x14ac:dyDescent="0.45">
      <c r="A117" s="4" t="s">
        <v>3</v>
      </c>
      <c r="B117" s="4" t="s">
        <v>18</v>
      </c>
      <c r="C117" s="4" t="s">
        <v>4</v>
      </c>
      <c r="D117" s="3">
        <v>44256</v>
      </c>
      <c r="E117" s="4" t="s">
        <v>57</v>
      </c>
      <c r="F117">
        <v>2021</v>
      </c>
      <c r="G117">
        <v>19393</v>
      </c>
      <c r="H117" t="s">
        <v>50</v>
      </c>
      <c r="I117" t="s">
        <v>32</v>
      </c>
      <c r="J117">
        <v>3</v>
      </c>
      <c r="K117" t="s">
        <v>35</v>
      </c>
      <c r="M117" s="2" t="s">
        <v>70</v>
      </c>
      <c r="N117" s="10">
        <v>2909706</v>
      </c>
      <c r="O117" s="11">
        <v>-26652</v>
      </c>
      <c r="P117" s="5">
        <v>-9.0765499302196805E-3</v>
      </c>
      <c r="Q117" s="12"/>
      <c r="R117" s="5"/>
      <c r="S117" s="6"/>
      <c r="T117" s="5"/>
    </row>
    <row r="118" spans="1:20" x14ac:dyDescent="0.45">
      <c r="A118" s="4" t="s">
        <v>3</v>
      </c>
      <c r="B118" s="4" t="s">
        <v>18</v>
      </c>
      <c r="C118" s="4" t="s">
        <v>4</v>
      </c>
      <c r="D118" s="3">
        <v>44287</v>
      </c>
      <c r="E118" s="4" t="s">
        <v>58</v>
      </c>
      <c r="F118">
        <v>2021</v>
      </c>
      <c r="G118">
        <v>16361</v>
      </c>
      <c r="H118" t="s">
        <v>50</v>
      </c>
      <c r="I118" t="s">
        <v>36</v>
      </c>
      <c r="J118">
        <v>4</v>
      </c>
      <c r="K118" t="s">
        <v>37</v>
      </c>
      <c r="M118" s="2" t="s">
        <v>51</v>
      </c>
      <c r="N118" s="10"/>
      <c r="O118" s="11"/>
      <c r="P118" s="5"/>
      <c r="Q118" s="12"/>
      <c r="R118" s="5"/>
      <c r="S118" s="6"/>
      <c r="T118" s="5"/>
    </row>
    <row r="119" spans="1:20" x14ac:dyDescent="0.45">
      <c r="A119" s="4" t="s">
        <v>3</v>
      </c>
      <c r="B119" s="4" t="s">
        <v>18</v>
      </c>
      <c r="C119" s="4" t="s">
        <v>4</v>
      </c>
      <c r="D119" s="3">
        <v>44317</v>
      </c>
      <c r="E119" s="4" t="s">
        <v>38</v>
      </c>
      <c r="F119">
        <v>2021</v>
      </c>
      <c r="G119">
        <v>13473</v>
      </c>
      <c r="H119" t="s">
        <v>50</v>
      </c>
      <c r="I119" t="s">
        <v>36</v>
      </c>
      <c r="J119">
        <v>5</v>
      </c>
      <c r="K119" t="s">
        <v>38</v>
      </c>
      <c r="M119" s="8" t="s">
        <v>32</v>
      </c>
      <c r="N119" s="10"/>
      <c r="O119" s="11"/>
      <c r="P119" s="5"/>
      <c r="Q119" s="12"/>
      <c r="R119" s="5"/>
      <c r="S119" s="6"/>
      <c r="T119" s="5"/>
    </row>
    <row r="120" spans="1:20" x14ac:dyDescent="0.45">
      <c r="A120" s="4" t="s">
        <v>3</v>
      </c>
      <c r="B120" s="4" t="s">
        <v>18</v>
      </c>
      <c r="C120" s="4" t="s">
        <v>4</v>
      </c>
      <c r="D120" s="3">
        <v>44348</v>
      </c>
      <c r="E120" s="4" t="s">
        <v>59</v>
      </c>
      <c r="F120">
        <v>2021</v>
      </c>
      <c r="G120">
        <v>10437</v>
      </c>
      <c r="H120" t="s">
        <v>50</v>
      </c>
      <c r="I120" t="s">
        <v>36</v>
      </c>
      <c r="J120">
        <v>6</v>
      </c>
      <c r="K120" t="s">
        <v>39</v>
      </c>
      <c r="M120" s="9" t="s">
        <v>33</v>
      </c>
      <c r="N120" s="10">
        <v>232898</v>
      </c>
      <c r="O120" s="11">
        <v>-35778</v>
      </c>
      <c r="P120" s="5">
        <v>-0.13316410844288287</v>
      </c>
      <c r="Q120" s="12"/>
      <c r="R120" s="5"/>
      <c r="S120" s="6"/>
      <c r="T120" s="5"/>
    </row>
    <row r="121" spans="1:20" x14ac:dyDescent="0.45">
      <c r="A121" s="4" t="s">
        <v>3</v>
      </c>
      <c r="B121" s="4" t="s">
        <v>18</v>
      </c>
      <c r="C121" s="4" t="s">
        <v>4</v>
      </c>
      <c r="D121" s="3">
        <v>44378</v>
      </c>
      <c r="E121" s="4" t="s">
        <v>60</v>
      </c>
      <c r="F121">
        <v>2021</v>
      </c>
      <c r="G121">
        <v>12232</v>
      </c>
      <c r="H121" t="s">
        <v>50</v>
      </c>
      <c r="I121" t="s">
        <v>40</v>
      </c>
      <c r="J121">
        <v>7</v>
      </c>
      <c r="K121" t="s">
        <v>41</v>
      </c>
      <c r="M121" s="9" t="s">
        <v>34</v>
      </c>
      <c r="N121" s="10">
        <v>224952</v>
      </c>
      <c r="O121" s="11">
        <v>-12548</v>
      </c>
      <c r="P121" s="5">
        <v>-5.2833684210526317E-2</v>
      </c>
      <c r="Q121" s="12">
        <v>-7946</v>
      </c>
      <c r="R121" s="5">
        <v>-3.4117940042422003E-2</v>
      </c>
      <c r="S121" s="6"/>
      <c r="T121" s="5"/>
    </row>
    <row r="122" spans="1:20" x14ac:dyDescent="0.45">
      <c r="A122" s="4" t="s">
        <v>3</v>
      </c>
      <c r="B122" s="4" t="s">
        <v>18</v>
      </c>
      <c r="C122" s="4" t="s">
        <v>4</v>
      </c>
      <c r="D122" s="3">
        <v>44409</v>
      </c>
      <c r="E122" s="4" t="s">
        <v>61</v>
      </c>
      <c r="F122">
        <v>2021</v>
      </c>
      <c r="G122">
        <v>12424</v>
      </c>
      <c r="H122" t="s">
        <v>50</v>
      </c>
      <c r="I122" t="s">
        <v>40</v>
      </c>
      <c r="J122">
        <v>8</v>
      </c>
      <c r="K122" t="s">
        <v>42</v>
      </c>
      <c r="M122" s="9" t="s">
        <v>35</v>
      </c>
      <c r="N122" s="10">
        <v>248477</v>
      </c>
      <c r="O122" s="11">
        <v>-9413</v>
      </c>
      <c r="P122" s="5">
        <v>-3.6500058164333632E-2</v>
      </c>
      <c r="Q122" s="12">
        <v>23525</v>
      </c>
      <c r="R122" s="5">
        <v>0.1045778655001956</v>
      </c>
      <c r="S122" s="6"/>
      <c r="T122" s="5"/>
    </row>
    <row r="123" spans="1:20" x14ac:dyDescent="0.45">
      <c r="A123" s="4" t="s">
        <v>3</v>
      </c>
      <c r="B123" s="4" t="s">
        <v>18</v>
      </c>
      <c r="C123" s="4" t="s">
        <v>4</v>
      </c>
      <c r="D123" s="3">
        <v>44440</v>
      </c>
      <c r="E123" s="4" t="s">
        <v>62</v>
      </c>
      <c r="F123">
        <v>2021</v>
      </c>
      <c r="G123">
        <v>11580</v>
      </c>
      <c r="H123" t="s">
        <v>50</v>
      </c>
      <c r="I123" t="s">
        <v>40</v>
      </c>
      <c r="J123">
        <v>9</v>
      </c>
      <c r="K123" t="s">
        <v>43</v>
      </c>
      <c r="M123" s="8" t="s">
        <v>78</v>
      </c>
      <c r="N123" s="10">
        <v>706327</v>
      </c>
      <c r="O123" s="11">
        <v>-57739</v>
      </c>
      <c r="P123" s="5">
        <v>-7.556807919734683E-2</v>
      </c>
      <c r="Q123" s="12"/>
      <c r="R123" s="5"/>
      <c r="S123" s="6"/>
      <c r="T123" s="5"/>
    </row>
    <row r="124" spans="1:20" x14ac:dyDescent="0.45">
      <c r="A124" s="4" t="s">
        <v>3</v>
      </c>
      <c r="B124" s="4" t="s">
        <v>18</v>
      </c>
      <c r="C124" s="4" t="s">
        <v>4</v>
      </c>
      <c r="D124" s="3">
        <v>44470</v>
      </c>
      <c r="E124" s="4" t="s">
        <v>63</v>
      </c>
      <c r="F124">
        <v>2021</v>
      </c>
      <c r="G124">
        <v>19227</v>
      </c>
      <c r="H124" t="s">
        <v>50</v>
      </c>
      <c r="I124" t="s">
        <v>44</v>
      </c>
      <c r="J124">
        <v>10</v>
      </c>
      <c r="K124" t="s">
        <v>45</v>
      </c>
      <c r="M124" s="8" t="s">
        <v>36</v>
      </c>
      <c r="N124" s="10"/>
      <c r="O124" s="11"/>
      <c r="P124" s="5"/>
      <c r="Q124" s="12"/>
      <c r="R124" s="5"/>
      <c r="S124" s="6"/>
      <c r="T124" s="5"/>
    </row>
    <row r="125" spans="1:20" x14ac:dyDescent="0.45">
      <c r="A125" s="4" t="s">
        <v>3</v>
      </c>
      <c r="B125" s="4" t="s">
        <v>18</v>
      </c>
      <c r="C125" s="4" t="s">
        <v>4</v>
      </c>
      <c r="D125" s="3">
        <v>44501</v>
      </c>
      <c r="E125" s="4" t="s">
        <v>64</v>
      </c>
      <c r="F125">
        <v>2021</v>
      </c>
      <c r="G125">
        <v>19819</v>
      </c>
      <c r="H125" t="s">
        <v>50</v>
      </c>
      <c r="I125" t="s">
        <v>44</v>
      </c>
      <c r="J125">
        <v>11</v>
      </c>
      <c r="K125" t="s">
        <v>46</v>
      </c>
      <c r="M125" s="9" t="s">
        <v>37</v>
      </c>
      <c r="N125" s="10">
        <v>222731</v>
      </c>
      <c r="O125" s="11">
        <v>-39063</v>
      </c>
      <c r="P125" s="5">
        <v>-0.14921273978777205</v>
      </c>
      <c r="Q125" s="12"/>
      <c r="R125" s="5"/>
      <c r="S125" s="6"/>
      <c r="T125" s="5"/>
    </row>
    <row r="126" spans="1:20" x14ac:dyDescent="0.45">
      <c r="A126" s="4" t="s">
        <v>3</v>
      </c>
      <c r="B126" s="4" t="s">
        <v>18</v>
      </c>
      <c r="C126" s="4" t="s">
        <v>4</v>
      </c>
      <c r="D126" s="3">
        <v>44531</v>
      </c>
      <c r="E126" s="4" t="s">
        <v>65</v>
      </c>
      <c r="F126">
        <v>2021</v>
      </c>
      <c r="G126">
        <v>16523</v>
      </c>
      <c r="H126" t="s">
        <v>50</v>
      </c>
      <c r="I126" t="s">
        <v>44</v>
      </c>
      <c r="J126">
        <v>12</v>
      </c>
      <c r="K126" t="s">
        <v>47</v>
      </c>
      <c r="M126" s="9" t="s">
        <v>38</v>
      </c>
      <c r="N126" s="10">
        <v>246076</v>
      </c>
      <c r="O126" s="11">
        <v>11731</v>
      </c>
      <c r="P126" s="5">
        <v>5.0058674176961318E-2</v>
      </c>
      <c r="Q126" s="12">
        <v>23345</v>
      </c>
      <c r="R126" s="5">
        <v>0.10481253170865304</v>
      </c>
      <c r="S126" s="6"/>
      <c r="T126" s="5"/>
    </row>
    <row r="127" spans="1:20" x14ac:dyDescent="0.45">
      <c r="A127" s="4" t="s">
        <v>3</v>
      </c>
      <c r="B127" s="4" t="s">
        <v>18</v>
      </c>
      <c r="C127" s="4" t="s">
        <v>4</v>
      </c>
      <c r="D127" s="3">
        <v>44562</v>
      </c>
      <c r="E127" s="4" t="s">
        <v>55</v>
      </c>
      <c r="F127">
        <v>2022</v>
      </c>
      <c r="G127">
        <v>15725</v>
      </c>
      <c r="H127" t="s">
        <v>51</v>
      </c>
      <c r="I127" t="s">
        <v>32</v>
      </c>
      <c r="J127">
        <v>1</v>
      </c>
      <c r="K127" t="s">
        <v>33</v>
      </c>
      <c r="M127" s="9" t="s">
        <v>39</v>
      </c>
      <c r="N127" s="10">
        <v>236393</v>
      </c>
      <c r="O127" s="11">
        <v>12282</v>
      </c>
      <c r="P127" s="5">
        <v>5.4803200199900939E-2</v>
      </c>
      <c r="Q127" s="12">
        <v>-9683</v>
      </c>
      <c r="R127" s="5">
        <v>-3.9349631821063415E-2</v>
      </c>
      <c r="S127" s="6"/>
      <c r="T127" s="5"/>
    </row>
    <row r="128" spans="1:20" x14ac:dyDescent="0.45">
      <c r="A128" s="4" t="s">
        <v>3</v>
      </c>
      <c r="B128" s="4" t="s">
        <v>18</v>
      </c>
      <c r="C128" s="4" t="s">
        <v>4</v>
      </c>
      <c r="D128" s="3">
        <v>44593</v>
      </c>
      <c r="E128" s="4" t="s">
        <v>56</v>
      </c>
      <c r="F128">
        <v>2022</v>
      </c>
      <c r="G128">
        <v>14159</v>
      </c>
      <c r="H128" t="s">
        <v>51</v>
      </c>
      <c r="I128" t="s">
        <v>32</v>
      </c>
      <c r="J128">
        <v>2</v>
      </c>
      <c r="K128" t="s">
        <v>34</v>
      </c>
      <c r="M128" s="8" t="s">
        <v>79</v>
      </c>
      <c r="N128" s="10">
        <v>705200</v>
      </c>
      <c r="O128" s="11">
        <v>-15050</v>
      </c>
      <c r="P128" s="5">
        <v>-2.0895522388059702E-2</v>
      </c>
      <c r="Q128" s="12"/>
      <c r="R128" s="5"/>
      <c r="S128" s="6">
        <v>-1127</v>
      </c>
      <c r="T128" s="5">
        <v>-1.5955782519994281E-3</v>
      </c>
    </row>
    <row r="129" spans="1:20" x14ac:dyDescent="0.45">
      <c r="A129" s="4" t="s">
        <v>3</v>
      </c>
      <c r="B129" s="4" t="s">
        <v>18</v>
      </c>
      <c r="C129" s="4" t="s">
        <v>4</v>
      </c>
      <c r="D129" s="3">
        <v>44621</v>
      </c>
      <c r="E129" s="4" t="s">
        <v>57</v>
      </c>
      <c r="F129">
        <v>2022</v>
      </c>
      <c r="G129">
        <v>18102</v>
      </c>
      <c r="H129" t="s">
        <v>51</v>
      </c>
      <c r="I129" t="s">
        <v>32</v>
      </c>
      <c r="J129">
        <v>3</v>
      </c>
      <c r="K129" t="s">
        <v>35</v>
      </c>
      <c r="M129" s="8" t="s">
        <v>40</v>
      </c>
      <c r="N129" s="10"/>
      <c r="O129" s="11"/>
      <c r="P129" s="5"/>
      <c r="Q129" s="12"/>
      <c r="R129" s="5"/>
      <c r="S129" s="6"/>
      <c r="T129" s="5"/>
    </row>
    <row r="130" spans="1:20" x14ac:dyDescent="0.45">
      <c r="A130" s="4" t="s">
        <v>3</v>
      </c>
      <c r="B130" s="4" t="s">
        <v>18</v>
      </c>
      <c r="C130" s="4" t="s">
        <v>4</v>
      </c>
      <c r="D130" s="3">
        <v>44652</v>
      </c>
      <c r="E130" s="4" t="s">
        <v>58</v>
      </c>
      <c r="F130">
        <v>2022</v>
      </c>
      <c r="G130">
        <v>11339</v>
      </c>
      <c r="H130" t="s">
        <v>51</v>
      </c>
      <c r="I130" t="s">
        <v>36</v>
      </c>
      <c r="J130">
        <v>4</v>
      </c>
      <c r="K130" t="s">
        <v>37</v>
      </c>
      <c r="M130" s="9" t="s">
        <v>41</v>
      </c>
      <c r="N130" s="10">
        <v>259170</v>
      </c>
      <c r="O130" s="11">
        <v>23565</v>
      </c>
      <c r="P130" s="5">
        <v>0.10001909976443624</v>
      </c>
      <c r="Q130" s="12"/>
      <c r="R130" s="5"/>
      <c r="S130" s="6"/>
      <c r="T130" s="5"/>
    </row>
    <row r="131" spans="1:20" x14ac:dyDescent="0.45">
      <c r="A131" s="4" t="s">
        <v>3</v>
      </c>
      <c r="B131" s="4" t="s">
        <v>18</v>
      </c>
      <c r="C131" s="4" t="s">
        <v>4</v>
      </c>
      <c r="D131" s="3">
        <v>44682</v>
      </c>
      <c r="E131" s="4" t="s">
        <v>38</v>
      </c>
      <c r="F131">
        <v>2022</v>
      </c>
      <c r="G131">
        <v>16137</v>
      </c>
      <c r="H131" t="s">
        <v>51</v>
      </c>
      <c r="I131" t="s">
        <v>36</v>
      </c>
      <c r="J131">
        <v>5</v>
      </c>
      <c r="K131" t="s">
        <v>38</v>
      </c>
      <c r="M131" s="9" t="s">
        <v>42</v>
      </c>
      <c r="N131" s="10">
        <v>253680</v>
      </c>
      <c r="O131" s="11">
        <v>30079</v>
      </c>
      <c r="P131" s="5">
        <v>0.13452086529130014</v>
      </c>
      <c r="Q131" s="12">
        <v>-5490</v>
      </c>
      <c r="R131" s="5">
        <v>-2.1183007292510707E-2</v>
      </c>
      <c r="S131" s="6"/>
      <c r="T131" s="5"/>
    </row>
    <row r="132" spans="1:20" x14ac:dyDescent="0.45">
      <c r="A132" s="4" t="s">
        <v>3</v>
      </c>
      <c r="B132" s="4" t="s">
        <v>18</v>
      </c>
      <c r="C132" s="4" t="s">
        <v>4</v>
      </c>
      <c r="D132" s="3">
        <v>44713</v>
      </c>
      <c r="E132" s="4" t="s">
        <v>59</v>
      </c>
      <c r="F132">
        <v>2022</v>
      </c>
      <c r="G132">
        <v>13859</v>
      </c>
      <c r="H132" t="s">
        <v>51</v>
      </c>
      <c r="I132" t="s">
        <v>36</v>
      </c>
      <c r="J132">
        <v>6</v>
      </c>
      <c r="K132" t="s">
        <v>39</v>
      </c>
      <c r="M132" s="9" t="s">
        <v>43</v>
      </c>
      <c r="N132" s="10">
        <v>245177</v>
      </c>
      <c r="O132" s="11">
        <v>8830</v>
      </c>
      <c r="P132" s="5">
        <v>3.7360321899579857E-2</v>
      </c>
      <c r="Q132" s="12">
        <v>-8503</v>
      </c>
      <c r="R132" s="5">
        <v>-3.3518606117943869E-2</v>
      </c>
      <c r="S132" s="6"/>
      <c r="T132" s="5"/>
    </row>
    <row r="133" spans="1:20" x14ac:dyDescent="0.45">
      <c r="A133" s="4" t="s">
        <v>3</v>
      </c>
      <c r="B133" s="4" t="s">
        <v>18</v>
      </c>
      <c r="C133" s="4" t="s">
        <v>4</v>
      </c>
      <c r="D133" s="3">
        <v>44743</v>
      </c>
      <c r="E133" s="4" t="s">
        <v>60</v>
      </c>
      <c r="F133">
        <v>2022</v>
      </c>
      <c r="G133">
        <v>16993</v>
      </c>
      <c r="H133" t="s">
        <v>51</v>
      </c>
      <c r="I133" t="s">
        <v>40</v>
      </c>
      <c r="J133">
        <v>7</v>
      </c>
      <c r="K133" t="s">
        <v>41</v>
      </c>
      <c r="M133" s="8" t="s">
        <v>80</v>
      </c>
      <c r="N133" s="10">
        <v>758027</v>
      </c>
      <c r="O133" s="11">
        <v>62474</v>
      </c>
      <c r="P133" s="5">
        <v>8.9819179846826913E-2</v>
      </c>
      <c r="Q133" s="12"/>
      <c r="R133" s="5"/>
      <c r="S133" s="6">
        <v>52827</v>
      </c>
      <c r="T133" s="5">
        <v>7.4910663641520131E-2</v>
      </c>
    </row>
    <row r="134" spans="1:20" x14ac:dyDescent="0.45">
      <c r="A134" s="4" t="s">
        <v>3</v>
      </c>
      <c r="B134" s="4" t="s">
        <v>18</v>
      </c>
      <c r="C134" s="4" t="s">
        <v>4</v>
      </c>
      <c r="D134" s="3">
        <v>44774</v>
      </c>
      <c r="E134" s="4" t="s">
        <v>61</v>
      </c>
      <c r="F134">
        <v>2022</v>
      </c>
      <c r="G134">
        <v>15018</v>
      </c>
      <c r="H134" t="s">
        <v>51</v>
      </c>
      <c r="I134" t="s">
        <v>40</v>
      </c>
      <c r="J134">
        <v>8</v>
      </c>
      <c r="K134" t="s">
        <v>42</v>
      </c>
      <c r="M134" s="8" t="s">
        <v>44</v>
      </c>
      <c r="N134" s="10"/>
      <c r="O134" s="11"/>
      <c r="P134" s="5"/>
      <c r="Q134" s="12"/>
      <c r="R134" s="5"/>
      <c r="S134" s="6"/>
      <c r="T134" s="5"/>
    </row>
    <row r="135" spans="1:20" x14ac:dyDescent="0.45">
      <c r="A135" s="4" t="s">
        <v>3</v>
      </c>
      <c r="B135" s="4" t="s">
        <v>18</v>
      </c>
      <c r="C135" s="4" t="s">
        <v>4</v>
      </c>
      <c r="D135" s="3">
        <v>44805</v>
      </c>
      <c r="E135" s="4" t="s">
        <v>62</v>
      </c>
      <c r="F135">
        <v>2022</v>
      </c>
      <c r="G135">
        <v>10182</v>
      </c>
      <c r="H135" t="s">
        <v>51</v>
      </c>
      <c r="I135" t="s">
        <v>40</v>
      </c>
      <c r="J135">
        <v>9</v>
      </c>
      <c r="K135" t="s">
        <v>43</v>
      </c>
      <c r="M135" s="9" t="s">
        <v>45</v>
      </c>
      <c r="N135" s="10">
        <v>260838</v>
      </c>
      <c r="O135" s="11">
        <v>21054</v>
      </c>
      <c r="P135" s="5">
        <v>8.7804023621259136E-2</v>
      </c>
      <c r="Q135" s="12"/>
      <c r="R135" s="5"/>
      <c r="S135" s="6"/>
      <c r="T135" s="5"/>
    </row>
    <row r="136" spans="1:20" x14ac:dyDescent="0.45">
      <c r="A136" s="4" t="s">
        <v>3</v>
      </c>
      <c r="B136" s="4" t="s">
        <v>18</v>
      </c>
      <c r="C136" s="4" t="s">
        <v>4</v>
      </c>
      <c r="D136" s="3">
        <v>44835</v>
      </c>
      <c r="E136" s="4" t="s">
        <v>63</v>
      </c>
      <c r="F136">
        <v>2022</v>
      </c>
      <c r="G136">
        <v>17166</v>
      </c>
      <c r="H136" t="s">
        <v>51</v>
      </c>
      <c r="I136" t="s">
        <v>44</v>
      </c>
      <c r="J136">
        <v>10</v>
      </c>
      <c r="K136" t="s">
        <v>45</v>
      </c>
      <c r="M136" s="9" t="s">
        <v>46</v>
      </c>
      <c r="N136" s="10">
        <v>227490</v>
      </c>
      <c r="O136" s="11">
        <v>-11791</v>
      </c>
      <c r="P136" s="5">
        <v>-4.9276791721866761E-2</v>
      </c>
      <c r="Q136" s="12">
        <v>-33348</v>
      </c>
      <c r="R136" s="5">
        <v>-0.12784946978584408</v>
      </c>
      <c r="S136" s="6"/>
      <c r="T136" s="5"/>
    </row>
    <row r="137" spans="1:20" x14ac:dyDescent="0.45">
      <c r="A137" s="4" t="s">
        <v>3</v>
      </c>
      <c r="B137" s="4" t="s">
        <v>18</v>
      </c>
      <c r="C137" s="4" t="s">
        <v>4</v>
      </c>
      <c r="D137" s="3">
        <v>44866</v>
      </c>
      <c r="E137" s="4" t="s">
        <v>64</v>
      </c>
      <c r="F137">
        <v>2022</v>
      </c>
      <c r="G137">
        <v>17517</v>
      </c>
      <c r="H137" t="s">
        <v>51</v>
      </c>
      <c r="I137" t="s">
        <v>44</v>
      </c>
      <c r="J137">
        <v>11</v>
      </c>
      <c r="K137" t="s">
        <v>46</v>
      </c>
      <c r="M137" s="9" t="s">
        <v>47</v>
      </c>
      <c r="N137" s="10">
        <v>235222</v>
      </c>
      <c r="O137" s="11">
        <v>-15550</v>
      </c>
      <c r="P137" s="5">
        <v>-6.2008517697350579E-2</v>
      </c>
      <c r="Q137" s="12">
        <v>7732</v>
      </c>
      <c r="R137" s="5">
        <v>3.3988307178337507E-2</v>
      </c>
      <c r="S137" s="6"/>
      <c r="T137" s="5"/>
    </row>
    <row r="138" spans="1:20" x14ac:dyDescent="0.45">
      <c r="A138" s="4" t="s">
        <v>3</v>
      </c>
      <c r="B138" s="4" t="s">
        <v>18</v>
      </c>
      <c r="C138" s="4" t="s">
        <v>4</v>
      </c>
      <c r="D138" s="3">
        <v>44896</v>
      </c>
      <c r="E138" s="4" t="s">
        <v>65</v>
      </c>
      <c r="F138">
        <v>2022</v>
      </c>
      <c r="G138">
        <v>11626</v>
      </c>
      <c r="H138" t="s">
        <v>51</v>
      </c>
      <c r="I138" t="s">
        <v>44</v>
      </c>
      <c r="J138">
        <v>12</v>
      </c>
      <c r="K138" t="s">
        <v>47</v>
      </c>
      <c r="M138" s="8" t="s">
        <v>81</v>
      </c>
      <c r="N138" s="10">
        <v>723550</v>
      </c>
      <c r="O138" s="11">
        <v>-6287</v>
      </c>
      <c r="P138" s="5">
        <v>-8.6142522234416725E-3</v>
      </c>
      <c r="Q138" s="12"/>
      <c r="R138" s="5"/>
      <c r="S138" s="6">
        <v>-34477</v>
      </c>
      <c r="T138" s="5">
        <v>-4.5482548774647871E-2</v>
      </c>
    </row>
    <row r="139" spans="1:20" x14ac:dyDescent="0.45">
      <c r="A139" s="4" t="s">
        <v>3</v>
      </c>
      <c r="B139" s="4" t="s">
        <v>18</v>
      </c>
      <c r="C139" s="4" t="s">
        <v>4</v>
      </c>
      <c r="D139" s="3">
        <v>44927</v>
      </c>
      <c r="E139" s="4" t="s">
        <v>55</v>
      </c>
      <c r="F139">
        <v>2023</v>
      </c>
      <c r="G139">
        <v>15770</v>
      </c>
      <c r="H139" t="s">
        <v>52</v>
      </c>
      <c r="I139" t="s">
        <v>32</v>
      </c>
      <c r="J139">
        <v>1</v>
      </c>
      <c r="K139" t="s">
        <v>33</v>
      </c>
      <c r="M139" s="2" t="s">
        <v>71</v>
      </c>
      <c r="N139" s="10">
        <v>2893104</v>
      </c>
      <c r="O139" s="11">
        <v>-16602</v>
      </c>
      <c r="P139" s="5">
        <v>-5.7057310944817101E-3</v>
      </c>
      <c r="Q139" s="12"/>
      <c r="R139" s="5"/>
      <c r="S139" s="6"/>
      <c r="T139" s="5"/>
    </row>
    <row r="140" spans="1:20" x14ac:dyDescent="0.45">
      <c r="A140" s="4" t="s">
        <v>3</v>
      </c>
      <c r="B140" s="4" t="s">
        <v>18</v>
      </c>
      <c r="C140" s="4" t="s">
        <v>4</v>
      </c>
      <c r="D140" s="3">
        <v>44958</v>
      </c>
      <c r="E140" s="4" t="s">
        <v>56</v>
      </c>
      <c r="F140">
        <v>2023</v>
      </c>
      <c r="G140">
        <v>10512</v>
      </c>
      <c r="H140" t="s">
        <v>52</v>
      </c>
      <c r="I140" t="s">
        <v>32</v>
      </c>
      <c r="J140">
        <v>2</v>
      </c>
      <c r="K140" t="s">
        <v>34</v>
      </c>
      <c r="M140" s="2" t="s">
        <v>52</v>
      </c>
      <c r="N140" s="10"/>
      <c r="O140" s="11"/>
      <c r="P140" s="5"/>
      <c r="Q140" s="12"/>
      <c r="R140" s="5"/>
      <c r="S140" s="6"/>
      <c r="T140" s="5"/>
    </row>
    <row r="141" spans="1:20" x14ac:dyDescent="0.45">
      <c r="A141" s="4" t="s">
        <v>3</v>
      </c>
      <c r="B141" s="4" t="s">
        <v>18</v>
      </c>
      <c r="C141" s="4" t="s">
        <v>4</v>
      </c>
      <c r="D141" s="3">
        <v>44986</v>
      </c>
      <c r="E141" s="4" t="s">
        <v>57</v>
      </c>
      <c r="F141">
        <v>2023</v>
      </c>
      <c r="G141">
        <v>14255</v>
      </c>
      <c r="H141" t="s">
        <v>52</v>
      </c>
      <c r="I141" t="s">
        <v>32</v>
      </c>
      <c r="J141">
        <v>3</v>
      </c>
      <c r="K141" t="s">
        <v>35</v>
      </c>
      <c r="M141" s="8" t="s">
        <v>32</v>
      </c>
      <c r="N141" s="10"/>
      <c r="O141" s="11"/>
      <c r="P141" s="5"/>
      <c r="Q141" s="12"/>
      <c r="R141" s="5"/>
      <c r="S141" s="6"/>
      <c r="T141" s="5"/>
    </row>
    <row r="142" spans="1:20" x14ac:dyDescent="0.45">
      <c r="A142" s="4" t="s">
        <v>3</v>
      </c>
      <c r="B142" s="4" t="s">
        <v>18</v>
      </c>
      <c r="C142" s="4" t="s">
        <v>4</v>
      </c>
      <c r="D142" s="3">
        <v>45017</v>
      </c>
      <c r="E142" s="4" t="s">
        <v>58</v>
      </c>
      <c r="F142">
        <v>2023</v>
      </c>
      <c r="G142">
        <v>13684</v>
      </c>
      <c r="H142" t="s">
        <v>52</v>
      </c>
      <c r="I142" t="s">
        <v>36</v>
      </c>
      <c r="J142">
        <v>4</v>
      </c>
      <c r="K142" t="s">
        <v>37</v>
      </c>
      <c r="M142" s="9" t="s">
        <v>33</v>
      </c>
      <c r="N142" s="10">
        <v>240645</v>
      </c>
      <c r="O142" s="11">
        <v>7747</v>
      </c>
      <c r="P142" s="5">
        <v>3.3263488737558931E-2</v>
      </c>
      <c r="Q142" s="12"/>
      <c r="R142" s="5"/>
      <c r="S142" s="6"/>
      <c r="T142" s="5"/>
    </row>
    <row r="143" spans="1:20" x14ac:dyDescent="0.45">
      <c r="A143" s="4" t="s">
        <v>3</v>
      </c>
      <c r="B143" s="4" t="s">
        <v>18</v>
      </c>
      <c r="C143" s="4" t="s">
        <v>4</v>
      </c>
      <c r="D143" s="3">
        <v>45047</v>
      </c>
      <c r="E143" s="4" t="s">
        <v>38</v>
      </c>
      <c r="F143">
        <v>2023</v>
      </c>
      <c r="G143">
        <v>11999</v>
      </c>
      <c r="H143" t="s">
        <v>52</v>
      </c>
      <c r="I143" t="s">
        <v>36</v>
      </c>
      <c r="J143">
        <v>5</v>
      </c>
      <c r="K143" t="s">
        <v>38</v>
      </c>
      <c r="M143" s="9" t="s">
        <v>34</v>
      </c>
      <c r="N143" s="10">
        <v>217592</v>
      </c>
      <c r="O143" s="11">
        <v>-7360</v>
      </c>
      <c r="P143" s="5">
        <v>-3.2718090970518157E-2</v>
      </c>
      <c r="Q143" s="12">
        <v>-23053</v>
      </c>
      <c r="R143" s="5">
        <v>-9.5796713000477887E-2</v>
      </c>
      <c r="S143" s="6"/>
      <c r="T143" s="5"/>
    </row>
    <row r="144" spans="1:20" x14ac:dyDescent="0.45">
      <c r="A144" s="4" t="s">
        <v>3</v>
      </c>
      <c r="B144" s="4" t="s">
        <v>18</v>
      </c>
      <c r="C144" s="4" t="s">
        <v>4</v>
      </c>
      <c r="D144" s="3">
        <v>45078</v>
      </c>
      <c r="E144" s="4" t="s">
        <v>59</v>
      </c>
      <c r="F144">
        <v>2023</v>
      </c>
      <c r="G144">
        <v>15871</v>
      </c>
      <c r="H144" t="s">
        <v>52</v>
      </c>
      <c r="I144" t="s">
        <v>36</v>
      </c>
      <c r="J144">
        <v>6</v>
      </c>
      <c r="K144" t="s">
        <v>39</v>
      </c>
      <c r="M144" s="9" t="s">
        <v>35</v>
      </c>
      <c r="N144" s="10">
        <v>248031</v>
      </c>
      <c r="O144" s="11">
        <v>-446</v>
      </c>
      <c r="P144" s="5">
        <v>-1.7949347424510115E-3</v>
      </c>
      <c r="Q144" s="12">
        <v>30439</v>
      </c>
      <c r="R144" s="5">
        <v>0.1398902533181367</v>
      </c>
      <c r="S144" s="6"/>
      <c r="T144" s="5"/>
    </row>
    <row r="145" spans="1:20" x14ac:dyDescent="0.45">
      <c r="A145" s="4" t="s">
        <v>3</v>
      </c>
      <c r="B145" s="4" t="s">
        <v>18</v>
      </c>
      <c r="C145" s="4" t="s">
        <v>4</v>
      </c>
      <c r="D145" s="3">
        <v>45108</v>
      </c>
      <c r="E145" s="4" t="s">
        <v>60</v>
      </c>
      <c r="F145">
        <v>2023</v>
      </c>
      <c r="G145">
        <v>13348</v>
      </c>
      <c r="H145" t="s">
        <v>52</v>
      </c>
      <c r="I145" t="s">
        <v>40</v>
      </c>
      <c r="J145">
        <v>7</v>
      </c>
      <c r="K145" t="s">
        <v>41</v>
      </c>
      <c r="M145" s="8" t="s">
        <v>78</v>
      </c>
      <c r="N145" s="10">
        <v>706268</v>
      </c>
      <c r="O145" s="11">
        <v>-59</v>
      </c>
      <c r="P145" s="5">
        <v>-8.3530715943182121E-5</v>
      </c>
      <c r="Q145" s="12"/>
      <c r="R145" s="5"/>
      <c r="S145" s="6"/>
      <c r="T145" s="5"/>
    </row>
    <row r="146" spans="1:20" x14ac:dyDescent="0.45">
      <c r="A146" s="4" t="s">
        <v>3</v>
      </c>
      <c r="B146" s="4" t="s">
        <v>18</v>
      </c>
      <c r="C146" s="4" t="s">
        <v>4</v>
      </c>
      <c r="D146" s="3">
        <v>45139</v>
      </c>
      <c r="E146" s="4" t="s">
        <v>61</v>
      </c>
      <c r="F146">
        <v>2023</v>
      </c>
      <c r="G146">
        <v>15653</v>
      </c>
      <c r="H146" t="s">
        <v>52</v>
      </c>
      <c r="I146" t="s">
        <v>40</v>
      </c>
      <c r="J146">
        <v>8</v>
      </c>
      <c r="K146" t="s">
        <v>42</v>
      </c>
      <c r="M146" s="8" t="s">
        <v>36</v>
      </c>
      <c r="N146" s="10"/>
      <c r="O146" s="11"/>
      <c r="P146" s="5"/>
      <c r="Q146" s="12"/>
      <c r="R146" s="5"/>
      <c r="S146" s="6"/>
      <c r="T146" s="5"/>
    </row>
    <row r="147" spans="1:20" x14ac:dyDescent="0.45">
      <c r="A147" s="4" t="s">
        <v>3</v>
      </c>
      <c r="B147" s="4" t="s">
        <v>18</v>
      </c>
      <c r="C147" s="4" t="s">
        <v>4</v>
      </c>
      <c r="D147" s="3">
        <v>45170</v>
      </c>
      <c r="E147" s="4" t="s">
        <v>62</v>
      </c>
      <c r="F147">
        <v>2023</v>
      </c>
      <c r="G147">
        <v>14389</v>
      </c>
      <c r="H147" t="s">
        <v>52</v>
      </c>
      <c r="I147" t="s">
        <v>40</v>
      </c>
      <c r="J147">
        <v>9</v>
      </c>
      <c r="K147" t="s">
        <v>43</v>
      </c>
      <c r="M147" s="9" t="s">
        <v>37</v>
      </c>
      <c r="N147" s="10">
        <v>231447</v>
      </c>
      <c r="O147" s="11">
        <v>8716</v>
      </c>
      <c r="P147" s="5">
        <v>3.9132406355648741E-2</v>
      </c>
      <c r="Q147" s="12"/>
      <c r="R147" s="5"/>
      <c r="S147" s="6"/>
      <c r="T147" s="5"/>
    </row>
    <row r="148" spans="1:20" x14ac:dyDescent="0.45">
      <c r="A148" s="4" t="s">
        <v>3</v>
      </c>
      <c r="B148" s="4" t="s">
        <v>18</v>
      </c>
      <c r="C148" s="4" t="s">
        <v>4</v>
      </c>
      <c r="D148" s="3">
        <v>45200</v>
      </c>
      <c r="E148" s="4" t="s">
        <v>63</v>
      </c>
      <c r="F148">
        <v>2023</v>
      </c>
      <c r="G148">
        <v>17219</v>
      </c>
      <c r="H148" t="s">
        <v>52</v>
      </c>
      <c r="I148" t="s">
        <v>44</v>
      </c>
      <c r="J148">
        <v>10</v>
      </c>
      <c r="K148" t="s">
        <v>45</v>
      </c>
      <c r="M148" s="9" t="s">
        <v>38</v>
      </c>
      <c r="N148" s="10">
        <v>238670</v>
      </c>
      <c r="O148" s="11">
        <v>-7406</v>
      </c>
      <c r="P148" s="5">
        <v>-3.0096392984281278E-2</v>
      </c>
      <c r="Q148" s="12">
        <v>7223</v>
      </c>
      <c r="R148" s="5">
        <v>3.1208008744982654E-2</v>
      </c>
      <c r="S148" s="6"/>
      <c r="T148" s="5"/>
    </row>
    <row r="149" spans="1:20" x14ac:dyDescent="0.45">
      <c r="A149" s="4" t="s">
        <v>3</v>
      </c>
      <c r="B149" s="4" t="s">
        <v>18</v>
      </c>
      <c r="C149" s="4" t="s">
        <v>4</v>
      </c>
      <c r="D149" s="3">
        <v>45231</v>
      </c>
      <c r="E149" s="4" t="s">
        <v>64</v>
      </c>
      <c r="F149">
        <v>2023</v>
      </c>
      <c r="G149">
        <v>16868</v>
      </c>
      <c r="H149" t="s">
        <v>52</v>
      </c>
      <c r="I149" t="s">
        <v>44</v>
      </c>
      <c r="J149">
        <v>11</v>
      </c>
      <c r="K149" t="s">
        <v>46</v>
      </c>
      <c r="M149" s="9" t="s">
        <v>39</v>
      </c>
      <c r="N149" s="10">
        <v>259328</v>
      </c>
      <c r="O149" s="11">
        <v>22935</v>
      </c>
      <c r="P149" s="5">
        <v>9.7020639359033475E-2</v>
      </c>
      <c r="Q149" s="12">
        <v>20658</v>
      </c>
      <c r="R149" s="5">
        <v>8.6554657057862319E-2</v>
      </c>
      <c r="S149" s="6"/>
      <c r="T149" s="5"/>
    </row>
    <row r="150" spans="1:20" x14ac:dyDescent="0.45">
      <c r="A150" s="4" t="s">
        <v>3</v>
      </c>
      <c r="B150" s="4" t="s">
        <v>18</v>
      </c>
      <c r="C150" s="4" t="s">
        <v>4</v>
      </c>
      <c r="D150" s="3">
        <v>45261</v>
      </c>
      <c r="E150" s="4" t="s">
        <v>65</v>
      </c>
      <c r="F150">
        <v>2023</v>
      </c>
      <c r="G150">
        <v>12059</v>
      </c>
      <c r="H150" t="s">
        <v>52</v>
      </c>
      <c r="I150" t="s">
        <v>44</v>
      </c>
      <c r="J150">
        <v>12</v>
      </c>
      <c r="K150" t="s">
        <v>47</v>
      </c>
      <c r="M150" s="8" t="s">
        <v>79</v>
      </c>
      <c r="N150" s="10">
        <v>729445</v>
      </c>
      <c r="O150" s="11">
        <v>24245</v>
      </c>
      <c r="P150" s="5">
        <v>3.4380317640385703E-2</v>
      </c>
      <c r="Q150" s="12"/>
      <c r="R150" s="5"/>
      <c r="S150" s="6">
        <v>23177</v>
      </c>
      <c r="T150" s="5">
        <v>3.2816154774108409E-2</v>
      </c>
    </row>
    <row r="151" spans="1:20" x14ac:dyDescent="0.45">
      <c r="A151" s="4" t="s">
        <v>3</v>
      </c>
      <c r="B151" s="4" t="s">
        <v>18</v>
      </c>
      <c r="C151" s="4" t="s">
        <v>4</v>
      </c>
      <c r="D151" s="3">
        <v>45292</v>
      </c>
      <c r="E151" s="4" t="s">
        <v>55</v>
      </c>
      <c r="F151">
        <v>2024</v>
      </c>
      <c r="G151">
        <v>18804</v>
      </c>
      <c r="H151" t="s">
        <v>53</v>
      </c>
      <c r="I151" t="s">
        <v>32</v>
      </c>
      <c r="J151">
        <v>1</v>
      </c>
      <c r="K151" t="s">
        <v>33</v>
      </c>
      <c r="M151" s="8" t="s">
        <v>40</v>
      </c>
      <c r="N151" s="10"/>
      <c r="O151" s="11"/>
      <c r="P151" s="5"/>
      <c r="Q151" s="12"/>
      <c r="R151" s="5"/>
      <c r="S151" s="6"/>
      <c r="T151" s="5"/>
    </row>
    <row r="152" spans="1:20" x14ac:dyDescent="0.45">
      <c r="A152" s="4" t="s">
        <v>3</v>
      </c>
      <c r="B152" s="4" t="s">
        <v>18</v>
      </c>
      <c r="C152" s="4" t="s">
        <v>4</v>
      </c>
      <c r="D152" s="3">
        <v>45323</v>
      </c>
      <c r="E152" s="4" t="s">
        <v>56</v>
      </c>
      <c r="F152">
        <v>2024</v>
      </c>
      <c r="G152">
        <v>18624</v>
      </c>
      <c r="H152" t="s">
        <v>53</v>
      </c>
      <c r="I152" t="s">
        <v>32</v>
      </c>
      <c r="J152">
        <v>2</v>
      </c>
      <c r="K152" t="s">
        <v>34</v>
      </c>
      <c r="M152" s="9" t="s">
        <v>41</v>
      </c>
      <c r="N152" s="10">
        <v>250750</v>
      </c>
      <c r="O152" s="11">
        <v>-8420</v>
      </c>
      <c r="P152" s="5">
        <v>-3.2488328124397114E-2</v>
      </c>
      <c r="Q152" s="12"/>
      <c r="R152" s="5"/>
      <c r="S152" s="6"/>
      <c r="T152" s="5"/>
    </row>
    <row r="153" spans="1:20" x14ac:dyDescent="0.45">
      <c r="A153" s="4" t="s">
        <v>3</v>
      </c>
      <c r="B153" s="4" t="s">
        <v>18</v>
      </c>
      <c r="C153" s="4" t="s">
        <v>4</v>
      </c>
      <c r="D153" s="3">
        <v>45352</v>
      </c>
      <c r="E153" s="4" t="s">
        <v>57</v>
      </c>
      <c r="F153">
        <v>2024</v>
      </c>
      <c r="G153">
        <v>17604</v>
      </c>
      <c r="H153" t="s">
        <v>53</v>
      </c>
      <c r="I153" t="s">
        <v>32</v>
      </c>
      <c r="J153">
        <v>3</v>
      </c>
      <c r="K153" t="s">
        <v>35</v>
      </c>
      <c r="M153" s="9" t="s">
        <v>42</v>
      </c>
      <c r="N153" s="10">
        <v>261073</v>
      </c>
      <c r="O153" s="11">
        <v>7393</v>
      </c>
      <c r="P153" s="5">
        <v>2.9143014821822768E-2</v>
      </c>
      <c r="Q153" s="12">
        <v>10323</v>
      </c>
      <c r="R153" s="5">
        <v>4.1168494516450646E-2</v>
      </c>
      <c r="S153" s="6"/>
      <c r="T153" s="5"/>
    </row>
    <row r="154" spans="1:20" x14ac:dyDescent="0.45">
      <c r="A154" s="4" t="s">
        <v>3</v>
      </c>
      <c r="B154" s="4" t="s">
        <v>18</v>
      </c>
      <c r="C154" s="4" t="s">
        <v>4</v>
      </c>
      <c r="D154" s="3">
        <v>45383</v>
      </c>
      <c r="E154" s="4" t="s">
        <v>58</v>
      </c>
      <c r="F154">
        <v>2024</v>
      </c>
      <c r="G154">
        <v>11760</v>
      </c>
      <c r="H154" t="s">
        <v>53</v>
      </c>
      <c r="I154" t="s">
        <v>36</v>
      </c>
      <c r="J154">
        <v>4</v>
      </c>
      <c r="K154" t="s">
        <v>37</v>
      </c>
      <c r="M154" s="9" t="s">
        <v>43</v>
      </c>
      <c r="N154" s="10">
        <v>226302</v>
      </c>
      <c r="O154" s="11">
        <v>-18875</v>
      </c>
      <c r="P154" s="5">
        <v>-7.6985198448467837E-2</v>
      </c>
      <c r="Q154" s="12">
        <v>-34771</v>
      </c>
      <c r="R154" s="5">
        <v>-0.13318497125325102</v>
      </c>
      <c r="S154" s="6"/>
      <c r="T154" s="5"/>
    </row>
    <row r="155" spans="1:20" x14ac:dyDescent="0.45">
      <c r="A155" s="4" t="s">
        <v>3</v>
      </c>
      <c r="B155" s="4" t="s">
        <v>18</v>
      </c>
      <c r="C155" s="4" t="s">
        <v>4</v>
      </c>
      <c r="D155" s="3">
        <v>45413</v>
      </c>
      <c r="E155" s="4" t="s">
        <v>38</v>
      </c>
      <c r="F155">
        <v>2024</v>
      </c>
      <c r="G155">
        <v>18389</v>
      </c>
      <c r="H155" t="s">
        <v>53</v>
      </c>
      <c r="I155" t="s">
        <v>36</v>
      </c>
      <c r="J155">
        <v>5</v>
      </c>
      <c r="K155" t="s">
        <v>38</v>
      </c>
      <c r="M155" s="8" t="s">
        <v>80</v>
      </c>
      <c r="N155" s="10">
        <v>738125</v>
      </c>
      <c r="O155" s="11">
        <v>-19902</v>
      </c>
      <c r="P155" s="5">
        <v>-2.6255001470923859E-2</v>
      </c>
      <c r="Q155" s="12"/>
      <c r="R155" s="5"/>
      <c r="S155" s="6">
        <v>8680</v>
      </c>
      <c r="T155" s="5">
        <v>1.1899457806962829E-2</v>
      </c>
    </row>
    <row r="156" spans="1:20" x14ac:dyDescent="0.45">
      <c r="A156" s="4" t="s">
        <v>11</v>
      </c>
      <c r="B156" s="4" t="s">
        <v>18</v>
      </c>
      <c r="C156" s="4" t="s">
        <v>4</v>
      </c>
      <c r="D156" s="3">
        <v>43101</v>
      </c>
      <c r="E156" s="4" t="s">
        <v>55</v>
      </c>
      <c r="F156">
        <v>2018</v>
      </c>
      <c r="G156">
        <v>6462</v>
      </c>
      <c r="H156" t="s">
        <v>31</v>
      </c>
      <c r="I156" t="s">
        <v>32</v>
      </c>
      <c r="J156">
        <v>1</v>
      </c>
      <c r="K156" t="s">
        <v>33</v>
      </c>
      <c r="M156" s="8" t="s">
        <v>44</v>
      </c>
      <c r="N156" s="10"/>
      <c r="O156" s="11"/>
      <c r="P156" s="5"/>
      <c r="Q156" s="12"/>
      <c r="R156" s="5"/>
      <c r="S156" s="6"/>
      <c r="T156" s="5"/>
    </row>
    <row r="157" spans="1:20" x14ac:dyDescent="0.45">
      <c r="A157" s="4" t="s">
        <v>11</v>
      </c>
      <c r="B157" s="4" t="s">
        <v>18</v>
      </c>
      <c r="C157" s="4" t="s">
        <v>4</v>
      </c>
      <c r="D157" s="3">
        <v>43101</v>
      </c>
      <c r="E157" s="4" t="s">
        <v>55</v>
      </c>
      <c r="F157">
        <v>2018</v>
      </c>
      <c r="G157">
        <v>3954</v>
      </c>
      <c r="H157" t="s">
        <v>31</v>
      </c>
      <c r="I157" t="s">
        <v>32</v>
      </c>
      <c r="J157">
        <v>1</v>
      </c>
      <c r="K157" t="s">
        <v>33</v>
      </c>
      <c r="M157" s="9" t="s">
        <v>45</v>
      </c>
      <c r="N157" s="10">
        <v>227767</v>
      </c>
      <c r="O157" s="11">
        <v>-33071</v>
      </c>
      <c r="P157" s="5">
        <v>-0.12678750795512925</v>
      </c>
      <c r="Q157" s="12"/>
      <c r="R157" s="5"/>
      <c r="S157" s="6"/>
      <c r="T157" s="5"/>
    </row>
    <row r="158" spans="1:20" x14ac:dyDescent="0.45">
      <c r="A158" s="4" t="s">
        <v>11</v>
      </c>
      <c r="B158" s="4" t="s">
        <v>18</v>
      </c>
      <c r="C158" s="4" t="s">
        <v>4</v>
      </c>
      <c r="D158" s="3">
        <v>43132</v>
      </c>
      <c r="E158" s="4" t="s">
        <v>56</v>
      </c>
      <c r="F158">
        <v>2018</v>
      </c>
      <c r="G158">
        <v>2705</v>
      </c>
      <c r="H158" t="s">
        <v>31</v>
      </c>
      <c r="I158" t="s">
        <v>32</v>
      </c>
      <c r="J158">
        <v>2</v>
      </c>
      <c r="K158" t="s">
        <v>34</v>
      </c>
      <c r="M158" s="9" t="s">
        <v>46</v>
      </c>
      <c r="N158" s="10">
        <v>223711</v>
      </c>
      <c r="O158" s="11">
        <v>-3779</v>
      </c>
      <c r="P158" s="5">
        <v>-1.6611719196448195E-2</v>
      </c>
      <c r="Q158" s="12">
        <v>-4056</v>
      </c>
      <c r="R158" s="5">
        <v>-1.7807671875205801E-2</v>
      </c>
      <c r="S158" s="6"/>
      <c r="T158" s="5"/>
    </row>
    <row r="159" spans="1:20" x14ac:dyDescent="0.45">
      <c r="A159" s="4" t="s">
        <v>11</v>
      </c>
      <c r="B159" s="4" t="s">
        <v>18</v>
      </c>
      <c r="C159" s="4" t="s">
        <v>4</v>
      </c>
      <c r="D159" s="3">
        <v>43132</v>
      </c>
      <c r="E159" s="4" t="s">
        <v>56</v>
      </c>
      <c r="F159">
        <v>2018</v>
      </c>
      <c r="G159">
        <v>2454</v>
      </c>
      <c r="H159" t="s">
        <v>31</v>
      </c>
      <c r="I159" t="s">
        <v>32</v>
      </c>
      <c r="J159">
        <v>2</v>
      </c>
      <c r="K159" t="s">
        <v>34</v>
      </c>
      <c r="M159" s="9" t="s">
        <v>47</v>
      </c>
      <c r="N159" s="10">
        <v>239032</v>
      </c>
      <c r="O159" s="11">
        <v>3810</v>
      </c>
      <c r="P159" s="5">
        <v>1.6197464522876261E-2</v>
      </c>
      <c r="Q159" s="12">
        <v>15321</v>
      </c>
      <c r="R159" s="5">
        <v>6.8485680185596601E-2</v>
      </c>
      <c r="S159" s="6"/>
      <c r="T159" s="5"/>
    </row>
    <row r="160" spans="1:20" x14ac:dyDescent="0.45">
      <c r="A160" s="4" t="s">
        <v>11</v>
      </c>
      <c r="B160" s="4" t="s">
        <v>18</v>
      </c>
      <c r="C160" s="4" t="s">
        <v>4</v>
      </c>
      <c r="D160" s="3">
        <v>43160</v>
      </c>
      <c r="E160" s="4" t="s">
        <v>57</v>
      </c>
      <c r="F160">
        <v>2018</v>
      </c>
      <c r="G160">
        <v>8346</v>
      </c>
      <c r="H160" t="s">
        <v>31</v>
      </c>
      <c r="I160" t="s">
        <v>32</v>
      </c>
      <c r="J160">
        <v>3</v>
      </c>
      <c r="K160" t="s">
        <v>35</v>
      </c>
      <c r="M160" s="8" t="s">
        <v>81</v>
      </c>
      <c r="N160" s="10">
        <v>690510</v>
      </c>
      <c r="O160" s="11">
        <v>-33040</v>
      </c>
      <c r="P160" s="5">
        <v>-4.5663741275654757E-2</v>
      </c>
      <c r="Q160" s="12"/>
      <c r="R160" s="5"/>
      <c r="S160" s="6">
        <v>-47615</v>
      </c>
      <c r="T160" s="5">
        <v>-6.4508044030482645E-2</v>
      </c>
    </row>
    <row r="161" spans="1:20" x14ac:dyDescent="0.45">
      <c r="A161" s="4" t="s">
        <v>11</v>
      </c>
      <c r="B161" s="4" t="s">
        <v>18</v>
      </c>
      <c r="C161" s="4" t="s">
        <v>4</v>
      </c>
      <c r="D161" s="3">
        <v>43160</v>
      </c>
      <c r="E161" s="4" t="s">
        <v>57</v>
      </c>
      <c r="F161">
        <v>2018</v>
      </c>
      <c r="G161">
        <v>7623</v>
      </c>
      <c r="H161" t="s">
        <v>31</v>
      </c>
      <c r="I161" t="s">
        <v>32</v>
      </c>
      <c r="J161">
        <v>3</v>
      </c>
      <c r="K161" t="s">
        <v>35</v>
      </c>
      <c r="M161" s="2" t="s">
        <v>72</v>
      </c>
      <c r="N161" s="10">
        <v>2864348</v>
      </c>
      <c r="O161" s="11">
        <v>-28756</v>
      </c>
      <c r="P161" s="5">
        <v>-9.9394975085582826E-3</v>
      </c>
      <c r="Q161" s="12"/>
      <c r="R161" s="5"/>
      <c r="S161" s="6"/>
      <c r="T161" s="5"/>
    </row>
    <row r="162" spans="1:20" x14ac:dyDescent="0.45">
      <c r="A162" s="4" t="s">
        <v>11</v>
      </c>
      <c r="B162" s="4" t="s">
        <v>18</v>
      </c>
      <c r="C162" s="4" t="s">
        <v>4</v>
      </c>
      <c r="D162" s="3">
        <v>43191</v>
      </c>
      <c r="E162" s="4" t="s">
        <v>58</v>
      </c>
      <c r="F162">
        <v>2018</v>
      </c>
      <c r="G162">
        <v>3888</v>
      </c>
      <c r="H162" t="s">
        <v>31</v>
      </c>
      <c r="I162" t="s">
        <v>36</v>
      </c>
      <c r="J162">
        <v>4</v>
      </c>
      <c r="K162" t="s">
        <v>37</v>
      </c>
      <c r="M162" s="2" t="s">
        <v>53</v>
      </c>
      <c r="N162" s="10"/>
      <c r="O162" s="11"/>
      <c r="P162" s="5"/>
      <c r="Q162" s="12"/>
      <c r="R162" s="5"/>
      <c r="S162" s="6"/>
      <c r="T162" s="5"/>
    </row>
    <row r="163" spans="1:20" x14ac:dyDescent="0.45">
      <c r="A163" s="4" t="s">
        <v>11</v>
      </c>
      <c r="B163" s="4" t="s">
        <v>18</v>
      </c>
      <c r="C163" s="4" t="s">
        <v>4</v>
      </c>
      <c r="D163" s="3">
        <v>43191</v>
      </c>
      <c r="E163" s="4" t="s">
        <v>58</v>
      </c>
      <c r="F163">
        <v>2018</v>
      </c>
      <c r="G163">
        <v>5988</v>
      </c>
      <c r="H163" t="s">
        <v>31</v>
      </c>
      <c r="I163" t="s">
        <v>36</v>
      </c>
      <c r="J163">
        <v>4</v>
      </c>
      <c r="K163" t="s">
        <v>37</v>
      </c>
      <c r="M163" s="8" t="s">
        <v>32</v>
      </c>
      <c r="N163" s="10"/>
      <c r="O163" s="11"/>
      <c r="P163" s="5"/>
      <c r="Q163" s="12"/>
      <c r="R163" s="5"/>
      <c r="S163" s="6"/>
      <c r="T163" s="5"/>
    </row>
    <row r="164" spans="1:20" x14ac:dyDescent="0.45">
      <c r="A164" s="4" t="s">
        <v>11</v>
      </c>
      <c r="B164" s="4" t="s">
        <v>18</v>
      </c>
      <c r="C164" s="4" t="s">
        <v>4</v>
      </c>
      <c r="D164" s="3">
        <v>43221</v>
      </c>
      <c r="E164" s="4" t="s">
        <v>38</v>
      </c>
      <c r="F164">
        <v>2018</v>
      </c>
      <c r="G164">
        <v>1521</v>
      </c>
      <c r="H164" t="s">
        <v>31</v>
      </c>
      <c r="I164" t="s">
        <v>36</v>
      </c>
      <c r="J164">
        <v>5</v>
      </c>
      <c r="K164" t="s">
        <v>38</v>
      </c>
      <c r="M164" s="9" t="s">
        <v>33</v>
      </c>
      <c r="N164" s="10">
        <v>261212</v>
      </c>
      <c r="O164" s="11">
        <v>20567</v>
      </c>
      <c r="P164" s="5">
        <v>8.5466143073822429E-2</v>
      </c>
      <c r="Q164" s="12"/>
      <c r="R164" s="5"/>
      <c r="S164" s="6"/>
      <c r="T164" s="5"/>
    </row>
    <row r="165" spans="1:20" x14ac:dyDescent="0.45">
      <c r="A165" s="4" t="s">
        <v>11</v>
      </c>
      <c r="B165" s="4" t="s">
        <v>18</v>
      </c>
      <c r="C165" s="4" t="s">
        <v>4</v>
      </c>
      <c r="D165" s="3">
        <v>43221</v>
      </c>
      <c r="E165" s="4" t="s">
        <v>38</v>
      </c>
      <c r="F165">
        <v>2018</v>
      </c>
      <c r="G165">
        <v>4732</v>
      </c>
      <c r="H165" t="s">
        <v>31</v>
      </c>
      <c r="I165" t="s">
        <v>36</v>
      </c>
      <c r="J165">
        <v>5</v>
      </c>
      <c r="K165" t="s">
        <v>38</v>
      </c>
      <c r="M165" s="9" t="s">
        <v>34</v>
      </c>
      <c r="N165" s="10">
        <v>248372</v>
      </c>
      <c r="O165" s="11">
        <v>30780</v>
      </c>
      <c r="P165" s="5">
        <v>0.1414574065222986</v>
      </c>
      <c r="Q165" s="12">
        <v>-12840</v>
      </c>
      <c r="R165" s="5">
        <v>-4.9155475246160207E-2</v>
      </c>
      <c r="S165" s="6"/>
      <c r="T165" s="5"/>
    </row>
    <row r="166" spans="1:20" x14ac:dyDescent="0.45">
      <c r="A166" s="4" t="s">
        <v>11</v>
      </c>
      <c r="B166" s="4" t="s">
        <v>18</v>
      </c>
      <c r="C166" s="4" t="s">
        <v>4</v>
      </c>
      <c r="D166" s="3">
        <v>43252</v>
      </c>
      <c r="E166" s="4" t="s">
        <v>59</v>
      </c>
      <c r="F166">
        <v>2018</v>
      </c>
      <c r="G166">
        <v>1819</v>
      </c>
      <c r="H166" t="s">
        <v>31</v>
      </c>
      <c r="I166" t="s">
        <v>36</v>
      </c>
      <c r="J166">
        <v>6</v>
      </c>
      <c r="K166" t="s">
        <v>39</v>
      </c>
      <c r="M166" s="9" t="s">
        <v>35</v>
      </c>
      <c r="N166" s="10">
        <v>240313</v>
      </c>
      <c r="O166" s="11">
        <v>-7718</v>
      </c>
      <c r="P166" s="5">
        <v>-3.1117078107172087E-2</v>
      </c>
      <c r="Q166" s="12">
        <v>-8059</v>
      </c>
      <c r="R166" s="5">
        <v>-3.2447296796740376E-2</v>
      </c>
      <c r="S166" s="6"/>
      <c r="T166" s="5"/>
    </row>
    <row r="167" spans="1:20" x14ac:dyDescent="0.45">
      <c r="A167" s="4" t="s">
        <v>11</v>
      </c>
      <c r="B167" s="4" t="s">
        <v>18</v>
      </c>
      <c r="C167" s="4" t="s">
        <v>4</v>
      </c>
      <c r="D167" s="3">
        <v>43252</v>
      </c>
      <c r="E167" s="4" t="s">
        <v>59</v>
      </c>
      <c r="F167">
        <v>2018</v>
      </c>
      <c r="G167">
        <v>6340</v>
      </c>
      <c r="H167" t="s">
        <v>31</v>
      </c>
      <c r="I167" t="s">
        <v>36</v>
      </c>
      <c r="J167">
        <v>6</v>
      </c>
      <c r="K167" t="s">
        <v>39</v>
      </c>
      <c r="M167" s="8" t="s">
        <v>78</v>
      </c>
      <c r="N167" s="10">
        <v>749897</v>
      </c>
      <c r="O167" s="11">
        <v>43629</v>
      </c>
      <c r="P167" s="5">
        <v>6.1774000804227291E-2</v>
      </c>
      <c r="Q167" s="12"/>
      <c r="R167" s="5"/>
      <c r="S167" s="6"/>
      <c r="T167" s="5"/>
    </row>
    <row r="168" spans="1:20" x14ac:dyDescent="0.45">
      <c r="A168" s="4" t="s">
        <v>11</v>
      </c>
      <c r="B168" s="4" t="s">
        <v>18</v>
      </c>
      <c r="C168" s="4" t="s">
        <v>4</v>
      </c>
      <c r="D168" s="3">
        <v>43282</v>
      </c>
      <c r="E168" s="4" t="s">
        <v>60</v>
      </c>
      <c r="F168">
        <v>2018</v>
      </c>
      <c r="G168">
        <v>3357</v>
      </c>
      <c r="H168" t="s">
        <v>31</v>
      </c>
      <c r="I168" t="s">
        <v>40</v>
      </c>
      <c r="J168">
        <v>7</v>
      </c>
      <c r="K168" t="s">
        <v>41</v>
      </c>
      <c r="M168" s="8" t="s">
        <v>36</v>
      </c>
      <c r="N168" s="10"/>
      <c r="O168" s="11"/>
      <c r="P168" s="5"/>
      <c r="Q168" s="12"/>
      <c r="R168" s="5"/>
      <c r="S168" s="6"/>
      <c r="T168" s="5"/>
    </row>
    <row r="169" spans="1:20" x14ac:dyDescent="0.45">
      <c r="A169" s="4" t="s">
        <v>11</v>
      </c>
      <c r="B169" s="4" t="s">
        <v>18</v>
      </c>
      <c r="C169" s="4" t="s">
        <v>4</v>
      </c>
      <c r="D169" s="3">
        <v>43282</v>
      </c>
      <c r="E169" s="4" t="s">
        <v>60</v>
      </c>
      <c r="F169">
        <v>2018</v>
      </c>
      <c r="G169">
        <v>5726</v>
      </c>
      <c r="H169" t="s">
        <v>31</v>
      </c>
      <c r="I169" t="s">
        <v>40</v>
      </c>
      <c r="J169">
        <v>7</v>
      </c>
      <c r="K169" t="s">
        <v>41</v>
      </c>
      <c r="M169" s="9" t="s">
        <v>37</v>
      </c>
      <c r="N169" s="10">
        <v>227397</v>
      </c>
      <c r="O169" s="11">
        <v>-4050</v>
      </c>
      <c r="P169" s="5">
        <v>-1.7498606592438008E-2</v>
      </c>
      <c r="Q169" s="12"/>
      <c r="R169" s="5"/>
      <c r="S169" s="6"/>
      <c r="T169" s="5"/>
    </row>
    <row r="170" spans="1:20" x14ac:dyDescent="0.45">
      <c r="A170" s="4" t="s">
        <v>11</v>
      </c>
      <c r="B170" s="4" t="s">
        <v>18</v>
      </c>
      <c r="C170" s="4" t="s">
        <v>4</v>
      </c>
      <c r="D170" s="3">
        <v>43313</v>
      </c>
      <c r="E170" s="4" t="s">
        <v>61</v>
      </c>
      <c r="F170">
        <v>2018</v>
      </c>
      <c r="G170">
        <v>5257</v>
      </c>
      <c r="H170" t="s">
        <v>31</v>
      </c>
      <c r="I170" t="s">
        <v>40</v>
      </c>
      <c r="J170">
        <v>8</v>
      </c>
      <c r="K170" t="s">
        <v>42</v>
      </c>
      <c r="M170" s="9" t="s">
        <v>38</v>
      </c>
      <c r="N170" s="10">
        <v>250246</v>
      </c>
      <c r="O170" s="11">
        <v>11576</v>
      </c>
      <c r="P170" s="5">
        <v>4.8502115892236145E-2</v>
      </c>
      <c r="Q170" s="12">
        <v>22849</v>
      </c>
      <c r="R170" s="5">
        <v>0.1004806571766558</v>
      </c>
      <c r="S170" s="6"/>
      <c r="T170" s="5"/>
    </row>
    <row r="171" spans="1:20" x14ac:dyDescent="0.45">
      <c r="A171" s="4" t="s">
        <v>11</v>
      </c>
      <c r="B171" s="4" t="s">
        <v>18</v>
      </c>
      <c r="C171" s="4" t="s">
        <v>4</v>
      </c>
      <c r="D171" s="3">
        <v>43313</v>
      </c>
      <c r="E171" s="4" t="s">
        <v>61</v>
      </c>
      <c r="F171">
        <v>2018</v>
      </c>
      <c r="G171">
        <v>8982</v>
      </c>
      <c r="H171" t="s">
        <v>31</v>
      </c>
      <c r="I171" t="s">
        <v>40</v>
      </c>
      <c r="J171">
        <v>8</v>
      </c>
      <c r="K171" t="s">
        <v>42</v>
      </c>
      <c r="M171" s="8" t="s">
        <v>79</v>
      </c>
      <c r="N171" s="10">
        <v>477643</v>
      </c>
      <c r="O171" s="11">
        <v>-251802</v>
      </c>
      <c r="P171" s="5">
        <v>-0.34519669063466057</v>
      </c>
      <c r="Q171" s="12"/>
      <c r="R171" s="5"/>
      <c r="S171" s="6">
        <v>-272254</v>
      </c>
      <c r="T171" s="5">
        <v>-0.36305519291316007</v>
      </c>
    </row>
    <row r="172" spans="1:20" x14ac:dyDescent="0.45">
      <c r="A172" s="4" t="s">
        <v>11</v>
      </c>
      <c r="B172" s="4" t="s">
        <v>18</v>
      </c>
      <c r="C172" s="4" t="s">
        <v>4</v>
      </c>
      <c r="D172" s="3">
        <v>43344</v>
      </c>
      <c r="E172" s="4" t="s">
        <v>62</v>
      </c>
      <c r="F172">
        <v>2018</v>
      </c>
      <c r="G172">
        <v>1771</v>
      </c>
      <c r="H172" t="s">
        <v>31</v>
      </c>
      <c r="I172" t="s">
        <v>40</v>
      </c>
      <c r="J172">
        <v>9</v>
      </c>
      <c r="K172" t="s">
        <v>43</v>
      </c>
      <c r="M172" s="2" t="s">
        <v>73</v>
      </c>
      <c r="N172" s="10">
        <v>1227540</v>
      </c>
      <c r="O172" s="11">
        <v>-1636808</v>
      </c>
      <c r="P172" s="5">
        <v>-0.57144173822454536</v>
      </c>
      <c r="Q172" s="12"/>
      <c r="R172" s="5"/>
      <c r="S172" s="6"/>
      <c r="T172" s="5"/>
    </row>
    <row r="173" spans="1:20" x14ac:dyDescent="0.45">
      <c r="A173" s="4" t="s">
        <v>11</v>
      </c>
      <c r="B173" s="4" t="s">
        <v>18</v>
      </c>
      <c r="C173" s="4" t="s">
        <v>4</v>
      </c>
      <c r="D173" s="3">
        <v>43344</v>
      </c>
      <c r="E173" s="4" t="s">
        <v>62</v>
      </c>
      <c r="F173">
        <v>2018</v>
      </c>
      <c r="G173">
        <v>5811</v>
      </c>
      <c r="H173" t="s">
        <v>31</v>
      </c>
      <c r="I173" t="s">
        <v>40</v>
      </c>
      <c r="J173">
        <v>9</v>
      </c>
      <c r="K173" t="s">
        <v>43</v>
      </c>
      <c r="M173" s="2" t="s">
        <v>13</v>
      </c>
      <c r="N173" s="10">
        <v>18906855</v>
      </c>
      <c r="O173" s="11"/>
      <c r="P173" s="5"/>
      <c r="Q173" s="12"/>
      <c r="R173" s="5"/>
      <c r="S173" s="6"/>
      <c r="T173" s="5"/>
    </row>
    <row r="174" spans="1:20" x14ac:dyDescent="0.45">
      <c r="A174" s="4" t="s">
        <v>11</v>
      </c>
      <c r="B174" s="4" t="s">
        <v>18</v>
      </c>
      <c r="C174" s="4" t="s">
        <v>4</v>
      </c>
      <c r="D174" s="3">
        <v>43374</v>
      </c>
      <c r="E174" s="4" t="s">
        <v>63</v>
      </c>
      <c r="F174">
        <v>2018</v>
      </c>
      <c r="G174">
        <v>5364</v>
      </c>
      <c r="H174" t="s">
        <v>31</v>
      </c>
      <c r="I174" t="s">
        <v>44</v>
      </c>
      <c r="J174">
        <v>10</v>
      </c>
      <c r="K174" t="s">
        <v>45</v>
      </c>
    </row>
    <row r="175" spans="1:20" x14ac:dyDescent="0.45">
      <c r="A175" s="4" t="s">
        <v>11</v>
      </c>
      <c r="B175" s="4" t="s">
        <v>18</v>
      </c>
      <c r="C175" s="4" t="s">
        <v>4</v>
      </c>
      <c r="D175" s="3">
        <v>43374</v>
      </c>
      <c r="E175" s="4" t="s">
        <v>63</v>
      </c>
      <c r="F175">
        <v>2018</v>
      </c>
      <c r="G175">
        <v>3100</v>
      </c>
      <c r="H175" t="s">
        <v>31</v>
      </c>
      <c r="I175" t="s">
        <v>44</v>
      </c>
      <c r="J175">
        <v>10</v>
      </c>
      <c r="K175" t="s">
        <v>45</v>
      </c>
    </row>
    <row r="176" spans="1:20" x14ac:dyDescent="0.45">
      <c r="A176" s="4" t="s">
        <v>11</v>
      </c>
      <c r="B176" s="4" t="s">
        <v>18</v>
      </c>
      <c r="C176" s="4" t="s">
        <v>4</v>
      </c>
      <c r="D176" s="3">
        <v>43405</v>
      </c>
      <c r="E176" s="4" t="s">
        <v>64</v>
      </c>
      <c r="F176">
        <v>2018</v>
      </c>
      <c r="G176">
        <v>6306</v>
      </c>
      <c r="H176" t="s">
        <v>31</v>
      </c>
      <c r="I176" t="s">
        <v>44</v>
      </c>
      <c r="J176">
        <v>11</v>
      </c>
      <c r="K176" t="s">
        <v>46</v>
      </c>
    </row>
    <row r="177" spans="1:11" x14ac:dyDescent="0.45">
      <c r="A177" s="4" t="s">
        <v>11</v>
      </c>
      <c r="B177" s="4" t="s">
        <v>18</v>
      </c>
      <c r="C177" s="4" t="s">
        <v>4</v>
      </c>
      <c r="D177" s="3">
        <v>43405</v>
      </c>
      <c r="E177" s="4" t="s">
        <v>64</v>
      </c>
      <c r="F177">
        <v>2018</v>
      </c>
      <c r="G177">
        <v>5479</v>
      </c>
      <c r="H177" t="s">
        <v>31</v>
      </c>
      <c r="I177" t="s">
        <v>44</v>
      </c>
      <c r="J177">
        <v>11</v>
      </c>
      <c r="K177" t="s">
        <v>46</v>
      </c>
    </row>
    <row r="178" spans="1:11" x14ac:dyDescent="0.45">
      <c r="A178" s="4" t="s">
        <v>11</v>
      </c>
      <c r="B178" s="4" t="s">
        <v>18</v>
      </c>
      <c r="C178" s="4" t="s">
        <v>4</v>
      </c>
      <c r="D178" s="3">
        <v>43435</v>
      </c>
      <c r="E178" s="4" t="s">
        <v>65</v>
      </c>
      <c r="F178">
        <v>2018</v>
      </c>
      <c r="G178">
        <v>1993</v>
      </c>
      <c r="H178" t="s">
        <v>31</v>
      </c>
      <c r="I178" t="s">
        <v>44</v>
      </c>
      <c r="J178">
        <v>12</v>
      </c>
      <c r="K178" t="s">
        <v>47</v>
      </c>
    </row>
    <row r="179" spans="1:11" x14ac:dyDescent="0.45">
      <c r="A179" s="4" t="s">
        <v>11</v>
      </c>
      <c r="B179" s="4" t="s">
        <v>18</v>
      </c>
      <c r="C179" s="4" t="s">
        <v>4</v>
      </c>
      <c r="D179" s="3">
        <v>43435</v>
      </c>
      <c r="E179" s="4" t="s">
        <v>65</v>
      </c>
      <c r="F179">
        <v>2018</v>
      </c>
      <c r="G179">
        <v>6343</v>
      </c>
      <c r="H179" t="s">
        <v>31</v>
      </c>
      <c r="I179" t="s">
        <v>44</v>
      </c>
      <c r="J179">
        <v>12</v>
      </c>
      <c r="K179" t="s">
        <v>47</v>
      </c>
    </row>
    <row r="180" spans="1:11" x14ac:dyDescent="0.45">
      <c r="A180" s="4" t="s">
        <v>11</v>
      </c>
      <c r="B180" s="4" t="s">
        <v>18</v>
      </c>
      <c r="C180" s="4" t="s">
        <v>4</v>
      </c>
      <c r="D180" s="3">
        <v>43466</v>
      </c>
      <c r="E180" s="4" t="s">
        <v>55</v>
      </c>
      <c r="F180">
        <v>2019</v>
      </c>
      <c r="G180">
        <v>6676</v>
      </c>
      <c r="H180" t="s">
        <v>48</v>
      </c>
      <c r="I180" t="s">
        <v>32</v>
      </c>
      <c r="J180">
        <v>1</v>
      </c>
      <c r="K180" t="s">
        <v>33</v>
      </c>
    </row>
    <row r="181" spans="1:11" x14ac:dyDescent="0.45">
      <c r="A181" s="4" t="s">
        <v>11</v>
      </c>
      <c r="B181" s="4" t="s">
        <v>18</v>
      </c>
      <c r="C181" s="4" t="s">
        <v>4</v>
      </c>
      <c r="D181" s="3">
        <v>43466</v>
      </c>
      <c r="E181" s="4" t="s">
        <v>55</v>
      </c>
      <c r="F181">
        <v>2019</v>
      </c>
      <c r="G181">
        <v>7720</v>
      </c>
      <c r="H181" t="s">
        <v>48</v>
      </c>
      <c r="I181" t="s">
        <v>32</v>
      </c>
      <c r="J181">
        <v>1</v>
      </c>
      <c r="K181" t="s">
        <v>33</v>
      </c>
    </row>
    <row r="182" spans="1:11" x14ac:dyDescent="0.45">
      <c r="A182" s="4" t="s">
        <v>11</v>
      </c>
      <c r="B182" s="4" t="s">
        <v>18</v>
      </c>
      <c r="C182" s="4" t="s">
        <v>4</v>
      </c>
      <c r="D182" s="3">
        <v>43497</v>
      </c>
      <c r="E182" s="4" t="s">
        <v>56</v>
      </c>
      <c r="F182">
        <v>2019</v>
      </c>
      <c r="G182">
        <v>7714</v>
      </c>
      <c r="H182" t="s">
        <v>48</v>
      </c>
      <c r="I182" t="s">
        <v>32</v>
      </c>
      <c r="J182">
        <v>2</v>
      </c>
      <c r="K182" t="s">
        <v>34</v>
      </c>
    </row>
    <row r="183" spans="1:11" x14ac:dyDescent="0.45">
      <c r="A183" s="4" t="s">
        <v>11</v>
      </c>
      <c r="B183" s="4" t="s">
        <v>18</v>
      </c>
      <c r="C183" s="4" t="s">
        <v>4</v>
      </c>
      <c r="D183" s="3">
        <v>43497</v>
      </c>
      <c r="E183" s="4" t="s">
        <v>56</v>
      </c>
      <c r="F183">
        <v>2019</v>
      </c>
      <c r="G183">
        <v>6754</v>
      </c>
      <c r="H183" t="s">
        <v>48</v>
      </c>
      <c r="I183" t="s">
        <v>32</v>
      </c>
      <c r="J183">
        <v>2</v>
      </c>
      <c r="K183" t="s">
        <v>34</v>
      </c>
    </row>
    <row r="184" spans="1:11" x14ac:dyDescent="0.45">
      <c r="A184" s="4" t="s">
        <v>11</v>
      </c>
      <c r="B184" s="4" t="s">
        <v>18</v>
      </c>
      <c r="C184" s="4" t="s">
        <v>4</v>
      </c>
      <c r="D184" s="3">
        <v>43525</v>
      </c>
      <c r="E184" s="4" t="s">
        <v>57</v>
      </c>
      <c r="F184">
        <v>2019</v>
      </c>
      <c r="G184">
        <v>4319</v>
      </c>
      <c r="H184" t="s">
        <v>48</v>
      </c>
      <c r="I184" t="s">
        <v>32</v>
      </c>
      <c r="J184">
        <v>3</v>
      </c>
      <c r="K184" t="s">
        <v>35</v>
      </c>
    </row>
    <row r="185" spans="1:11" x14ac:dyDescent="0.45">
      <c r="A185" s="4" t="s">
        <v>11</v>
      </c>
      <c r="B185" s="4" t="s">
        <v>18</v>
      </c>
      <c r="C185" s="4" t="s">
        <v>4</v>
      </c>
      <c r="D185" s="3">
        <v>43525</v>
      </c>
      <c r="E185" s="4" t="s">
        <v>57</v>
      </c>
      <c r="F185">
        <v>2019</v>
      </c>
      <c r="G185">
        <v>8930</v>
      </c>
      <c r="H185" t="s">
        <v>48</v>
      </c>
      <c r="I185" t="s">
        <v>32</v>
      </c>
      <c r="J185">
        <v>3</v>
      </c>
      <c r="K185" t="s">
        <v>35</v>
      </c>
    </row>
    <row r="186" spans="1:11" x14ac:dyDescent="0.45">
      <c r="A186" s="4" t="s">
        <v>11</v>
      </c>
      <c r="B186" s="4" t="s">
        <v>18</v>
      </c>
      <c r="C186" s="4" t="s">
        <v>4</v>
      </c>
      <c r="D186" s="3">
        <v>43556</v>
      </c>
      <c r="E186" s="4" t="s">
        <v>58</v>
      </c>
      <c r="F186">
        <v>2019</v>
      </c>
      <c r="G186">
        <v>8574</v>
      </c>
      <c r="H186" t="s">
        <v>48</v>
      </c>
      <c r="I186" t="s">
        <v>36</v>
      </c>
      <c r="J186">
        <v>4</v>
      </c>
      <c r="K186" t="s">
        <v>37</v>
      </c>
    </row>
    <row r="187" spans="1:11" x14ac:dyDescent="0.45">
      <c r="A187" s="4" t="s">
        <v>11</v>
      </c>
      <c r="B187" s="4" t="s">
        <v>18</v>
      </c>
      <c r="C187" s="4" t="s">
        <v>4</v>
      </c>
      <c r="D187" s="3">
        <v>43556</v>
      </c>
      <c r="E187" s="4" t="s">
        <v>58</v>
      </c>
      <c r="F187">
        <v>2019</v>
      </c>
      <c r="G187">
        <v>2620</v>
      </c>
      <c r="H187" t="s">
        <v>48</v>
      </c>
      <c r="I187" t="s">
        <v>36</v>
      </c>
      <c r="J187">
        <v>4</v>
      </c>
      <c r="K187" t="s">
        <v>37</v>
      </c>
    </row>
    <row r="188" spans="1:11" x14ac:dyDescent="0.45">
      <c r="A188" s="4" t="s">
        <v>11</v>
      </c>
      <c r="B188" s="4" t="s">
        <v>18</v>
      </c>
      <c r="C188" s="4" t="s">
        <v>4</v>
      </c>
      <c r="D188" s="3">
        <v>43586</v>
      </c>
      <c r="E188" s="4" t="s">
        <v>38</v>
      </c>
      <c r="F188">
        <v>2019</v>
      </c>
      <c r="G188">
        <v>5144</v>
      </c>
      <c r="H188" t="s">
        <v>48</v>
      </c>
      <c r="I188" t="s">
        <v>36</v>
      </c>
      <c r="J188">
        <v>5</v>
      </c>
      <c r="K188" t="s">
        <v>38</v>
      </c>
    </row>
    <row r="189" spans="1:11" x14ac:dyDescent="0.45">
      <c r="A189" s="4" t="s">
        <v>11</v>
      </c>
      <c r="B189" s="4" t="s">
        <v>18</v>
      </c>
      <c r="C189" s="4" t="s">
        <v>4</v>
      </c>
      <c r="D189" s="3">
        <v>43586</v>
      </c>
      <c r="E189" s="4" t="s">
        <v>38</v>
      </c>
      <c r="F189">
        <v>2019</v>
      </c>
      <c r="G189">
        <v>8037</v>
      </c>
      <c r="H189" t="s">
        <v>48</v>
      </c>
      <c r="I189" t="s">
        <v>36</v>
      </c>
      <c r="J189">
        <v>5</v>
      </c>
      <c r="K189" t="s">
        <v>38</v>
      </c>
    </row>
    <row r="190" spans="1:11" x14ac:dyDescent="0.45">
      <c r="A190" s="4" t="s">
        <v>11</v>
      </c>
      <c r="B190" s="4" t="s">
        <v>18</v>
      </c>
      <c r="C190" s="4" t="s">
        <v>4</v>
      </c>
      <c r="D190" s="3">
        <v>43617</v>
      </c>
      <c r="E190" s="4" t="s">
        <v>59</v>
      </c>
      <c r="F190">
        <v>2019</v>
      </c>
      <c r="G190">
        <v>6916</v>
      </c>
      <c r="H190" t="s">
        <v>48</v>
      </c>
      <c r="I190" t="s">
        <v>36</v>
      </c>
      <c r="J190">
        <v>6</v>
      </c>
      <c r="K190" t="s">
        <v>39</v>
      </c>
    </row>
    <row r="191" spans="1:11" x14ac:dyDescent="0.45">
      <c r="A191" s="4" t="s">
        <v>11</v>
      </c>
      <c r="B191" s="4" t="s">
        <v>18</v>
      </c>
      <c r="C191" s="4" t="s">
        <v>4</v>
      </c>
      <c r="D191" s="3">
        <v>43617</v>
      </c>
      <c r="E191" s="4" t="s">
        <v>59</v>
      </c>
      <c r="F191">
        <v>2019</v>
      </c>
      <c r="G191">
        <v>6647</v>
      </c>
      <c r="H191" t="s">
        <v>48</v>
      </c>
      <c r="I191" t="s">
        <v>36</v>
      </c>
      <c r="J191">
        <v>6</v>
      </c>
      <c r="K191" t="s">
        <v>39</v>
      </c>
    </row>
    <row r="192" spans="1:11" x14ac:dyDescent="0.45">
      <c r="A192" s="4" t="s">
        <v>11</v>
      </c>
      <c r="B192" s="4" t="s">
        <v>18</v>
      </c>
      <c r="C192" s="4" t="s">
        <v>4</v>
      </c>
      <c r="D192" s="3">
        <v>43647</v>
      </c>
      <c r="E192" s="4" t="s">
        <v>60</v>
      </c>
      <c r="F192">
        <v>2019</v>
      </c>
      <c r="G192">
        <v>1111</v>
      </c>
      <c r="H192" t="s">
        <v>48</v>
      </c>
      <c r="I192" t="s">
        <v>40</v>
      </c>
      <c r="J192">
        <v>7</v>
      </c>
      <c r="K192" t="s">
        <v>41</v>
      </c>
    </row>
    <row r="193" spans="1:11" x14ac:dyDescent="0.45">
      <c r="A193" s="4" t="s">
        <v>11</v>
      </c>
      <c r="B193" s="4" t="s">
        <v>18</v>
      </c>
      <c r="C193" s="4" t="s">
        <v>4</v>
      </c>
      <c r="D193" s="3">
        <v>43647</v>
      </c>
      <c r="E193" s="4" t="s">
        <v>60</v>
      </c>
      <c r="F193">
        <v>2019</v>
      </c>
      <c r="G193">
        <v>8619</v>
      </c>
      <c r="H193" t="s">
        <v>48</v>
      </c>
      <c r="I193" t="s">
        <v>40</v>
      </c>
      <c r="J193">
        <v>7</v>
      </c>
      <c r="K193" t="s">
        <v>41</v>
      </c>
    </row>
    <row r="194" spans="1:11" x14ac:dyDescent="0.45">
      <c r="A194" s="4" t="s">
        <v>11</v>
      </c>
      <c r="B194" s="4" t="s">
        <v>18</v>
      </c>
      <c r="C194" s="4" t="s">
        <v>4</v>
      </c>
      <c r="D194" s="3">
        <v>43678</v>
      </c>
      <c r="E194" s="4" t="s">
        <v>61</v>
      </c>
      <c r="F194">
        <v>2019</v>
      </c>
      <c r="G194">
        <v>4219</v>
      </c>
      <c r="H194" t="s">
        <v>48</v>
      </c>
      <c r="I194" t="s">
        <v>40</v>
      </c>
      <c r="J194">
        <v>8</v>
      </c>
      <c r="K194" t="s">
        <v>42</v>
      </c>
    </row>
    <row r="195" spans="1:11" x14ac:dyDescent="0.45">
      <c r="A195" s="4" t="s">
        <v>11</v>
      </c>
      <c r="B195" s="4" t="s">
        <v>18</v>
      </c>
      <c r="C195" s="4" t="s">
        <v>4</v>
      </c>
      <c r="D195" s="3">
        <v>43678</v>
      </c>
      <c r="E195" s="4" t="s">
        <v>61</v>
      </c>
      <c r="F195">
        <v>2019</v>
      </c>
      <c r="G195">
        <v>3016</v>
      </c>
      <c r="H195" t="s">
        <v>48</v>
      </c>
      <c r="I195" t="s">
        <v>40</v>
      </c>
      <c r="J195">
        <v>8</v>
      </c>
      <c r="K195" t="s">
        <v>42</v>
      </c>
    </row>
    <row r="196" spans="1:11" x14ac:dyDescent="0.45">
      <c r="A196" s="4" t="s">
        <v>11</v>
      </c>
      <c r="B196" s="4" t="s">
        <v>18</v>
      </c>
      <c r="C196" s="4" t="s">
        <v>4</v>
      </c>
      <c r="D196" s="3">
        <v>43709</v>
      </c>
      <c r="E196" s="4" t="s">
        <v>62</v>
      </c>
      <c r="F196">
        <v>2019</v>
      </c>
      <c r="G196">
        <v>2984</v>
      </c>
      <c r="H196" t="s">
        <v>48</v>
      </c>
      <c r="I196" t="s">
        <v>40</v>
      </c>
      <c r="J196">
        <v>9</v>
      </c>
      <c r="K196" t="s">
        <v>43</v>
      </c>
    </row>
    <row r="197" spans="1:11" x14ac:dyDescent="0.45">
      <c r="A197" s="4" t="s">
        <v>11</v>
      </c>
      <c r="B197" s="4" t="s">
        <v>18</v>
      </c>
      <c r="C197" s="4" t="s">
        <v>4</v>
      </c>
      <c r="D197" s="3">
        <v>43709</v>
      </c>
      <c r="E197" s="4" t="s">
        <v>62</v>
      </c>
      <c r="F197">
        <v>2019</v>
      </c>
      <c r="G197">
        <v>2814</v>
      </c>
      <c r="H197" t="s">
        <v>48</v>
      </c>
      <c r="I197" t="s">
        <v>40</v>
      </c>
      <c r="J197">
        <v>9</v>
      </c>
      <c r="K197" t="s">
        <v>43</v>
      </c>
    </row>
    <row r="198" spans="1:11" x14ac:dyDescent="0.45">
      <c r="A198" s="4" t="s">
        <v>11</v>
      </c>
      <c r="B198" s="4" t="s">
        <v>18</v>
      </c>
      <c r="C198" s="4" t="s">
        <v>4</v>
      </c>
      <c r="D198" s="3">
        <v>43739</v>
      </c>
      <c r="E198" s="4" t="s">
        <v>63</v>
      </c>
      <c r="F198">
        <v>2019</v>
      </c>
      <c r="G198">
        <v>3137</v>
      </c>
      <c r="H198" t="s">
        <v>48</v>
      </c>
      <c r="I198" t="s">
        <v>44</v>
      </c>
      <c r="J198">
        <v>10</v>
      </c>
      <c r="K198" t="s">
        <v>45</v>
      </c>
    </row>
    <row r="199" spans="1:11" x14ac:dyDescent="0.45">
      <c r="A199" s="4" t="s">
        <v>11</v>
      </c>
      <c r="B199" s="4" t="s">
        <v>18</v>
      </c>
      <c r="C199" s="4" t="s">
        <v>4</v>
      </c>
      <c r="D199" s="3">
        <v>43739</v>
      </c>
      <c r="E199" s="4" t="s">
        <v>63</v>
      </c>
      <c r="F199">
        <v>2019</v>
      </c>
      <c r="G199">
        <v>7378</v>
      </c>
      <c r="H199" t="s">
        <v>48</v>
      </c>
      <c r="I199" t="s">
        <v>44</v>
      </c>
      <c r="J199">
        <v>10</v>
      </c>
      <c r="K199" t="s">
        <v>45</v>
      </c>
    </row>
    <row r="200" spans="1:11" x14ac:dyDescent="0.45">
      <c r="A200" s="4" t="s">
        <v>11</v>
      </c>
      <c r="B200" s="4" t="s">
        <v>18</v>
      </c>
      <c r="C200" s="4" t="s">
        <v>4</v>
      </c>
      <c r="D200" s="3">
        <v>43770</v>
      </c>
      <c r="E200" s="4" t="s">
        <v>64</v>
      </c>
      <c r="F200">
        <v>2019</v>
      </c>
      <c r="G200">
        <v>3632</v>
      </c>
      <c r="H200" t="s">
        <v>48</v>
      </c>
      <c r="I200" t="s">
        <v>44</v>
      </c>
      <c r="J200">
        <v>11</v>
      </c>
      <c r="K200" t="s">
        <v>46</v>
      </c>
    </row>
    <row r="201" spans="1:11" x14ac:dyDescent="0.45">
      <c r="A201" s="4" t="s">
        <v>11</v>
      </c>
      <c r="B201" s="4" t="s">
        <v>18</v>
      </c>
      <c r="C201" s="4" t="s">
        <v>4</v>
      </c>
      <c r="D201" s="3">
        <v>43770</v>
      </c>
      <c r="E201" s="4" t="s">
        <v>64</v>
      </c>
      <c r="F201">
        <v>2019</v>
      </c>
      <c r="G201">
        <v>4753</v>
      </c>
      <c r="H201" t="s">
        <v>48</v>
      </c>
      <c r="I201" t="s">
        <v>44</v>
      </c>
      <c r="J201">
        <v>11</v>
      </c>
      <c r="K201" t="s">
        <v>46</v>
      </c>
    </row>
    <row r="202" spans="1:11" x14ac:dyDescent="0.45">
      <c r="A202" s="4" t="s">
        <v>11</v>
      </c>
      <c r="B202" s="4" t="s">
        <v>18</v>
      </c>
      <c r="C202" s="4" t="s">
        <v>4</v>
      </c>
      <c r="D202" s="3">
        <v>43800</v>
      </c>
      <c r="E202" s="4" t="s">
        <v>65</v>
      </c>
      <c r="F202">
        <v>2019</v>
      </c>
      <c r="G202">
        <v>7318</v>
      </c>
      <c r="H202" t="s">
        <v>48</v>
      </c>
      <c r="I202" t="s">
        <v>44</v>
      </c>
      <c r="J202">
        <v>12</v>
      </c>
      <c r="K202" t="s">
        <v>47</v>
      </c>
    </row>
    <row r="203" spans="1:11" x14ac:dyDescent="0.45">
      <c r="A203" s="4" t="s">
        <v>11</v>
      </c>
      <c r="B203" s="4" t="s">
        <v>18</v>
      </c>
      <c r="C203" s="4" t="s">
        <v>4</v>
      </c>
      <c r="D203" s="3">
        <v>43800</v>
      </c>
      <c r="E203" s="4" t="s">
        <v>65</v>
      </c>
      <c r="F203">
        <v>2019</v>
      </c>
      <c r="G203">
        <v>2497</v>
      </c>
      <c r="H203" t="s">
        <v>48</v>
      </c>
      <c r="I203" t="s">
        <v>44</v>
      </c>
      <c r="J203">
        <v>12</v>
      </c>
      <c r="K203" t="s">
        <v>47</v>
      </c>
    </row>
    <row r="204" spans="1:11" x14ac:dyDescent="0.45">
      <c r="A204" s="4" t="s">
        <v>11</v>
      </c>
      <c r="B204" s="4" t="s">
        <v>18</v>
      </c>
      <c r="C204" s="4" t="s">
        <v>4</v>
      </c>
      <c r="D204" s="3">
        <v>43831</v>
      </c>
      <c r="E204" s="4" t="s">
        <v>55</v>
      </c>
      <c r="F204">
        <v>2020</v>
      </c>
      <c r="G204">
        <v>6139</v>
      </c>
      <c r="H204" t="s">
        <v>49</v>
      </c>
      <c r="I204" t="s">
        <v>32</v>
      </c>
      <c r="J204">
        <v>1</v>
      </c>
      <c r="K204" t="s">
        <v>33</v>
      </c>
    </row>
    <row r="205" spans="1:11" x14ac:dyDescent="0.45">
      <c r="A205" s="4" t="s">
        <v>11</v>
      </c>
      <c r="B205" s="4" t="s">
        <v>18</v>
      </c>
      <c r="C205" s="4" t="s">
        <v>4</v>
      </c>
      <c r="D205" s="3">
        <v>43831</v>
      </c>
      <c r="E205" s="4" t="s">
        <v>55</v>
      </c>
      <c r="F205">
        <v>2020</v>
      </c>
      <c r="G205">
        <v>3414</v>
      </c>
      <c r="H205" t="s">
        <v>49</v>
      </c>
      <c r="I205" t="s">
        <v>32</v>
      </c>
      <c r="J205">
        <v>1</v>
      </c>
      <c r="K205" t="s">
        <v>33</v>
      </c>
    </row>
    <row r="206" spans="1:11" x14ac:dyDescent="0.45">
      <c r="A206" s="4" t="s">
        <v>11</v>
      </c>
      <c r="B206" s="4" t="s">
        <v>18</v>
      </c>
      <c r="C206" s="4" t="s">
        <v>4</v>
      </c>
      <c r="D206" s="3">
        <v>43862</v>
      </c>
      <c r="E206" s="4" t="s">
        <v>56</v>
      </c>
      <c r="F206">
        <v>2020</v>
      </c>
      <c r="G206">
        <v>4131</v>
      </c>
      <c r="H206" t="s">
        <v>49</v>
      </c>
      <c r="I206" t="s">
        <v>32</v>
      </c>
      <c r="J206">
        <v>2</v>
      </c>
      <c r="K206" t="s">
        <v>34</v>
      </c>
    </row>
    <row r="207" spans="1:11" x14ac:dyDescent="0.45">
      <c r="A207" s="4" t="s">
        <v>11</v>
      </c>
      <c r="B207" s="4" t="s">
        <v>18</v>
      </c>
      <c r="C207" s="4" t="s">
        <v>4</v>
      </c>
      <c r="D207" s="3">
        <v>43862</v>
      </c>
      <c r="E207" s="4" t="s">
        <v>56</v>
      </c>
      <c r="F207">
        <v>2020</v>
      </c>
      <c r="G207">
        <v>5718</v>
      </c>
      <c r="H207" t="s">
        <v>49</v>
      </c>
      <c r="I207" t="s">
        <v>32</v>
      </c>
      <c r="J207">
        <v>2</v>
      </c>
      <c r="K207" t="s">
        <v>34</v>
      </c>
    </row>
    <row r="208" spans="1:11" x14ac:dyDescent="0.45">
      <c r="A208" s="4" t="s">
        <v>11</v>
      </c>
      <c r="B208" s="4" t="s">
        <v>18</v>
      </c>
      <c r="C208" s="4" t="s">
        <v>4</v>
      </c>
      <c r="D208" s="3">
        <v>43891</v>
      </c>
      <c r="E208" s="4" t="s">
        <v>57</v>
      </c>
      <c r="F208">
        <v>2020</v>
      </c>
      <c r="G208">
        <v>3105</v>
      </c>
      <c r="H208" t="s">
        <v>49</v>
      </c>
      <c r="I208" t="s">
        <v>32</v>
      </c>
      <c r="J208">
        <v>3</v>
      </c>
      <c r="K208" t="s">
        <v>35</v>
      </c>
    </row>
    <row r="209" spans="1:11" x14ac:dyDescent="0.45">
      <c r="A209" s="4" t="s">
        <v>11</v>
      </c>
      <c r="B209" s="4" t="s">
        <v>18</v>
      </c>
      <c r="C209" s="4" t="s">
        <v>4</v>
      </c>
      <c r="D209" s="3">
        <v>43891</v>
      </c>
      <c r="E209" s="4" t="s">
        <v>57</v>
      </c>
      <c r="F209">
        <v>2020</v>
      </c>
      <c r="G209">
        <v>7458</v>
      </c>
      <c r="H209" t="s">
        <v>49</v>
      </c>
      <c r="I209" t="s">
        <v>32</v>
      </c>
      <c r="J209">
        <v>3</v>
      </c>
      <c r="K209" t="s">
        <v>35</v>
      </c>
    </row>
    <row r="210" spans="1:11" x14ac:dyDescent="0.45">
      <c r="A210" s="4" t="s">
        <v>11</v>
      </c>
      <c r="B210" s="4" t="s">
        <v>18</v>
      </c>
      <c r="C210" s="4" t="s">
        <v>4</v>
      </c>
      <c r="D210" s="3">
        <v>43922</v>
      </c>
      <c r="E210" s="4" t="s">
        <v>58</v>
      </c>
      <c r="F210">
        <v>2020</v>
      </c>
      <c r="G210">
        <v>3897</v>
      </c>
      <c r="H210" t="s">
        <v>49</v>
      </c>
      <c r="I210" t="s">
        <v>36</v>
      </c>
      <c r="J210">
        <v>4</v>
      </c>
      <c r="K210" t="s">
        <v>37</v>
      </c>
    </row>
    <row r="211" spans="1:11" x14ac:dyDescent="0.45">
      <c r="A211" s="4" t="s">
        <v>11</v>
      </c>
      <c r="B211" s="4" t="s">
        <v>18</v>
      </c>
      <c r="C211" s="4" t="s">
        <v>4</v>
      </c>
      <c r="D211" s="3">
        <v>43922</v>
      </c>
      <c r="E211" s="4" t="s">
        <v>58</v>
      </c>
      <c r="F211">
        <v>2020</v>
      </c>
      <c r="G211">
        <v>1626</v>
      </c>
      <c r="H211" t="s">
        <v>49</v>
      </c>
      <c r="I211" t="s">
        <v>36</v>
      </c>
      <c r="J211">
        <v>4</v>
      </c>
      <c r="K211" t="s">
        <v>37</v>
      </c>
    </row>
    <row r="212" spans="1:11" x14ac:dyDescent="0.45">
      <c r="A212" s="4" t="s">
        <v>11</v>
      </c>
      <c r="B212" s="4" t="s">
        <v>18</v>
      </c>
      <c r="C212" s="4" t="s">
        <v>4</v>
      </c>
      <c r="D212" s="3">
        <v>43952</v>
      </c>
      <c r="E212" s="4" t="s">
        <v>38</v>
      </c>
      <c r="F212">
        <v>2020</v>
      </c>
      <c r="G212">
        <v>1884</v>
      </c>
      <c r="H212" t="s">
        <v>49</v>
      </c>
      <c r="I212" t="s">
        <v>36</v>
      </c>
      <c r="J212">
        <v>5</v>
      </c>
      <c r="K212" t="s">
        <v>38</v>
      </c>
    </row>
    <row r="213" spans="1:11" x14ac:dyDescent="0.45">
      <c r="A213" s="4" t="s">
        <v>11</v>
      </c>
      <c r="B213" s="4" t="s">
        <v>18</v>
      </c>
      <c r="C213" s="4" t="s">
        <v>4</v>
      </c>
      <c r="D213" s="3">
        <v>43952</v>
      </c>
      <c r="E213" s="4" t="s">
        <v>38</v>
      </c>
      <c r="F213">
        <v>2020</v>
      </c>
      <c r="G213">
        <v>7608</v>
      </c>
      <c r="H213" t="s">
        <v>49</v>
      </c>
      <c r="I213" t="s">
        <v>36</v>
      </c>
      <c r="J213">
        <v>5</v>
      </c>
      <c r="K213" t="s">
        <v>38</v>
      </c>
    </row>
    <row r="214" spans="1:11" x14ac:dyDescent="0.45">
      <c r="A214" s="4" t="s">
        <v>11</v>
      </c>
      <c r="B214" s="4" t="s">
        <v>18</v>
      </c>
      <c r="C214" s="4" t="s">
        <v>4</v>
      </c>
      <c r="D214" s="3">
        <v>43983</v>
      </c>
      <c r="E214" s="4" t="s">
        <v>59</v>
      </c>
      <c r="F214">
        <v>2020</v>
      </c>
      <c r="G214">
        <v>1020</v>
      </c>
      <c r="H214" t="s">
        <v>49</v>
      </c>
      <c r="I214" t="s">
        <v>36</v>
      </c>
      <c r="J214">
        <v>6</v>
      </c>
      <c r="K214" t="s">
        <v>39</v>
      </c>
    </row>
    <row r="215" spans="1:11" x14ac:dyDescent="0.45">
      <c r="A215" s="4" t="s">
        <v>11</v>
      </c>
      <c r="B215" s="4" t="s">
        <v>18</v>
      </c>
      <c r="C215" s="4" t="s">
        <v>4</v>
      </c>
      <c r="D215" s="3">
        <v>43983</v>
      </c>
      <c r="E215" s="4" t="s">
        <v>59</v>
      </c>
      <c r="F215">
        <v>2020</v>
      </c>
      <c r="G215">
        <v>1952</v>
      </c>
      <c r="H215" t="s">
        <v>49</v>
      </c>
      <c r="I215" t="s">
        <v>36</v>
      </c>
      <c r="J215">
        <v>6</v>
      </c>
      <c r="K215" t="s">
        <v>39</v>
      </c>
    </row>
    <row r="216" spans="1:11" x14ac:dyDescent="0.45">
      <c r="A216" s="4" t="s">
        <v>11</v>
      </c>
      <c r="B216" s="4" t="s">
        <v>18</v>
      </c>
      <c r="C216" s="4" t="s">
        <v>4</v>
      </c>
      <c r="D216" s="3">
        <v>44013</v>
      </c>
      <c r="E216" s="4" t="s">
        <v>60</v>
      </c>
      <c r="F216">
        <v>2020</v>
      </c>
      <c r="G216">
        <v>3039</v>
      </c>
      <c r="H216" t="s">
        <v>49</v>
      </c>
      <c r="I216" t="s">
        <v>40</v>
      </c>
      <c r="J216">
        <v>7</v>
      </c>
      <c r="K216" t="s">
        <v>41</v>
      </c>
    </row>
    <row r="217" spans="1:11" x14ac:dyDescent="0.45">
      <c r="A217" s="4" t="s">
        <v>11</v>
      </c>
      <c r="B217" s="4" t="s">
        <v>18</v>
      </c>
      <c r="C217" s="4" t="s">
        <v>4</v>
      </c>
      <c r="D217" s="3">
        <v>44013</v>
      </c>
      <c r="E217" s="4" t="s">
        <v>60</v>
      </c>
      <c r="F217">
        <v>2020</v>
      </c>
      <c r="G217">
        <v>8276</v>
      </c>
      <c r="H217" t="s">
        <v>49</v>
      </c>
      <c r="I217" t="s">
        <v>40</v>
      </c>
      <c r="J217">
        <v>7</v>
      </c>
      <c r="K217" t="s">
        <v>41</v>
      </c>
    </row>
    <row r="218" spans="1:11" x14ac:dyDescent="0.45">
      <c r="A218" s="4" t="s">
        <v>11</v>
      </c>
      <c r="B218" s="4" t="s">
        <v>18</v>
      </c>
      <c r="C218" s="4" t="s">
        <v>4</v>
      </c>
      <c r="D218" s="3">
        <v>44044</v>
      </c>
      <c r="E218" s="4" t="s">
        <v>61</v>
      </c>
      <c r="F218">
        <v>2020</v>
      </c>
      <c r="G218">
        <v>8243</v>
      </c>
      <c r="H218" t="s">
        <v>49</v>
      </c>
      <c r="I218" t="s">
        <v>40</v>
      </c>
      <c r="J218">
        <v>8</v>
      </c>
      <c r="K218" t="s">
        <v>42</v>
      </c>
    </row>
    <row r="219" spans="1:11" x14ac:dyDescent="0.45">
      <c r="A219" s="4" t="s">
        <v>11</v>
      </c>
      <c r="B219" s="4" t="s">
        <v>18</v>
      </c>
      <c r="C219" s="4" t="s">
        <v>4</v>
      </c>
      <c r="D219" s="3">
        <v>44044</v>
      </c>
      <c r="E219" s="4" t="s">
        <v>61</v>
      </c>
      <c r="F219">
        <v>2020</v>
      </c>
      <c r="G219">
        <v>1799</v>
      </c>
      <c r="H219" t="s">
        <v>49</v>
      </c>
      <c r="I219" t="s">
        <v>40</v>
      </c>
      <c r="J219">
        <v>8</v>
      </c>
      <c r="K219" t="s">
        <v>42</v>
      </c>
    </row>
    <row r="220" spans="1:11" x14ac:dyDescent="0.45">
      <c r="A220" s="4" t="s">
        <v>11</v>
      </c>
      <c r="B220" s="4" t="s">
        <v>18</v>
      </c>
      <c r="C220" s="4" t="s">
        <v>4</v>
      </c>
      <c r="D220" s="3">
        <v>44075</v>
      </c>
      <c r="E220" s="4" t="s">
        <v>62</v>
      </c>
      <c r="F220">
        <v>2020</v>
      </c>
      <c r="G220">
        <v>1307</v>
      </c>
      <c r="H220" t="s">
        <v>49</v>
      </c>
      <c r="I220" t="s">
        <v>40</v>
      </c>
      <c r="J220">
        <v>9</v>
      </c>
      <c r="K220" t="s">
        <v>43</v>
      </c>
    </row>
    <row r="221" spans="1:11" x14ac:dyDescent="0.45">
      <c r="A221" s="4" t="s">
        <v>11</v>
      </c>
      <c r="B221" s="4" t="s">
        <v>18</v>
      </c>
      <c r="C221" s="4" t="s">
        <v>4</v>
      </c>
      <c r="D221" s="3">
        <v>44075</v>
      </c>
      <c r="E221" s="4" t="s">
        <v>62</v>
      </c>
      <c r="F221">
        <v>2020</v>
      </c>
      <c r="G221">
        <v>8080</v>
      </c>
      <c r="H221" t="s">
        <v>49</v>
      </c>
      <c r="I221" t="s">
        <v>40</v>
      </c>
      <c r="J221">
        <v>9</v>
      </c>
      <c r="K221" t="s">
        <v>43</v>
      </c>
    </row>
    <row r="222" spans="1:11" x14ac:dyDescent="0.45">
      <c r="A222" s="4" t="s">
        <v>11</v>
      </c>
      <c r="B222" s="4" t="s">
        <v>18</v>
      </c>
      <c r="C222" s="4" t="s">
        <v>4</v>
      </c>
      <c r="D222" s="3">
        <v>44105</v>
      </c>
      <c r="E222" s="4" t="s">
        <v>63</v>
      </c>
      <c r="F222">
        <v>2020</v>
      </c>
      <c r="G222">
        <v>7776</v>
      </c>
      <c r="H222" t="s">
        <v>49</v>
      </c>
      <c r="I222" t="s">
        <v>44</v>
      </c>
      <c r="J222">
        <v>10</v>
      </c>
      <c r="K222" t="s">
        <v>45</v>
      </c>
    </row>
    <row r="223" spans="1:11" x14ac:dyDescent="0.45">
      <c r="A223" s="4" t="s">
        <v>11</v>
      </c>
      <c r="B223" s="4" t="s">
        <v>18</v>
      </c>
      <c r="C223" s="4" t="s">
        <v>4</v>
      </c>
      <c r="D223" s="3">
        <v>44105</v>
      </c>
      <c r="E223" s="4" t="s">
        <v>63</v>
      </c>
      <c r="F223">
        <v>2020</v>
      </c>
      <c r="G223">
        <v>3923</v>
      </c>
      <c r="H223" t="s">
        <v>49</v>
      </c>
      <c r="I223" t="s">
        <v>44</v>
      </c>
      <c r="J223">
        <v>10</v>
      </c>
      <c r="K223" t="s">
        <v>45</v>
      </c>
    </row>
    <row r="224" spans="1:11" x14ac:dyDescent="0.45">
      <c r="A224" s="4" t="s">
        <v>11</v>
      </c>
      <c r="B224" s="4" t="s">
        <v>18</v>
      </c>
      <c r="C224" s="4" t="s">
        <v>4</v>
      </c>
      <c r="D224" s="3">
        <v>44136</v>
      </c>
      <c r="E224" s="4" t="s">
        <v>64</v>
      </c>
      <c r="F224">
        <v>2020</v>
      </c>
      <c r="G224">
        <v>5955</v>
      </c>
      <c r="H224" t="s">
        <v>49</v>
      </c>
      <c r="I224" t="s">
        <v>44</v>
      </c>
      <c r="J224">
        <v>11</v>
      </c>
      <c r="K224" t="s">
        <v>46</v>
      </c>
    </row>
    <row r="225" spans="1:11" x14ac:dyDescent="0.45">
      <c r="A225" s="4" t="s">
        <v>11</v>
      </c>
      <c r="B225" s="4" t="s">
        <v>18</v>
      </c>
      <c r="C225" s="4" t="s">
        <v>4</v>
      </c>
      <c r="D225" s="3">
        <v>44136</v>
      </c>
      <c r="E225" s="4" t="s">
        <v>64</v>
      </c>
      <c r="F225">
        <v>2020</v>
      </c>
      <c r="G225">
        <v>7210</v>
      </c>
      <c r="H225" t="s">
        <v>49</v>
      </c>
      <c r="I225" t="s">
        <v>44</v>
      </c>
      <c r="J225">
        <v>11</v>
      </c>
      <c r="K225" t="s">
        <v>46</v>
      </c>
    </row>
    <row r="226" spans="1:11" x14ac:dyDescent="0.45">
      <c r="A226" s="4" t="s">
        <v>11</v>
      </c>
      <c r="B226" s="4" t="s">
        <v>18</v>
      </c>
      <c r="C226" s="4" t="s">
        <v>4</v>
      </c>
      <c r="D226" s="3">
        <v>44166</v>
      </c>
      <c r="E226" s="4" t="s">
        <v>65</v>
      </c>
      <c r="F226">
        <v>2020</v>
      </c>
      <c r="G226">
        <v>6500</v>
      </c>
      <c r="H226" t="s">
        <v>49</v>
      </c>
      <c r="I226" t="s">
        <v>44</v>
      </c>
      <c r="J226">
        <v>12</v>
      </c>
      <c r="K226" t="s">
        <v>47</v>
      </c>
    </row>
    <row r="227" spans="1:11" x14ac:dyDescent="0.45">
      <c r="A227" s="4" t="s">
        <v>11</v>
      </c>
      <c r="B227" s="4" t="s">
        <v>18</v>
      </c>
      <c r="C227" s="4" t="s">
        <v>4</v>
      </c>
      <c r="D227" s="3">
        <v>44166</v>
      </c>
      <c r="E227" s="4" t="s">
        <v>65</v>
      </c>
      <c r="F227">
        <v>2020</v>
      </c>
      <c r="G227">
        <v>1036</v>
      </c>
      <c r="H227" t="s">
        <v>49</v>
      </c>
      <c r="I227" t="s">
        <v>44</v>
      </c>
      <c r="J227">
        <v>12</v>
      </c>
      <c r="K227" t="s">
        <v>47</v>
      </c>
    </row>
    <row r="228" spans="1:11" x14ac:dyDescent="0.45">
      <c r="A228" s="4" t="s">
        <v>3</v>
      </c>
      <c r="B228" s="4" t="s">
        <v>18</v>
      </c>
      <c r="C228" s="4" t="s">
        <v>5</v>
      </c>
      <c r="D228" s="3">
        <v>43101</v>
      </c>
      <c r="E228" s="4" t="s">
        <v>55</v>
      </c>
      <c r="F228">
        <v>2018</v>
      </c>
      <c r="G228">
        <v>14669</v>
      </c>
      <c r="H228" t="s">
        <v>31</v>
      </c>
      <c r="I228" t="s">
        <v>32</v>
      </c>
      <c r="J228">
        <v>1</v>
      </c>
      <c r="K228" t="s">
        <v>33</v>
      </c>
    </row>
    <row r="229" spans="1:11" x14ac:dyDescent="0.45">
      <c r="A229" s="4" t="s">
        <v>3</v>
      </c>
      <c r="B229" s="4" t="s">
        <v>18</v>
      </c>
      <c r="C229" s="4" t="s">
        <v>5</v>
      </c>
      <c r="D229" s="3">
        <v>43132</v>
      </c>
      <c r="E229" s="4" t="s">
        <v>56</v>
      </c>
      <c r="F229">
        <v>2018</v>
      </c>
      <c r="G229">
        <v>19386</v>
      </c>
      <c r="H229" t="s">
        <v>31</v>
      </c>
      <c r="I229" t="s">
        <v>32</v>
      </c>
      <c r="J229">
        <v>2</v>
      </c>
      <c r="K229" t="s">
        <v>34</v>
      </c>
    </row>
    <row r="230" spans="1:11" x14ac:dyDescent="0.45">
      <c r="A230" s="4" t="s">
        <v>3</v>
      </c>
      <c r="B230" s="4" t="s">
        <v>18</v>
      </c>
      <c r="C230" s="4" t="s">
        <v>5</v>
      </c>
      <c r="D230" s="3">
        <v>43160</v>
      </c>
      <c r="E230" s="4" t="s">
        <v>57</v>
      </c>
      <c r="F230">
        <v>2018</v>
      </c>
      <c r="G230">
        <v>12041</v>
      </c>
      <c r="H230" t="s">
        <v>31</v>
      </c>
      <c r="I230" t="s">
        <v>32</v>
      </c>
      <c r="J230">
        <v>3</v>
      </c>
      <c r="K230" t="s">
        <v>35</v>
      </c>
    </row>
    <row r="231" spans="1:11" x14ac:dyDescent="0.45">
      <c r="A231" s="4" t="s">
        <v>3</v>
      </c>
      <c r="B231" s="4" t="s">
        <v>18</v>
      </c>
      <c r="C231" s="4" t="s">
        <v>5</v>
      </c>
      <c r="D231" s="3">
        <v>43191</v>
      </c>
      <c r="E231" s="4" t="s">
        <v>58</v>
      </c>
      <c r="F231">
        <v>2018</v>
      </c>
      <c r="G231">
        <v>19953</v>
      </c>
      <c r="H231" t="s">
        <v>31</v>
      </c>
      <c r="I231" t="s">
        <v>36</v>
      </c>
      <c r="J231">
        <v>4</v>
      </c>
      <c r="K231" t="s">
        <v>37</v>
      </c>
    </row>
    <row r="232" spans="1:11" x14ac:dyDescent="0.45">
      <c r="A232" s="4" t="s">
        <v>3</v>
      </c>
      <c r="B232" s="4" t="s">
        <v>18</v>
      </c>
      <c r="C232" s="4" t="s">
        <v>5</v>
      </c>
      <c r="D232" s="3">
        <v>43221</v>
      </c>
      <c r="E232" s="4" t="s">
        <v>38</v>
      </c>
      <c r="F232">
        <v>2018</v>
      </c>
      <c r="G232">
        <v>13935</v>
      </c>
      <c r="H232" t="s">
        <v>31</v>
      </c>
      <c r="I232" t="s">
        <v>36</v>
      </c>
      <c r="J232">
        <v>5</v>
      </c>
      <c r="K232" t="s">
        <v>38</v>
      </c>
    </row>
    <row r="233" spans="1:11" x14ac:dyDescent="0.45">
      <c r="A233" s="4" t="s">
        <v>3</v>
      </c>
      <c r="B233" s="4" t="s">
        <v>18</v>
      </c>
      <c r="C233" s="4" t="s">
        <v>5</v>
      </c>
      <c r="D233" s="3">
        <v>43252</v>
      </c>
      <c r="E233" s="4" t="s">
        <v>59</v>
      </c>
      <c r="F233">
        <v>2018</v>
      </c>
      <c r="G233">
        <v>10138</v>
      </c>
      <c r="H233" t="s">
        <v>31</v>
      </c>
      <c r="I233" t="s">
        <v>36</v>
      </c>
      <c r="J233">
        <v>6</v>
      </c>
      <c r="K233" t="s">
        <v>39</v>
      </c>
    </row>
    <row r="234" spans="1:11" x14ac:dyDescent="0.45">
      <c r="A234" s="4" t="s">
        <v>3</v>
      </c>
      <c r="B234" s="4" t="s">
        <v>18</v>
      </c>
      <c r="C234" s="4" t="s">
        <v>5</v>
      </c>
      <c r="D234" s="3">
        <v>43282</v>
      </c>
      <c r="E234" s="4" t="s">
        <v>60</v>
      </c>
      <c r="F234">
        <v>2018</v>
      </c>
      <c r="G234">
        <v>13303</v>
      </c>
      <c r="H234" t="s">
        <v>31</v>
      </c>
      <c r="I234" t="s">
        <v>40</v>
      </c>
      <c r="J234">
        <v>7</v>
      </c>
      <c r="K234" t="s">
        <v>41</v>
      </c>
    </row>
    <row r="235" spans="1:11" x14ac:dyDescent="0.45">
      <c r="A235" s="4" t="s">
        <v>3</v>
      </c>
      <c r="B235" s="4" t="s">
        <v>18</v>
      </c>
      <c r="C235" s="4" t="s">
        <v>5</v>
      </c>
      <c r="D235" s="3">
        <v>43313</v>
      </c>
      <c r="E235" s="4" t="s">
        <v>61</v>
      </c>
      <c r="F235">
        <v>2018</v>
      </c>
      <c r="G235">
        <v>17577</v>
      </c>
      <c r="H235" t="s">
        <v>31</v>
      </c>
      <c r="I235" t="s">
        <v>40</v>
      </c>
      <c r="J235">
        <v>8</v>
      </c>
      <c r="K235" t="s">
        <v>42</v>
      </c>
    </row>
    <row r="236" spans="1:11" x14ac:dyDescent="0.45">
      <c r="A236" s="4" t="s">
        <v>3</v>
      </c>
      <c r="B236" s="4" t="s">
        <v>18</v>
      </c>
      <c r="C236" s="4" t="s">
        <v>5</v>
      </c>
      <c r="D236" s="3">
        <v>43344</v>
      </c>
      <c r="E236" s="4" t="s">
        <v>62</v>
      </c>
      <c r="F236">
        <v>2018</v>
      </c>
      <c r="G236">
        <v>11754</v>
      </c>
      <c r="H236" t="s">
        <v>31</v>
      </c>
      <c r="I236" t="s">
        <v>40</v>
      </c>
      <c r="J236">
        <v>9</v>
      </c>
      <c r="K236" t="s">
        <v>43</v>
      </c>
    </row>
    <row r="237" spans="1:11" x14ac:dyDescent="0.45">
      <c r="A237" s="4" t="s">
        <v>3</v>
      </c>
      <c r="B237" s="4" t="s">
        <v>18</v>
      </c>
      <c r="C237" s="4" t="s">
        <v>5</v>
      </c>
      <c r="D237" s="3">
        <v>43374</v>
      </c>
      <c r="E237" s="4" t="s">
        <v>63</v>
      </c>
      <c r="F237">
        <v>2018</v>
      </c>
      <c r="G237">
        <v>14794</v>
      </c>
      <c r="H237" t="s">
        <v>31</v>
      </c>
      <c r="I237" t="s">
        <v>44</v>
      </c>
      <c r="J237">
        <v>10</v>
      </c>
      <c r="K237" t="s">
        <v>45</v>
      </c>
    </row>
    <row r="238" spans="1:11" x14ac:dyDescent="0.45">
      <c r="A238" s="4" t="s">
        <v>3</v>
      </c>
      <c r="B238" s="4" t="s">
        <v>18</v>
      </c>
      <c r="C238" s="4" t="s">
        <v>5</v>
      </c>
      <c r="D238" s="3">
        <v>43405</v>
      </c>
      <c r="E238" s="4" t="s">
        <v>64</v>
      </c>
      <c r="F238">
        <v>2018</v>
      </c>
      <c r="G238">
        <v>10962</v>
      </c>
      <c r="H238" t="s">
        <v>31</v>
      </c>
      <c r="I238" t="s">
        <v>44</v>
      </c>
      <c r="J238">
        <v>11</v>
      </c>
      <c r="K238" t="s">
        <v>46</v>
      </c>
    </row>
    <row r="239" spans="1:11" x14ac:dyDescent="0.45">
      <c r="A239" s="4" t="s">
        <v>3</v>
      </c>
      <c r="B239" s="4" t="s">
        <v>18</v>
      </c>
      <c r="C239" s="4" t="s">
        <v>5</v>
      </c>
      <c r="D239" s="3">
        <v>43435</v>
      </c>
      <c r="E239" s="4" t="s">
        <v>65</v>
      </c>
      <c r="F239">
        <v>2018</v>
      </c>
      <c r="G239">
        <v>12854</v>
      </c>
      <c r="H239" t="s">
        <v>31</v>
      </c>
      <c r="I239" t="s">
        <v>44</v>
      </c>
      <c r="J239">
        <v>12</v>
      </c>
      <c r="K239" t="s">
        <v>47</v>
      </c>
    </row>
    <row r="240" spans="1:11" x14ac:dyDescent="0.45">
      <c r="A240" s="4" t="s">
        <v>3</v>
      </c>
      <c r="B240" s="4" t="s">
        <v>18</v>
      </c>
      <c r="C240" s="4" t="s">
        <v>5</v>
      </c>
      <c r="D240" s="3">
        <v>43466</v>
      </c>
      <c r="E240" s="4" t="s">
        <v>55</v>
      </c>
      <c r="F240">
        <v>2019</v>
      </c>
      <c r="G240">
        <v>10457</v>
      </c>
      <c r="H240" t="s">
        <v>48</v>
      </c>
      <c r="I240" t="s">
        <v>32</v>
      </c>
      <c r="J240">
        <v>1</v>
      </c>
      <c r="K240" t="s">
        <v>33</v>
      </c>
    </row>
    <row r="241" spans="1:11" x14ac:dyDescent="0.45">
      <c r="A241" s="4" t="s">
        <v>3</v>
      </c>
      <c r="B241" s="4" t="s">
        <v>18</v>
      </c>
      <c r="C241" s="4" t="s">
        <v>5</v>
      </c>
      <c r="D241" s="3">
        <v>43497</v>
      </c>
      <c r="E241" s="4" t="s">
        <v>56</v>
      </c>
      <c r="F241">
        <v>2019</v>
      </c>
      <c r="G241">
        <v>19012</v>
      </c>
      <c r="H241" t="s">
        <v>48</v>
      </c>
      <c r="I241" t="s">
        <v>32</v>
      </c>
      <c r="J241">
        <v>2</v>
      </c>
      <c r="K241" t="s">
        <v>34</v>
      </c>
    </row>
    <row r="242" spans="1:11" x14ac:dyDescent="0.45">
      <c r="A242" s="4" t="s">
        <v>3</v>
      </c>
      <c r="B242" s="4" t="s">
        <v>18</v>
      </c>
      <c r="C242" s="4" t="s">
        <v>5</v>
      </c>
      <c r="D242" s="3">
        <v>43525</v>
      </c>
      <c r="E242" s="4" t="s">
        <v>57</v>
      </c>
      <c r="F242">
        <v>2019</v>
      </c>
      <c r="G242">
        <v>18945</v>
      </c>
      <c r="H242" t="s">
        <v>48</v>
      </c>
      <c r="I242" t="s">
        <v>32</v>
      </c>
      <c r="J242">
        <v>3</v>
      </c>
      <c r="K242" t="s">
        <v>35</v>
      </c>
    </row>
    <row r="243" spans="1:11" x14ac:dyDescent="0.45">
      <c r="A243" s="4" t="s">
        <v>3</v>
      </c>
      <c r="B243" s="4" t="s">
        <v>18</v>
      </c>
      <c r="C243" s="4" t="s">
        <v>5</v>
      </c>
      <c r="D243" s="3">
        <v>43556</v>
      </c>
      <c r="E243" s="4" t="s">
        <v>58</v>
      </c>
      <c r="F243">
        <v>2019</v>
      </c>
      <c r="G243">
        <v>16828</v>
      </c>
      <c r="H243" t="s">
        <v>48</v>
      </c>
      <c r="I243" t="s">
        <v>36</v>
      </c>
      <c r="J243">
        <v>4</v>
      </c>
      <c r="K243" t="s">
        <v>37</v>
      </c>
    </row>
    <row r="244" spans="1:11" x14ac:dyDescent="0.45">
      <c r="A244" s="4" t="s">
        <v>3</v>
      </c>
      <c r="B244" s="4" t="s">
        <v>18</v>
      </c>
      <c r="C244" s="4" t="s">
        <v>5</v>
      </c>
      <c r="D244" s="3">
        <v>43586</v>
      </c>
      <c r="E244" s="4" t="s">
        <v>38</v>
      </c>
      <c r="F244">
        <v>2019</v>
      </c>
      <c r="G244">
        <v>13550</v>
      </c>
      <c r="H244" t="s">
        <v>48</v>
      </c>
      <c r="I244" t="s">
        <v>36</v>
      </c>
      <c r="J244">
        <v>5</v>
      </c>
      <c r="K244" t="s">
        <v>38</v>
      </c>
    </row>
    <row r="245" spans="1:11" x14ac:dyDescent="0.45">
      <c r="A245" s="4" t="s">
        <v>3</v>
      </c>
      <c r="B245" s="4" t="s">
        <v>18</v>
      </c>
      <c r="C245" s="4" t="s">
        <v>5</v>
      </c>
      <c r="D245" s="3">
        <v>43617</v>
      </c>
      <c r="E245" s="4" t="s">
        <v>59</v>
      </c>
      <c r="F245">
        <v>2019</v>
      </c>
      <c r="G245">
        <v>19648</v>
      </c>
      <c r="H245" t="s">
        <v>48</v>
      </c>
      <c r="I245" t="s">
        <v>36</v>
      </c>
      <c r="J245">
        <v>6</v>
      </c>
      <c r="K245" t="s">
        <v>39</v>
      </c>
    </row>
    <row r="246" spans="1:11" x14ac:dyDescent="0.45">
      <c r="A246" s="4" t="s">
        <v>3</v>
      </c>
      <c r="B246" s="4" t="s">
        <v>18</v>
      </c>
      <c r="C246" s="4" t="s">
        <v>5</v>
      </c>
      <c r="D246" s="3">
        <v>43647</v>
      </c>
      <c r="E246" s="4" t="s">
        <v>60</v>
      </c>
      <c r="F246">
        <v>2019</v>
      </c>
      <c r="G246">
        <v>15525</v>
      </c>
      <c r="H246" t="s">
        <v>48</v>
      </c>
      <c r="I246" t="s">
        <v>40</v>
      </c>
      <c r="J246">
        <v>7</v>
      </c>
      <c r="K246" t="s">
        <v>41</v>
      </c>
    </row>
    <row r="247" spans="1:11" x14ac:dyDescent="0.45">
      <c r="A247" s="4" t="s">
        <v>3</v>
      </c>
      <c r="B247" s="4" t="s">
        <v>18</v>
      </c>
      <c r="C247" s="4" t="s">
        <v>5</v>
      </c>
      <c r="D247" s="3">
        <v>43678</v>
      </c>
      <c r="E247" s="4" t="s">
        <v>61</v>
      </c>
      <c r="F247">
        <v>2019</v>
      </c>
      <c r="G247">
        <v>17790</v>
      </c>
      <c r="H247" t="s">
        <v>48</v>
      </c>
      <c r="I247" t="s">
        <v>40</v>
      </c>
      <c r="J247">
        <v>8</v>
      </c>
      <c r="K247" t="s">
        <v>42</v>
      </c>
    </row>
    <row r="248" spans="1:11" x14ac:dyDescent="0.45">
      <c r="A248" s="4" t="s">
        <v>3</v>
      </c>
      <c r="B248" s="4" t="s">
        <v>18</v>
      </c>
      <c r="C248" s="4" t="s">
        <v>5</v>
      </c>
      <c r="D248" s="3">
        <v>43709</v>
      </c>
      <c r="E248" s="4" t="s">
        <v>62</v>
      </c>
      <c r="F248">
        <v>2019</v>
      </c>
      <c r="G248">
        <v>13682</v>
      </c>
      <c r="H248" t="s">
        <v>48</v>
      </c>
      <c r="I248" t="s">
        <v>40</v>
      </c>
      <c r="J248">
        <v>9</v>
      </c>
      <c r="K248" t="s">
        <v>43</v>
      </c>
    </row>
    <row r="249" spans="1:11" x14ac:dyDescent="0.45">
      <c r="A249" s="4" t="s">
        <v>3</v>
      </c>
      <c r="B249" s="4" t="s">
        <v>18</v>
      </c>
      <c r="C249" s="4" t="s">
        <v>5</v>
      </c>
      <c r="D249" s="3">
        <v>43739</v>
      </c>
      <c r="E249" s="4" t="s">
        <v>63</v>
      </c>
      <c r="F249">
        <v>2019</v>
      </c>
      <c r="G249">
        <v>13887</v>
      </c>
      <c r="H249" t="s">
        <v>48</v>
      </c>
      <c r="I249" t="s">
        <v>44</v>
      </c>
      <c r="J249">
        <v>10</v>
      </c>
      <c r="K249" t="s">
        <v>45</v>
      </c>
    </row>
    <row r="250" spans="1:11" x14ac:dyDescent="0.45">
      <c r="A250" s="4" t="s">
        <v>3</v>
      </c>
      <c r="B250" s="4" t="s">
        <v>18</v>
      </c>
      <c r="C250" s="4" t="s">
        <v>5</v>
      </c>
      <c r="D250" s="3">
        <v>43770</v>
      </c>
      <c r="E250" s="4" t="s">
        <v>64</v>
      </c>
      <c r="F250">
        <v>2019</v>
      </c>
      <c r="G250">
        <v>13292</v>
      </c>
      <c r="H250" t="s">
        <v>48</v>
      </c>
      <c r="I250" t="s">
        <v>44</v>
      </c>
      <c r="J250">
        <v>11</v>
      </c>
      <c r="K250" t="s">
        <v>46</v>
      </c>
    </row>
    <row r="251" spans="1:11" x14ac:dyDescent="0.45">
      <c r="A251" s="4" t="s">
        <v>3</v>
      </c>
      <c r="B251" s="4" t="s">
        <v>18</v>
      </c>
      <c r="C251" s="4" t="s">
        <v>5</v>
      </c>
      <c r="D251" s="3">
        <v>43800</v>
      </c>
      <c r="E251" s="4" t="s">
        <v>65</v>
      </c>
      <c r="F251">
        <v>2019</v>
      </c>
      <c r="G251">
        <v>15610</v>
      </c>
      <c r="H251" t="s">
        <v>48</v>
      </c>
      <c r="I251" t="s">
        <v>44</v>
      </c>
      <c r="J251">
        <v>12</v>
      </c>
      <c r="K251" t="s">
        <v>47</v>
      </c>
    </row>
    <row r="252" spans="1:11" x14ac:dyDescent="0.45">
      <c r="A252" s="4" t="s">
        <v>3</v>
      </c>
      <c r="B252" s="4" t="s">
        <v>18</v>
      </c>
      <c r="C252" s="4" t="s">
        <v>5</v>
      </c>
      <c r="D252" s="3">
        <v>43831</v>
      </c>
      <c r="E252" s="4" t="s">
        <v>55</v>
      </c>
      <c r="F252">
        <v>2020</v>
      </c>
      <c r="G252">
        <v>14354</v>
      </c>
      <c r="H252" t="s">
        <v>49</v>
      </c>
      <c r="I252" t="s">
        <v>32</v>
      </c>
      <c r="J252">
        <v>1</v>
      </c>
      <c r="K252" t="s">
        <v>33</v>
      </c>
    </row>
    <row r="253" spans="1:11" x14ac:dyDescent="0.45">
      <c r="A253" s="4" t="s">
        <v>3</v>
      </c>
      <c r="B253" s="4" t="s">
        <v>18</v>
      </c>
      <c r="C253" s="4" t="s">
        <v>5</v>
      </c>
      <c r="D253" s="3">
        <v>43862</v>
      </c>
      <c r="E253" s="4" t="s">
        <v>56</v>
      </c>
      <c r="F253">
        <v>2020</v>
      </c>
      <c r="G253">
        <v>11391</v>
      </c>
      <c r="H253" t="s">
        <v>49</v>
      </c>
      <c r="I253" t="s">
        <v>32</v>
      </c>
      <c r="J253">
        <v>2</v>
      </c>
      <c r="K253" t="s">
        <v>34</v>
      </c>
    </row>
    <row r="254" spans="1:11" x14ac:dyDescent="0.45">
      <c r="A254" s="4" t="s">
        <v>3</v>
      </c>
      <c r="B254" s="4" t="s">
        <v>18</v>
      </c>
      <c r="C254" s="4" t="s">
        <v>5</v>
      </c>
      <c r="D254" s="3">
        <v>43891</v>
      </c>
      <c r="E254" s="4" t="s">
        <v>57</v>
      </c>
      <c r="F254">
        <v>2020</v>
      </c>
      <c r="G254">
        <v>13934</v>
      </c>
      <c r="H254" t="s">
        <v>49</v>
      </c>
      <c r="I254" t="s">
        <v>32</v>
      </c>
      <c r="J254">
        <v>3</v>
      </c>
      <c r="K254" t="s">
        <v>35</v>
      </c>
    </row>
    <row r="255" spans="1:11" x14ac:dyDescent="0.45">
      <c r="A255" s="4" t="s">
        <v>3</v>
      </c>
      <c r="B255" s="4" t="s">
        <v>18</v>
      </c>
      <c r="C255" s="4" t="s">
        <v>5</v>
      </c>
      <c r="D255" s="3">
        <v>43922</v>
      </c>
      <c r="E255" s="4" t="s">
        <v>58</v>
      </c>
      <c r="F255">
        <v>2020</v>
      </c>
      <c r="G255">
        <v>19884</v>
      </c>
      <c r="H255" t="s">
        <v>49</v>
      </c>
      <c r="I255" t="s">
        <v>36</v>
      </c>
      <c r="J255">
        <v>4</v>
      </c>
      <c r="K255" t="s">
        <v>37</v>
      </c>
    </row>
    <row r="256" spans="1:11" x14ac:dyDescent="0.45">
      <c r="A256" s="4" t="s">
        <v>3</v>
      </c>
      <c r="B256" s="4" t="s">
        <v>18</v>
      </c>
      <c r="C256" s="4" t="s">
        <v>5</v>
      </c>
      <c r="D256" s="3">
        <v>43952</v>
      </c>
      <c r="E256" s="4" t="s">
        <v>38</v>
      </c>
      <c r="F256">
        <v>2020</v>
      </c>
      <c r="G256">
        <v>14393</v>
      </c>
      <c r="H256" t="s">
        <v>49</v>
      </c>
      <c r="I256" t="s">
        <v>36</v>
      </c>
      <c r="J256">
        <v>5</v>
      </c>
      <c r="K256" t="s">
        <v>38</v>
      </c>
    </row>
    <row r="257" spans="1:11" x14ac:dyDescent="0.45">
      <c r="A257" s="4" t="s">
        <v>3</v>
      </c>
      <c r="B257" s="4" t="s">
        <v>18</v>
      </c>
      <c r="C257" s="4" t="s">
        <v>5</v>
      </c>
      <c r="D257" s="3">
        <v>43983</v>
      </c>
      <c r="E257" s="4" t="s">
        <v>59</v>
      </c>
      <c r="F257">
        <v>2020</v>
      </c>
      <c r="G257">
        <v>17083</v>
      </c>
      <c r="H257" t="s">
        <v>49</v>
      </c>
      <c r="I257" t="s">
        <v>36</v>
      </c>
      <c r="J257">
        <v>6</v>
      </c>
      <c r="K257" t="s">
        <v>39</v>
      </c>
    </row>
    <row r="258" spans="1:11" x14ac:dyDescent="0.45">
      <c r="A258" s="4" t="s">
        <v>3</v>
      </c>
      <c r="B258" s="4" t="s">
        <v>18</v>
      </c>
      <c r="C258" s="4" t="s">
        <v>5</v>
      </c>
      <c r="D258" s="3">
        <v>44013</v>
      </c>
      <c r="E258" s="4" t="s">
        <v>60</v>
      </c>
      <c r="F258">
        <v>2020</v>
      </c>
      <c r="G258">
        <v>15195</v>
      </c>
      <c r="H258" t="s">
        <v>49</v>
      </c>
      <c r="I258" t="s">
        <v>40</v>
      </c>
      <c r="J258">
        <v>7</v>
      </c>
      <c r="K258" t="s">
        <v>41</v>
      </c>
    </row>
    <row r="259" spans="1:11" x14ac:dyDescent="0.45">
      <c r="A259" s="4" t="s">
        <v>3</v>
      </c>
      <c r="B259" s="4" t="s">
        <v>18</v>
      </c>
      <c r="C259" s="4" t="s">
        <v>5</v>
      </c>
      <c r="D259" s="3">
        <v>44044</v>
      </c>
      <c r="E259" s="4" t="s">
        <v>61</v>
      </c>
      <c r="F259">
        <v>2020</v>
      </c>
      <c r="G259">
        <v>14380</v>
      </c>
      <c r="H259" t="s">
        <v>49</v>
      </c>
      <c r="I259" t="s">
        <v>40</v>
      </c>
      <c r="J259">
        <v>8</v>
      </c>
      <c r="K259" t="s">
        <v>42</v>
      </c>
    </row>
    <row r="260" spans="1:11" x14ac:dyDescent="0.45">
      <c r="A260" s="4" t="s">
        <v>3</v>
      </c>
      <c r="B260" s="4" t="s">
        <v>18</v>
      </c>
      <c r="C260" s="4" t="s">
        <v>5</v>
      </c>
      <c r="D260" s="3">
        <v>44075</v>
      </c>
      <c r="E260" s="4" t="s">
        <v>62</v>
      </c>
      <c r="F260">
        <v>2020</v>
      </c>
      <c r="G260">
        <v>13353</v>
      </c>
      <c r="H260" t="s">
        <v>49</v>
      </c>
      <c r="I260" t="s">
        <v>40</v>
      </c>
      <c r="J260">
        <v>9</v>
      </c>
      <c r="K260" t="s">
        <v>43</v>
      </c>
    </row>
    <row r="261" spans="1:11" x14ac:dyDescent="0.45">
      <c r="A261" s="4" t="s">
        <v>3</v>
      </c>
      <c r="B261" s="4" t="s">
        <v>18</v>
      </c>
      <c r="C261" s="4" t="s">
        <v>5</v>
      </c>
      <c r="D261" s="3">
        <v>44105</v>
      </c>
      <c r="E261" s="4" t="s">
        <v>63</v>
      </c>
      <c r="F261">
        <v>2020</v>
      </c>
      <c r="G261">
        <v>10622</v>
      </c>
      <c r="H261" t="s">
        <v>49</v>
      </c>
      <c r="I261" t="s">
        <v>44</v>
      </c>
      <c r="J261">
        <v>10</v>
      </c>
      <c r="K261" t="s">
        <v>45</v>
      </c>
    </row>
    <row r="262" spans="1:11" x14ac:dyDescent="0.45">
      <c r="A262" s="4" t="s">
        <v>3</v>
      </c>
      <c r="B262" s="4" t="s">
        <v>18</v>
      </c>
      <c r="C262" s="4" t="s">
        <v>5</v>
      </c>
      <c r="D262" s="3">
        <v>44136</v>
      </c>
      <c r="E262" s="4" t="s">
        <v>64</v>
      </c>
      <c r="F262">
        <v>2020</v>
      </c>
      <c r="G262">
        <v>19895</v>
      </c>
      <c r="H262" t="s">
        <v>49</v>
      </c>
      <c r="I262" t="s">
        <v>44</v>
      </c>
      <c r="J262">
        <v>11</v>
      </c>
      <c r="K262" t="s">
        <v>46</v>
      </c>
    </row>
    <row r="263" spans="1:11" x14ac:dyDescent="0.45">
      <c r="A263" s="4" t="s">
        <v>3</v>
      </c>
      <c r="B263" s="4" t="s">
        <v>18</v>
      </c>
      <c r="C263" s="4" t="s">
        <v>5</v>
      </c>
      <c r="D263" s="3">
        <v>44166</v>
      </c>
      <c r="E263" s="4" t="s">
        <v>65</v>
      </c>
      <c r="F263">
        <v>2020</v>
      </c>
      <c r="G263">
        <v>18395</v>
      </c>
      <c r="H263" t="s">
        <v>49</v>
      </c>
      <c r="I263" t="s">
        <v>44</v>
      </c>
      <c r="J263">
        <v>12</v>
      </c>
      <c r="K263" t="s">
        <v>47</v>
      </c>
    </row>
    <row r="264" spans="1:11" x14ac:dyDescent="0.45">
      <c r="A264" s="4" t="s">
        <v>3</v>
      </c>
      <c r="B264" s="4" t="s">
        <v>18</v>
      </c>
      <c r="C264" s="4" t="s">
        <v>5</v>
      </c>
      <c r="D264" s="3">
        <v>44197</v>
      </c>
      <c r="E264" s="4" t="s">
        <v>55</v>
      </c>
      <c r="F264">
        <v>2021</v>
      </c>
      <c r="G264">
        <v>18875</v>
      </c>
      <c r="H264" t="s">
        <v>50</v>
      </c>
      <c r="I264" t="s">
        <v>32</v>
      </c>
      <c r="J264">
        <v>1</v>
      </c>
      <c r="K264" t="s">
        <v>33</v>
      </c>
    </row>
    <row r="265" spans="1:11" x14ac:dyDescent="0.45">
      <c r="A265" s="4" t="s">
        <v>3</v>
      </c>
      <c r="B265" s="4" t="s">
        <v>18</v>
      </c>
      <c r="C265" s="4" t="s">
        <v>5</v>
      </c>
      <c r="D265" s="3">
        <v>44228</v>
      </c>
      <c r="E265" s="4" t="s">
        <v>56</v>
      </c>
      <c r="F265">
        <v>2021</v>
      </c>
      <c r="G265">
        <v>15902</v>
      </c>
      <c r="H265" t="s">
        <v>50</v>
      </c>
      <c r="I265" t="s">
        <v>32</v>
      </c>
      <c r="J265">
        <v>2</v>
      </c>
      <c r="K265" t="s">
        <v>34</v>
      </c>
    </row>
    <row r="266" spans="1:11" x14ac:dyDescent="0.45">
      <c r="A266" s="4" t="s">
        <v>3</v>
      </c>
      <c r="B266" s="4" t="s">
        <v>18</v>
      </c>
      <c r="C266" s="4" t="s">
        <v>5</v>
      </c>
      <c r="D266" s="3">
        <v>44256</v>
      </c>
      <c r="E266" s="4" t="s">
        <v>57</v>
      </c>
      <c r="F266">
        <v>2021</v>
      </c>
      <c r="G266">
        <v>16533</v>
      </c>
      <c r="H266" t="s">
        <v>50</v>
      </c>
      <c r="I266" t="s">
        <v>32</v>
      </c>
      <c r="J266">
        <v>3</v>
      </c>
      <c r="K266" t="s">
        <v>35</v>
      </c>
    </row>
    <row r="267" spans="1:11" x14ac:dyDescent="0.45">
      <c r="A267" s="4" t="s">
        <v>3</v>
      </c>
      <c r="B267" s="4" t="s">
        <v>18</v>
      </c>
      <c r="C267" s="4" t="s">
        <v>5</v>
      </c>
      <c r="D267" s="3">
        <v>44287</v>
      </c>
      <c r="E267" s="4" t="s">
        <v>58</v>
      </c>
      <c r="F267">
        <v>2021</v>
      </c>
      <c r="G267">
        <v>19668</v>
      </c>
      <c r="H267" t="s">
        <v>50</v>
      </c>
      <c r="I267" t="s">
        <v>36</v>
      </c>
      <c r="J267">
        <v>4</v>
      </c>
      <c r="K267" t="s">
        <v>37</v>
      </c>
    </row>
    <row r="268" spans="1:11" x14ac:dyDescent="0.45">
      <c r="A268" s="4" t="s">
        <v>3</v>
      </c>
      <c r="B268" s="4" t="s">
        <v>18</v>
      </c>
      <c r="C268" s="4" t="s">
        <v>5</v>
      </c>
      <c r="D268" s="3">
        <v>44317</v>
      </c>
      <c r="E268" s="4" t="s">
        <v>38</v>
      </c>
      <c r="F268">
        <v>2021</v>
      </c>
      <c r="G268">
        <v>14782</v>
      </c>
      <c r="H268" t="s">
        <v>50</v>
      </c>
      <c r="I268" t="s">
        <v>36</v>
      </c>
      <c r="J268">
        <v>5</v>
      </c>
      <c r="K268" t="s">
        <v>38</v>
      </c>
    </row>
    <row r="269" spans="1:11" x14ac:dyDescent="0.45">
      <c r="A269" s="4" t="s">
        <v>3</v>
      </c>
      <c r="B269" s="4" t="s">
        <v>18</v>
      </c>
      <c r="C269" s="4" t="s">
        <v>5</v>
      </c>
      <c r="D269" s="3">
        <v>44348</v>
      </c>
      <c r="E269" s="4" t="s">
        <v>59</v>
      </c>
      <c r="F269">
        <v>2021</v>
      </c>
      <c r="G269">
        <v>18880</v>
      </c>
      <c r="H269" t="s">
        <v>50</v>
      </c>
      <c r="I269" t="s">
        <v>36</v>
      </c>
      <c r="J269">
        <v>6</v>
      </c>
      <c r="K269" t="s">
        <v>39</v>
      </c>
    </row>
    <row r="270" spans="1:11" x14ac:dyDescent="0.45">
      <c r="A270" s="4" t="s">
        <v>3</v>
      </c>
      <c r="B270" s="4" t="s">
        <v>18</v>
      </c>
      <c r="C270" s="4" t="s">
        <v>5</v>
      </c>
      <c r="D270" s="3">
        <v>44378</v>
      </c>
      <c r="E270" s="4" t="s">
        <v>60</v>
      </c>
      <c r="F270">
        <v>2021</v>
      </c>
      <c r="G270">
        <v>10996</v>
      </c>
      <c r="H270" t="s">
        <v>50</v>
      </c>
      <c r="I270" t="s">
        <v>40</v>
      </c>
      <c r="J270">
        <v>7</v>
      </c>
      <c r="K270" t="s">
        <v>41</v>
      </c>
    </row>
    <row r="271" spans="1:11" x14ac:dyDescent="0.45">
      <c r="A271" s="4" t="s">
        <v>3</v>
      </c>
      <c r="B271" s="4" t="s">
        <v>18</v>
      </c>
      <c r="C271" s="4" t="s">
        <v>5</v>
      </c>
      <c r="D271" s="3">
        <v>44409</v>
      </c>
      <c r="E271" s="4" t="s">
        <v>61</v>
      </c>
      <c r="F271">
        <v>2021</v>
      </c>
      <c r="G271">
        <v>16619</v>
      </c>
      <c r="H271" t="s">
        <v>50</v>
      </c>
      <c r="I271" t="s">
        <v>40</v>
      </c>
      <c r="J271">
        <v>8</v>
      </c>
      <c r="K271" t="s">
        <v>42</v>
      </c>
    </row>
    <row r="272" spans="1:11" x14ac:dyDescent="0.45">
      <c r="A272" s="4" t="s">
        <v>3</v>
      </c>
      <c r="B272" s="4" t="s">
        <v>18</v>
      </c>
      <c r="C272" s="4" t="s">
        <v>5</v>
      </c>
      <c r="D272" s="3">
        <v>44440</v>
      </c>
      <c r="E272" s="4" t="s">
        <v>62</v>
      </c>
      <c r="F272">
        <v>2021</v>
      </c>
      <c r="G272">
        <v>10207</v>
      </c>
      <c r="H272" t="s">
        <v>50</v>
      </c>
      <c r="I272" t="s">
        <v>40</v>
      </c>
      <c r="J272">
        <v>9</v>
      </c>
      <c r="K272" t="s">
        <v>43</v>
      </c>
    </row>
    <row r="273" spans="1:11" x14ac:dyDescent="0.45">
      <c r="A273" s="4" t="s">
        <v>3</v>
      </c>
      <c r="B273" s="4" t="s">
        <v>18</v>
      </c>
      <c r="C273" s="4" t="s">
        <v>5</v>
      </c>
      <c r="D273" s="3">
        <v>44470</v>
      </c>
      <c r="E273" s="4" t="s">
        <v>63</v>
      </c>
      <c r="F273">
        <v>2021</v>
      </c>
      <c r="G273">
        <v>16220</v>
      </c>
      <c r="H273" t="s">
        <v>50</v>
      </c>
      <c r="I273" t="s">
        <v>44</v>
      </c>
      <c r="J273">
        <v>10</v>
      </c>
      <c r="K273" t="s">
        <v>45</v>
      </c>
    </row>
    <row r="274" spans="1:11" x14ac:dyDescent="0.45">
      <c r="A274" s="4" t="s">
        <v>3</v>
      </c>
      <c r="B274" s="4" t="s">
        <v>18</v>
      </c>
      <c r="C274" s="4" t="s">
        <v>5</v>
      </c>
      <c r="D274" s="3">
        <v>44501</v>
      </c>
      <c r="E274" s="4" t="s">
        <v>64</v>
      </c>
      <c r="F274">
        <v>2021</v>
      </c>
      <c r="G274">
        <v>16888</v>
      </c>
      <c r="H274" t="s">
        <v>50</v>
      </c>
      <c r="I274" t="s">
        <v>44</v>
      </c>
      <c r="J274">
        <v>11</v>
      </c>
      <c r="K274" t="s">
        <v>46</v>
      </c>
    </row>
    <row r="275" spans="1:11" x14ac:dyDescent="0.45">
      <c r="A275" s="4" t="s">
        <v>3</v>
      </c>
      <c r="B275" s="4" t="s">
        <v>18</v>
      </c>
      <c r="C275" s="4" t="s">
        <v>5</v>
      </c>
      <c r="D275" s="3">
        <v>44531</v>
      </c>
      <c r="E275" s="4" t="s">
        <v>65</v>
      </c>
      <c r="F275">
        <v>2021</v>
      </c>
      <c r="G275">
        <v>16300</v>
      </c>
      <c r="H275" t="s">
        <v>50</v>
      </c>
      <c r="I275" t="s">
        <v>44</v>
      </c>
      <c r="J275">
        <v>12</v>
      </c>
      <c r="K275" t="s">
        <v>47</v>
      </c>
    </row>
    <row r="276" spans="1:11" x14ac:dyDescent="0.45">
      <c r="A276" s="4" t="s">
        <v>3</v>
      </c>
      <c r="B276" s="4" t="s">
        <v>18</v>
      </c>
      <c r="C276" s="4" t="s">
        <v>5</v>
      </c>
      <c r="D276" s="3">
        <v>44562</v>
      </c>
      <c r="E276" s="4" t="s">
        <v>55</v>
      </c>
      <c r="F276">
        <v>2022</v>
      </c>
      <c r="G276">
        <v>11259</v>
      </c>
      <c r="H276" t="s">
        <v>51</v>
      </c>
      <c r="I276" t="s">
        <v>32</v>
      </c>
      <c r="J276">
        <v>1</v>
      </c>
      <c r="K276" t="s">
        <v>33</v>
      </c>
    </row>
    <row r="277" spans="1:11" x14ac:dyDescent="0.45">
      <c r="A277" s="4" t="s">
        <v>3</v>
      </c>
      <c r="B277" s="4" t="s">
        <v>18</v>
      </c>
      <c r="C277" s="4" t="s">
        <v>5</v>
      </c>
      <c r="D277" s="3">
        <v>44593</v>
      </c>
      <c r="E277" s="4" t="s">
        <v>56</v>
      </c>
      <c r="F277">
        <v>2022</v>
      </c>
      <c r="G277">
        <v>11941</v>
      </c>
      <c r="H277" t="s">
        <v>51</v>
      </c>
      <c r="I277" t="s">
        <v>32</v>
      </c>
      <c r="J277">
        <v>2</v>
      </c>
      <c r="K277" t="s">
        <v>34</v>
      </c>
    </row>
    <row r="278" spans="1:11" x14ac:dyDescent="0.45">
      <c r="A278" s="4" t="s">
        <v>3</v>
      </c>
      <c r="B278" s="4" t="s">
        <v>18</v>
      </c>
      <c r="C278" s="4" t="s">
        <v>5</v>
      </c>
      <c r="D278" s="3">
        <v>44621</v>
      </c>
      <c r="E278" s="4" t="s">
        <v>57</v>
      </c>
      <c r="F278">
        <v>2022</v>
      </c>
      <c r="G278">
        <v>17016</v>
      </c>
      <c r="H278" t="s">
        <v>51</v>
      </c>
      <c r="I278" t="s">
        <v>32</v>
      </c>
      <c r="J278">
        <v>3</v>
      </c>
      <c r="K278" t="s">
        <v>35</v>
      </c>
    </row>
    <row r="279" spans="1:11" x14ac:dyDescent="0.45">
      <c r="A279" s="4" t="s">
        <v>3</v>
      </c>
      <c r="B279" s="4" t="s">
        <v>18</v>
      </c>
      <c r="C279" s="4" t="s">
        <v>5</v>
      </c>
      <c r="D279" s="3">
        <v>44652</v>
      </c>
      <c r="E279" s="4" t="s">
        <v>58</v>
      </c>
      <c r="F279">
        <v>2022</v>
      </c>
      <c r="G279">
        <v>13588</v>
      </c>
      <c r="H279" t="s">
        <v>51</v>
      </c>
      <c r="I279" t="s">
        <v>36</v>
      </c>
      <c r="J279">
        <v>4</v>
      </c>
      <c r="K279" t="s">
        <v>37</v>
      </c>
    </row>
    <row r="280" spans="1:11" x14ac:dyDescent="0.45">
      <c r="A280" s="4" t="s">
        <v>3</v>
      </c>
      <c r="B280" s="4" t="s">
        <v>18</v>
      </c>
      <c r="C280" s="4" t="s">
        <v>5</v>
      </c>
      <c r="D280" s="3">
        <v>44682</v>
      </c>
      <c r="E280" s="4" t="s">
        <v>38</v>
      </c>
      <c r="F280">
        <v>2022</v>
      </c>
      <c r="G280">
        <v>11255</v>
      </c>
      <c r="H280" t="s">
        <v>51</v>
      </c>
      <c r="I280" t="s">
        <v>36</v>
      </c>
      <c r="J280">
        <v>5</v>
      </c>
      <c r="K280" t="s">
        <v>38</v>
      </c>
    </row>
    <row r="281" spans="1:11" x14ac:dyDescent="0.45">
      <c r="A281" s="4" t="s">
        <v>3</v>
      </c>
      <c r="B281" s="4" t="s">
        <v>18</v>
      </c>
      <c r="C281" s="4" t="s">
        <v>5</v>
      </c>
      <c r="D281" s="3">
        <v>44713</v>
      </c>
      <c r="E281" s="4" t="s">
        <v>59</v>
      </c>
      <c r="F281">
        <v>2022</v>
      </c>
      <c r="G281">
        <v>15091</v>
      </c>
      <c r="H281" t="s">
        <v>51</v>
      </c>
      <c r="I281" t="s">
        <v>36</v>
      </c>
      <c r="J281">
        <v>6</v>
      </c>
      <c r="K281" t="s">
        <v>39</v>
      </c>
    </row>
    <row r="282" spans="1:11" x14ac:dyDescent="0.45">
      <c r="A282" s="4" t="s">
        <v>3</v>
      </c>
      <c r="B282" s="4" t="s">
        <v>18</v>
      </c>
      <c r="C282" s="4" t="s">
        <v>5</v>
      </c>
      <c r="D282" s="3">
        <v>44743</v>
      </c>
      <c r="E282" s="4" t="s">
        <v>60</v>
      </c>
      <c r="F282">
        <v>2022</v>
      </c>
      <c r="G282">
        <v>17193</v>
      </c>
      <c r="H282" t="s">
        <v>51</v>
      </c>
      <c r="I282" t="s">
        <v>40</v>
      </c>
      <c r="J282">
        <v>7</v>
      </c>
      <c r="K282" t="s">
        <v>41</v>
      </c>
    </row>
    <row r="283" spans="1:11" x14ac:dyDescent="0.45">
      <c r="A283" s="4" t="s">
        <v>3</v>
      </c>
      <c r="B283" s="4" t="s">
        <v>18</v>
      </c>
      <c r="C283" s="4" t="s">
        <v>5</v>
      </c>
      <c r="D283" s="3">
        <v>44774</v>
      </c>
      <c r="E283" s="4" t="s">
        <v>61</v>
      </c>
      <c r="F283">
        <v>2022</v>
      </c>
      <c r="G283">
        <v>12986</v>
      </c>
      <c r="H283" t="s">
        <v>51</v>
      </c>
      <c r="I283" t="s">
        <v>40</v>
      </c>
      <c r="J283">
        <v>8</v>
      </c>
      <c r="K283" t="s">
        <v>42</v>
      </c>
    </row>
    <row r="284" spans="1:11" x14ac:dyDescent="0.45">
      <c r="A284" s="4" t="s">
        <v>3</v>
      </c>
      <c r="B284" s="4" t="s">
        <v>18</v>
      </c>
      <c r="C284" s="4" t="s">
        <v>5</v>
      </c>
      <c r="D284" s="3">
        <v>44805</v>
      </c>
      <c r="E284" s="4" t="s">
        <v>62</v>
      </c>
      <c r="F284">
        <v>2022</v>
      </c>
      <c r="G284">
        <v>19760</v>
      </c>
      <c r="H284" t="s">
        <v>51</v>
      </c>
      <c r="I284" t="s">
        <v>40</v>
      </c>
      <c r="J284">
        <v>9</v>
      </c>
      <c r="K284" t="s">
        <v>43</v>
      </c>
    </row>
    <row r="285" spans="1:11" x14ac:dyDescent="0.45">
      <c r="A285" s="4" t="s">
        <v>3</v>
      </c>
      <c r="B285" s="4" t="s">
        <v>18</v>
      </c>
      <c r="C285" s="4" t="s">
        <v>5</v>
      </c>
      <c r="D285" s="3">
        <v>44835</v>
      </c>
      <c r="E285" s="4" t="s">
        <v>63</v>
      </c>
      <c r="F285">
        <v>2022</v>
      </c>
      <c r="G285">
        <v>16850</v>
      </c>
      <c r="H285" t="s">
        <v>51</v>
      </c>
      <c r="I285" t="s">
        <v>44</v>
      </c>
      <c r="J285">
        <v>10</v>
      </c>
      <c r="K285" t="s">
        <v>45</v>
      </c>
    </row>
    <row r="286" spans="1:11" x14ac:dyDescent="0.45">
      <c r="A286" s="4" t="s">
        <v>3</v>
      </c>
      <c r="B286" s="4" t="s">
        <v>18</v>
      </c>
      <c r="C286" s="4" t="s">
        <v>5</v>
      </c>
      <c r="D286" s="3">
        <v>44866</v>
      </c>
      <c r="E286" s="4" t="s">
        <v>64</v>
      </c>
      <c r="F286">
        <v>2022</v>
      </c>
      <c r="G286">
        <v>16847</v>
      </c>
      <c r="H286" t="s">
        <v>51</v>
      </c>
      <c r="I286" t="s">
        <v>44</v>
      </c>
      <c r="J286">
        <v>11</v>
      </c>
      <c r="K286" t="s">
        <v>46</v>
      </c>
    </row>
    <row r="287" spans="1:11" x14ac:dyDescent="0.45">
      <c r="A287" s="4" t="s">
        <v>3</v>
      </c>
      <c r="B287" s="4" t="s">
        <v>18</v>
      </c>
      <c r="C287" s="4" t="s">
        <v>5</v>
      </c>
      <c r="D287" s="3">
        <v>44896</v>
      </c>
      <c r="E287" s="4" t="s">
        <v>65</v>
      </c>
      <c r="F287">
        <v>2022</v>
      </c>
      <c r="G287">
        <v>10649</v>
      </c>
      <c r="H287" t="s">
        <v>51</v>
      </c>
      <c r="I287" t="s">
        <v>44</v>
      </c>
      <c r="J287">
        <v>12</v>
      </c>
      <c r="K287" t="s">
        <v>47</v>
      </c>
    </row>
    <row r="288" spans="1:11" x14ac:dyDescent="0.45">
      <c r="A288" s="4" t="s">
        <v>3</v>
      </c>
      <c r="B288" s="4" t="s">
        <v>18</v>
      </c>
      <c r="C288" s="4" t="s">
        <v>5</v>
      </c>
      <c r="D288" s="3">
        <v>44927</v>
      </c>
      <c r="E288" s="4" t="s">
        <v>55</v>
      </c>
      <c r="F288">
        <v>2023</v>
      </c>
      <c r="G288">
        <v>18361</v>
      </c>
      <c r="H288" t="s">
        <v>52</v>
      </c>
      <c r="I288" t="s">
        <v>32</v>
      </c>
      <c r="J288">
        <v>1</v>
      </c>
      <c r="K288" t="s">
        <v>33</v>
      </c>
    </row>
    <row r="289" spans="1:11" x14ac:dyDescent="0.45">
      <c r="A289" s="4" t="s">
        <v>3</v>
      </c>
      <c r="B289" s="4" t="s">
        <v>18</v>
      </c>
      <c r="C289" s="4" t="s">
        <v>5</v>
      </c>
      <c r="D289" s="3">
        <v>44958</v>
      </c>
      <c r="E289" s="4" t="s">
        <v>56</v>
      </c>
      <c r="F289">
        <v>2023</v>
      </c>
      <c r="G289">
        <v>10746</v>
      </c>
      <c r="H289" t="s">
        <v>52</v>
      </c>
      <c r="I289" t="s">
        <v>32</v>
      </c>
      <c r="J289">
        <v>2</v>
      </c>
      <c r="K289" t="s">
        <v>34</v>
      </c>
    </row>
    <row r="290" spans="1:11" x14ac:dyDescent="0.45">
      <c r="A290" s="4" t="s">
        <v>3</v>
      </c>
      <c r="B290" s="4" t="s">
        <v>18</v>
      </c>
      <c r="C290" s="4" t="s">
        <v>5</v>
      </c>
      <c r="D290" s="3">
        <v>44986</v>
      </c>
      <c r="E290" s="4" t="s">
        <v>57</v>
      </c>
      <c r="F290">
        <v>2023</v>
      </c>
      <c r="G290">
        <v>17024</v>
      </c>
      <c r="H290" t="s">
        <v>52</v>
      </c>
      <c r="I290" t="s">
        <v>32</v>
      </c>
      <c r="J290">
        <v>3</v>
      </c>
      <c r="K290" t="s">
        <v>35</v>
      </c>
    </row>
    <row r="291" spans="1:11" x14ac:dyDescent="0.45">
      <c r="A291" s="4" t="s">
        <v>3</v>
      </c>
      <c r="B291" s="4" t="s">
        <v>18</v>
      </c>
      <c r="C291" s="4" t="s">
        <v>5</v>
      </c>
      <c r="D291" s="3">
        <v>45017</v>
      </c>
      <c r="E291" s="4" t="s">
        <v>58</v>
      </c>
      <c r="F291">
        <v>2023</v>
      </c>
      <c r="G291">
        <v>18891</v>
      </c>
      <c r="H291" t="s">
        <v>52</v>
      </c>
      <c r="I291" t="s">
        <v>36</v>
      </c>
      <c r="J291">
        <v>4</v>
      </c>
      <c r="K291" t="s">
        <v>37</v>
      </c>
    </row>
    <row r="292" spans="1:11" x14ac:dyDescent="0.45">
      <c r="A292" s="4" t="s">
        <v>3</v>
      </c>
      <c r="B292" s="4" t="s">
        <v>18</v>
      </c>
      <c r="C292" s="4" t="s">
        <v>5</v>
      </c>
      <c r="D292" s="3">
        <v>45047</v>
      </c>
      <c r="E292" s="4" t="s">
        <v>38</v>
      </c>
      <c r="F292">
        <v>2023</v>
      </c>
      <c r="G292">
        <v>18555</v>
      </c>
      <c r="H292" t="s">
        <v>52</v>
      </c>
      <c r="I292" t="s">
        <v>36</v>
      </c>
      <c r="J292">
        <v>5</v>
      </c>
      <c r="K292" t="s">
        <v>38</v>
      </c>
    </row>
    <row r="293" spans="1:11" x14ac:dyDescent="0.45">
      <c r="A293" s="4" t="s">
        <v>3</v>
      </c>
      <c r="B293" s="4" t="s">
        <v>18</v>
      </c>
      <c r="C293" s="4" t="s">
        <v>5</v>
      </c>
      <c r="D293" s="3">
        <v>45078</v>
      </c>
      <c r="E293" s="4" t="s">
        <v>59</v>
      </c>
      <c r="F293">
        <v>2023</v>
      </c>
      <c r="G293">
        <v>16734</v>
      </c>
      <c r="H293" t="s">
        <v>52</v>
      </c>
      <c r="I293" t="s">
        <v>36</v>
      </c>
      <c r="J293">
        <v>6</v>
      </c>
      <c r="K293" t="s">
        <v>39</v>
      </c>
    </row>
    <row r="294" spans="1:11" x14ac:dyDescent="0.45">
      <c r="A294" s="4" t="s">
        <v>3</v>
      </c>
      <c r="B294" s="4" t="s">
        <v>18</v>
      </c>
      <c r="C294" s="4" t="s">
        <v>5</v>
      </c>
      <c r="D294" s="3">
        <v>45108</v>
      </c>
      <c r="E294" s="4" t="s">
        <v>60</v>
      </c>
      <c r="F294">
        <v>2023</v>
      </c>
      <c r="G294">
        <v>16370</v>
      </c>
      <c r="H294" t="s">
        <v>52</v>
      </c>
      <c r="I294" t="s">
        <v>40</v>
      </c>
      <c r="J294">
        <v>7</v>
      </c>
      <c r="K294" t="s">
        <v>41</v>
      </c>
    </row>
    <row r="295" spans="1:11" x14ac:dyDescent="0.45">
      <c r="A295" s="4" t="s">
        <v>3</v>
      </c>
      <c r="B295" s="4" t="s">
        <v>18</v>
      </c>
      <c r="C295" s="4" t="s">
        <v>5</v>
      </c>
      <c r="D295" s="3">
        <v>45139</v>
      </c>
      <c r="E295" s="4" t="s">
        <v>61</v>
      </c>
      <c r="F295">
        <v>2023</v>
      </c>
      <c r="G295">
        <v>19706</v>
      </c>
      <c r="H295" t="s">
        <v>52</v>
      </c>
      <c r="I295" t="s">
        <v>40</v>
      </c>
      <c r="J295">
        <v>8</v>
      </c>
      <c r="K295" t="s">
        <v>42</v>
      </c>
    </row>
    <row r="296" spans="1:11" x14ac:dyDescent="0.45">
      <c r="A296" s="4" t="s">
        <v>3</v>
      </c>
      <c r="B296" s="4" t="s">
        <v>18</v>
      </c>
      <c r="C296" s="4" t="s">
        <v>5</v>
      </c>
      <c r="D296" s="3">
        <v>45170</v>
      </c>
      <c r="E296" s="4" t="s">
        <v>62</v>
      </c>
      <c r="F296">
        <v>2023</v>
      </c>
      <c r="G296">
        <v>10712</v>
      </c>
      <c r="H296" t="s">
        <v>52</v>
      </c>
      <c r="I296" t="s">
        <v>40</v>
      </c>
      <c r="J296">
        <v>9</v>
      </c>
      <c r="K296" t="s">
        <v>43</v>
      </c>
    </row>
    <row r="297" spans="1:11" x14ac:dyDescent="0.45">
      <c r="A297" s="4" t="s">
        <v>3</v>
      </c>
      <c r="B297" s="4" t="s">
        <v>18</v>
      </c>
      <c r="C297" s="4" t="s">
        <v>5</v>
      </c>
      <c r="D297" s="3">
        <v>45200</v>
      </c>
      <c r="E297" s="4" t="s">
        <v>63</v>
      </c>
      <c r="F297">
        <v>2023</v>
      </c>
      <c r="G297">
        <v>17642</v>
      </c>
      <c r="H297" t="s">
        <v>52</v>
      </c>
      <c r="I297" t="s">
        <v>44</v>
      </c>
      <c r="J297">
        <v>10</v>
      </c>
      <c r="K297" t="s">
        <v>45</v>
      </c>
    </row>
    <row r="298" spans="1:11" x14ac:dyDescent="0.45">
      <c r="A298" s="4" t="s">
        <v>3</v>
      </c>
      <c r="B298" s="4" t="s">
        <v>18</v>
      </c>
      <c r="C298" s="4" t="s">
        <v>5</v>
      </c>
      <c r="D298" s="3">
        <v>45231</v>
      </c>
      <c r="E298" s="4" t="s">
        <v>64</v>
      </c>
      <c r="F298">
        <v>2023</v>
      </c>
      <c r="G298">
        <v>16215</v>
      </c>
      <c r="H298" t="s">
        <v>52</v>
      </c>
      <c r="I298" t="s">
        <v>44</v>
      </c>
      <c r="J298">
        <v>11</v>
      </c>
      <c r="K298" t="s">
        <v>46</v>
      </c>
    </row>
    <row r="299" spans="1:11" x14ac:dyDescent="0.45">
      <c r="A299" s="4" t="s">
        <v>3</v>
      </c>
      <c r="B299" s="4" t="s">
        <v>18</v>
      </c>
      <c r="C299" s="4" t="s">
        <v>5</v>
      </c>
      <c r="D299" s="3">
        <v>45261</v>
      </c>
      <c r="E299" s="4" t="s">
        <v>65</v>
      </c>
      <c r="F299">
        <v>2023</v>
      </c>
      <c r="G299">
        <v>15702</v>
      </c>
      <c r="H299" t="s">
        <v>52</v>
      </c>
      <c r="I299" t="s">
        <v>44</v>
      </c>
      <c r="J299">
        <v>12</v>
      </c>
      <c r="K299" t="s">
        <v>47</v>
      </c>
    </row>
    <row r="300" spans="1:11" x14ac:dyDescent="0.45">
      <c r="A300" s="4" t="s">
        <v>3</v>
      </c>
      <c r="B300" s="4" t="s">
        <v>18</v>
      </c>
      <c r="C300" s="4" t="s">
        <v>5</v>
      </c>
      <c r="D300" s="3">
        <v>45292</v>
      </c>
      <c r="E300" s="4" t="s">
        <v>55</v>
      </c>
      <c r="F300">
        <v>2024</v>
      </c>
      <c r="G300">
        <v>19243</v>
      </c>
      <c r="H300" t="s">
        <v>53</v>
      </c>
      <c r="I300" t="s">
        <v>32</v>
      </c>
      <c r="J300">
        <v>1</v>
      </c>
      <c r="K300" t="s">
        <v>33</v>
      </c>
    </row>
    <row r="301" spans="1:11" x14ac:dyDescent="0.45">
      <c r="A301" s="4" t="s">
        <v>3</v>
      </c>
      <c r="B301" s="4" t="s">
        <v>18</v>
      </c>
      <c r="C301" s="4" t="s">
        <v>5</v>
      </c>
      <c r="D301" s="3">
        <v>45323</v>
      </c>
      <c r="E301" s="4" t="s">
        <v>56</v>
      </c>
      <c r="F301">
        <v>2024</v>
      </c>
      <c r="G301">
        <v>19836</v>
      </c>
      <c r="H301" t="s">
        <v>53</v>
      </c>
      <c r="I301" t="s">
        <v>32</v>
      </c>
      <c r="J301">
        <v>2</v>
      </c>
      <c r="K301" t="s">
        <v>34</v>
      </c>
    </row>
    <row r="302" spans="1:11" x14ac:dyDescent="0.45">
      <c r="A302" s="4" t="s">
        <v>3</v>
      </c>
      <c r="B302" s="4" t="s">
        <v>18</v>
      </c>
      <c r="C302" s="4" t="s">
        <v>5</v>
      </c>
      <c r="D302" s="3">
        <v>45352</v>
      </c>
      <c r="E302" s="4" t="s">
        <v>57</v>
      </c>
      <c r="F302">
        <v>2024</v>
      </c>
      <c r="G302">
        <v>12590</v>
      </c>
      <c r="H302" t="s">
        <v>53</v>
      </c>
      <c r="I302" t="s">
        <v>32</v>
      </c>
      <c r="J302">
        <v>3</v>
      </c>
      <c r="K302" t="s">
        <v>35</v>
      </c>
    </row>
    <row r="303" spans="1:11" x14ac:dyDescent="0.45">
      <c r="A303" s="4" t="s">
        <v>3</v>
      </c>
      <c r="B303" s="4" t="s">
        <v>18</v>
      </c>
      <c r="C303" s="4" t="s">
        <v>5</v>
      </c>
      <c r="D303" s="3">
        <v>45383</v>
      </c>
      <c r="E303" s="4" t="s">
        <v>58</v>
      </c>
      <c r="F303">
        <v>2024</v>
      </c>
      <c r="G303">
        <v>12488</v>
      </c>
      <c r="H303" t="s">
        <v>53</v>
      </c>
      <c r="I303" t="s">
        <v>36</v>
      </c>
      <c r="J303">
        <v>4</v>
      </c>
      <c r="K303" t="s">
        <v>37</v>
      </c>
    </row>
    <row r="304" spans="1:11" x14ac:dyDescent="0.45">
      <c r="A304" s="4" t="s">
        <v>3</v>
      </c>
      <c r="B304" s="4" t="s">
        <v>18</v>
      </c>
      <c r="C304" s="4" t="s">
        <v>5</v>
      </c>
      <c r="D304" s="3">
        <v>45413</v>
      </c>
      <c r="E304" s="4" t="s">
        <v>38</v>
      </c>
      <c r="F304">
        <v>2024</v>
      </c>
      <c r="G304">
        <v>16270</v>
      </c>
      <c r="H304" t="s">
        <v>53</v>
      </c>
      <c r="I304" t="s">
        <v>36</v>
      </c>
      <c r="J304">
        <v>5</v>
      </c>
      <c r="K304" t="s">
        <v>38</v>
      </c>
    </row>
    <row r="305" spans="1:11" x14ac:dyDescent="0.45">
      <c r="A305" s="4" t="s">
        <v>9</v>
      </c>
      <c r="B305" s="4" t="s">
        <v>18</v>
      </c>
      <c r="C305" s="4" t="s">
        <v>5</v>
      </c>
      <c r="D305" s="3">
        <v>43101</v>
      </c>
      <c r="E305" s="4" t="s">
        <v>55</v>
      </c>
      <c r="F305">
        <v>2018</v>
      </c>
      <c r="G305">
        <v>11666</v>
      </c>
      <c r="H305" t="s">
        <v>31</v>
      </c>
      <c r="I305" t="s">
        <v>32</v>
      </c>
      <c r="J305">
        <v>1</v>
      </c>
      <c r="K305" t="s">
        <v>33</v>
      </c>
    </row>
    <row r="306" spans="1:11" x14ac:dyDescent="0.45">
      <c r="A306" s="4" t="s">
        <v>9</v>
      </c>
      <c r="B306" s="4" t="s">
        <v>18</v>
      </c>
      <c r="C306" s="4" t="s">
        <v>5</v>
      </c>
      <c r="D306" s="3">
        <v>43132</v>
      </c>
      <c r="E306" s="4" t="s">
        <v>56</v>
      </c>
      <c r="F306">
        <v>2018</v>
      </c>
      <c r="G306">
        <v>16605</v>
      </c>
      <c r="H306" t="s">
        <v>31</v>
      </c>
      <c r="I306" t="s">
        <v>32</v>
      </c>
      <c r="J306">
        <v>2</v>
      </c>
      <c r="K306" t="s">
        <v>34</v>
      </c>
    </row>
    <row r="307" spans="1:11" x14ac:dyDescent="0.45">
      <c r="A307" s="4" t="s">
        <v>9</v>
      </c>
      <c r="B307" s="4" t="s">
        <v>18</v>
      </c>
      <c r="C307" s="4" t="s">
        <v>5</v>
      </c>
      <c r="D307" s="3">
        <v>43160</v>
      </c>
      <c r="E307" s="4" t="s">
        <v>57</v>
      </c>
      <c r="F307">
        <v>2018</v>
      </c>
      <c r="G307">
        <v>14045</v>
      </c>
      <c r="H307" t="s">
        <v>31</v>
      </c>
      <c r="I307" t="s">
        <v>32</v>
      </c>
      <c r="J307">
        <v>3</v>
      </c>
      <c r="K307" t="s">
        <v>35</v>
      </c>
    </row>
    <row r="308" spans="1:11" x14ac:dyDescent="0.45">
      <c r="A308" s="4" t="s">
        <v>9</v>
      </c>
      <c r="B308" s="4" t="s">
        <v>18</v>
      </c>
      <c r="C308" s="4" t="s">
        <v>5</v>
      </c>
      <c r="D308" s="3">
        <v>43191</v>
      </c>
      <c r="E308" s="4" t="s">
        <v>58</v>
      </c>
      <c r="F308">
        <v>2018</v>
      </c>
      <c r="G308">
        <v>11923</v>
      </c>
      <c r="H308" t="s">
        <v>31</v>
      </c>
      <c r="I308" t="s">
        <v>36</v>
      </c>
      <c r="J308">
        <v>4</v>
      </c>
      <c r="K308" t="s">
        <v>37</v>
      </c>
    </row>
    <row r="309" spans="1:11" x14ac:dyDescent="0.45">
      <c r="A309" s="4" t="s">
        <v>9</v>
      </c>
      <c r="B309" s="4" t="s">
        <v>18</v>
      </c>
      <c r="C309" s="4" t="s">
        <v>5</v>
      </c>
      <c r="D309" s="3">
        <v>43221</v>
      </c>
      <c r="E309" s="4" t="s">
        <v>38</v>
      </c>
      <c r="F309">
        <v>2018</v>
      </c>
      <c r="G309">
        <v>16608</v>
      </c>
      <c r="H309" t="s">
        <v>31</v>
      </c>
      <c r="I309" t="s">
        <v>36</v>
      </c>
      <c r="J309">
        <v>5</v>
      </c>
      <c r="K309" t="s">
        <v>38</v>
      </c>
    </row>
    <row r="310" spans="1:11" x14ac:dyDescent="0.45">
      <c r="A310" s="4" t="s">
        <v>9</v>
      </c>
      <c r="B310" s="4" t="s">
        <v>18</v>
      </c>
      <c r="C310" s="4" t="s">
        <v>5</v>
      </c>
      <c r="D310" s="3">
        <v>43252</v>
      </c>
      <c r="E310" s="4" t="s">
        <v>59</v>
      </c>
      <c r="F310">
        <v>2018</v>
      </c>
      <c r="G310">
        <v>16033</v>
      </c>
      <c r="H310" t="s">
        <v>31</v>
      </c>
      <c r="I310" t="s">
        <v>36</v>
      </c>
      <c r="J310">
        <v>6</v>
      </c>
      <c r="K310" t="s">
        <v>39</v>
      </c>
    </row>
    <row r="311" spans="1:11" x14ac:dyDescent="0.45">
      <c r="A311" s="4" t="s">
        <v>9</v>
      </c>
      <c r="B311" s="4" t="s">
        <v>18</v>
      </c>
      <c r="C311" s="4" t="s">
        <v>5</v>
      </c>
      <c r="D311" s="3">
        <v>43282</v>
      </c>
      <c r="E311" s="4" t="s">
        <v>60</v>
      </c>
      <c r="F311">
        <v>2018</v>
      </c>
      <c r="G311">
        <v>19530</v>
      </c>
      <c r="H311" t="s">
        <v>31</v>
      </c>
      <c r="I311" t="s">
        <v>40</v>
      </c>
      <c r="J311">
        <v>7</v>
      </c>
      <c r="K311" t="s">
        <v>41</v>
      </c>
    </row>
    <row r="312" spans="1:11" x14ac:dyDescent="0.45">
      <c r="A312" s="4" t="s">
        <v>9</v>
      </c>
      <c r="B312" s="4" t="s">
        <v>18</v>
      </c>
      <c r="C312" s="4" t="s">
        <v>5</v>
      </c>
      <c r="D312" s="3">
        <v>43313</v>
      </c>
      <c r="E312" s="4" t="s">
        <v>61</v>
      </c>
      <c r="F312">
        <v>2018</v>
      </c>
      <c r="G312">
        <v>12507</v>
      </c>
      <c r="H312" t="s">
        <v>31</v>
      </c>
      <c r="I312" t="s">
        <v>40</v>
      </c>
      <c r="J312">
        <v>8</v>
      </c>
      <c r="K312" t="s">
        <v>42</v>
      </c>
    </row>
    <row r="313" spans="1:11" x14ac:dyDescent="0.45">
      <c r="A313" s="4" t="s">
        <v>9</v>
      </c>
      <c r="B313" s="4" t="s">
        <v>18</v>
      </c>
      <c r="C313" s="4" t="s">
        <v>5</v>
      </c>
      <c r="D313" s="3">
        <v>43344</v>
      </c>
      <c r="E313" s="4" t="s">
        <v>62</v>
      </c>
      <c r="F313">
        <v>2018</v>
      </c>
      <c r="G313">
        <v>18356</v>
      </c>
      <c r="H313" t="s">
        <v>31</v>
      </c>
      <c r="I313" t="s">
        <v>40</v>
      </c>
      <c r="J313">
        <v>9</v>
      </c>
      <c r="K313" t="s">
        <v>43</v>
      </c>
    </row>
    <row r="314" spans="1:11" x14ac:dyDescent="0.45">
      <c r="A314" s="4" t="s">
        <v>9</v>
      </c>
      <c r="B314" s="4" t="s">
        <v>18</v>
      </c>
      <c r="C314" s="4" t="s">
        <v>5</v>
      </c>
      <c r="D314" s="3">
        <v>43374</v>
      </c>
      <c r="E314" s="4" t="s">
        <v>63</v>
      </c>
      <c r="F314">
        <v>2018</v>
      </c>
      <c r="G314">
        <v>10787</v>
      </c>
      <c r="H314" t="s">
        <v>31</v>
      </c>
      <c r="I314" t="s">
        <v>44</v>
      </c>
      <c r="J314">
        <v>10</v>
      </c>
      <c r="K314" t="s">
        <v>45</v>
      </c>
    </row>
    <row r="315" spans="1:11" x14ac:dyDescent="0.45">
      <c r="A315" s="4" t="s">
        <v>9</v>
      </c>
      <c r="B315" s="4" t="s">
        <v>18</v>
      </c>
      <c r="C315" s="4" t="s">
        <v>5</v>
      </c>
      <c r="D315" s="3">
        <v>43405</v>
      </c>
      <c r="E315" s="4" t="s">
        <v>64</v>
      </c>
      <c r="F315">
        <v>2018</v>
      </c>
      <c r="G315">
        <v>18802</v>
      </c>
      <c r="H315" t="s">
        <v>31</v>
      </c>
      <c r="I315" t="s">
        <v>44</v>
      </c>
      <c r="J315">
        <v>11</v>
      </c>
      <c r="K315" t="s">
        <v>46</v>
      </c>
    </row>
    <row r="316" spans="1:11" x14ac:dyDescent="0.45">
      <c r="A316" s="4" t="s">
        <v>9</v>
      </c>
      <c r="B316" s="4" t="s">
        <v>18</v>
      </c>
      <c r="C316" s="4" t="s">
        <v>5</v>
      </c>
      <c r="D316" s="3">
        <v>43435</v>
      </c>
      <c r="E316" s="4" t="s">
        <v>65</v>
      </c>
      <c r="F316">
        <v>2018</v>
      </c>
      <c r="G316">
        <v>19944</v>
      </c>
      <c r="H316" t="s">
        <v>31</v>
      </c>
      <c r="I316" t="s">
        <v>44</v>
      </c>
      <c r="J316">
        <v>12</v>
      </c>
      <c r="K316" t="s">
        <v>47</v>
      </c>
    </row>
    <row r="317" spans="1:11" x14ac:dyDescent="0.45">
      <c r="A317" s="4" t="s">
        <v>9</v>
      </c>
      <c r="B317" s="4" t="s">
        <v>18</v>
      </c>
      <c r="C317" s="4" t="s">
        <v>5</v>
      </c>
      <c r="D317" s="3">
        <v>43466</v>
      </c>
      <c r="E317" s="4" t="s">
        <v>55</v>
      </c>
      <c r="F317">
        <v>2019</v>
      </c>
      <c r="G317">
        <v>18039</v>
      </c>
      <c r="H317" t="s">
        <v>48</v>
      </c>
      <c r="I317" t="s">
        <v>32</v>
      </c>
      <c r="J317">
        <v>1</v>
      </c>
      <c r="K317" t="s">
        <v>33</v>
      </c>
    </row>
    <row r="318" spans="1:11" x14ac:dyDescent="0.45">
      <c r="A318" s="4" t="s">
        <v>9</v>
      </c>
      <c r="B318" s="4" t="s">
        <v>18</v>
      </c>
      <c r="C318" s="4" t="s">
        <v>5</v>
      </c>
      <c r="D318" s="3">
        <v>43497</v>
      </c>
      <c r="E318" s="4" t="s">
        <v>56</v>
      </c>
      <c r="F318">
        <v>2019</v>
      </c>
      <c r="G318">
        <v>15565</v>
      </c>
      <c r="H318" t="s">
        <v>48</v>
      </c>
      <c r="I318" t="s">
        <v>32</v>
      </c>
      <c r="J318">
        <v>2</v>
      </c>
      <c r="K318" t="s">
        <v>34</v>
      </c>
    </row>
    <row r="319" spans="1:11" x14ac:dyDescent="0.45">
      <c r="A319" s="4" t="s">
        <v>9</v>
      </c>
      <c r="B319" s="4" t="s">
        <v>18</v>
      </c>
      <c r="C319" s="4" t="s">
        <v>5</v>
      </c>
      <c r="D319" s="3">
        <v>43525</v>
      </c>
      <c r="E319" s="4" t="s">
        <v>57</v>
      </c>
      <c r="F319">
        <v>2019</v>
      </c>
      <c r="G319">
        <v>10059</v>
      </c>
      <c r="H319" t="s">
        <v>48</v>
      </c>
      <c r="I319" t="s">
        <v>32</v>
      </c>
      <c r="J319">
        <v>3</v>
      </c>
      <c r="K319" t="s">
        <v>35</v>
      </c>
    </row>
    <row r="320" spans="1:11" x14ac:dyDescent="0.45">
      <c r="A320" s="4" t="s">
        <v>9</v>
      </c>
      <c r="B320" s="4" t="s">
        <v>18</v>
      </c>
      <c r="C320" s="4" t="s">
        <v>5</v>
      </c>
      <c r="D320" s="3">
        <v>43556</v>
      </c>
      <c r="E320" s="4" t="s">
        <v>58</v>
      </c>
      <c r="F320">
        <v>2019</v>
      </c>
      <c r="G320">
        <v>18941</v>
      </c>
      <c r="H320" t="s">
        <v>48</v>
      </c>
      <c r="I320" t="s">
        <v>36</v>
      </c>
      <c r="J320">
        <v>4</v>
      </c>
      <c r="K320" t="s">
        <v>37</v>
      </c>
    </row>
    <row r="321" spans="1:11" x14ac:dyDescent="0.45">
      <c r="A321" s="4" t="s">
        <v>9</v>
      </c>
      <c r="B321" s="4" t="s">
        <v>18</v>
      </c>
      <c r="C321" s="4" t="s">
        <v>5</v>
      </c>
      <c r="D321" s="3">
        <v>43586</v>
      </c>
      <c r="E321" s="4" t="s">
        <v>38</v>
      </c>
      <c r="F321">
        <v>2019</v>
      </c>
      <c r="G321">
        <v>15440</v>
      </c>
      <c r="H321" t="s">
        <v>48</v>
      </c>
      <c r="I321" t="s">
        <v>36</v>
      </c>
      <c r="J321">
        <v>5</v>
      </c>
      <c r="K321" t="s">
        <v>38</v>
      </c>
    </row>
    <row r="322" spans="1:11" x14ac:dyDescent="0.45">
      <c r="A322" s="4" t="s">
        <v>9</v>
      </c>
      <c r="B322" s="4" t="s">
        <v>18</v>
      </c>
      <c r="C322" s="4" t="s">
        <v>5</v>
      </c>
      <c r="D322" s="3">
        <v>43617</v>
      </c>
      <c r="E322" s="4" t="s">
        <v>59</v>
      </c>
      <c r="F322">
        <v>2019</v>
      </c>
      <c r="G322">
        <v>11724</v>
      </c>
      <c r="H322" t="s">
        <v>48</v>
      </c>
      <c r="I322" t="s">
        <v>36</v>
      </c>
      <c r="J322">
        <v>6</v>
      </c>
      <c r="K322" t="s">
        <v>39</v>
      </c>
    </row>
    <row r="323" spans="1:11" x14ac:dyDescent="0.45">
      <c r="A323" s="4" t="s">
        <v>9</v>
      </c>
      <c r="B323" s="4" t="s">
        <v>18</v>
      </c>
      <c r="C323" s="4" t="s">
        <v>5</v>
      </c>
      <c r="D323" s="3">
        <v>43647</v>
      </c>
      <c r="E323" s="4" t="s">
        <v>60</v>
      </c>
      <c r="F323">
        <v>2019</v>
      </c>
      <c r="G323">
        <v>19617</v>
      </c>
      <c r="H323" t="s">
        <v>48</v>
      </c>
      <c r="I323" t="s">
        <v>40</v>
      </c>
      <c r="J323">
        <v>7</v>
      </c>
      <c r="K323" t="s">
        <v>41</v>
      </c>
    </row>
    <row r="324" spans="1:11" x14ac:dyDescent="0.45">
      <c r="A324" s="4" t="s">
        <v>9</v>
      </c>
      <c r="B324" s="4" t="s">
        <v>18</v>
      </c>
      <c r="C324" s="4" t="s">
        <v>5</v>
      </c>
      <c r="D324" s="3">
        <v>43678</v>
      </c>
      <c r="E324" s="4" t="s">
        <v>61</v>
      </c>
      <c r="F324">
        <v>2019</v>
      </c>
      <c r="G324">
        <v>13110</v>
      </c>
      <c r="H324" t="s">
        <v>48</v>
      </c>
      <c r="I324" t="s">
        <v>40</v>
      </c>
      <c r="J324">
        <v>8</v>
      </c>
      <c r="K324" t="s">
        <v>42</v>
      </c>
    </row>
    <row r="325" spans="1:11" x14ac:dyDescent="0.45">
      <c r="A325" s="4" t="s">
        <v>9</v>
      </c>
      <c r="B325" s="4" t="s">
        <v>18</v>
      </c>
      <c r="C325" s="4" t="s">
        <v>5</v>
      </c>
      <c r="D325" s="3">
        <v>43709</v>
      </c>
      <c r="E325" s="4" t="s">
        <v>62</v>
      </c>
      <c r="F325">
        <v>2019</v>
      </c>
      <c r="G325">
        <v>15953</v>
      </c>
      <c r="H325" t="s">
        <v>48</v>
      </c>
      <c r="I325" t="s">
        <v>40</v>
      </c>
      <c r="J325">
        <v>9</v>
      </c>
      <c r="K325" t="s">
        <v>43</v>
      </c>
    </row>
    <row r="326" spans="1:11" x14ac:dyDescent="0.45">
      <c r="A326" s="4" t="s">
        <v>9</v>
      </c>
      <c r="B326" s="4" t="s">
        <v>18</v>
      </c>
      <c r="C326" s="4" t="s">
        <v>5</v>
      </c>
      <c r="D326" s="3">
        <v>43739</v>
      </c>
      <c r="E326" s="4" t="s">
        <v>63</v>
      </c>
      <c r="F326">
        <v>2019</v>
      </c>
      <c r="G326">
        <v>18769</v>
      </c>
      <c r="H326" t="s">
        <v>48</v>
      </c>
      <c r="I326" t="s">
        <v>44</v>
      </c>
      <c r="J326">
        <v>10</v>
      </c>
      <c r="K326" t="s">
        <v>45</v>
      </c>
    </row>
    <row r="327" spans="1:11" x14ac:dyDescent="0.45">
      <c r="A327" s="4" t="s">
        <v>9</v>
      </c>
      <c r="B327" s="4" t="s">
        <v>18</v>
      </c>
      <c r="C327" s="4" t="s">
        <v>5</v>
      </c>
      <c r="D327" s="3">
        <v>43770</v>
      </c>
      <c r="E327" s="4" t="s">
        <v>64</v>
      </c>
      <c r="F327">
        <v>2019</v>
      </c>
      <c r="G327">
        <v>11772</v>
      </c>
      <c r="H327" t="s">
        <v>48</v>
      </c>
      <c r="I327" t="s">
        <v>44</v>
      </c>
      <c r="J327">
        <v>11</v>
      </c>
      <c r="K327" t="s">
        <v>46</v>
      </c>
    </row>
    <row r="328" spans="1:11" x14ac:dyDescent="0.45">
      <c r="A328" s="4" t="s">
        <v>9</v>
      </c>
      <c r="B328" s="4" t="s">
        <v>18</v>
      </c>
      <c r="C328" s="4" t="s">
        <v>5</v>
      </c>
      <c r="D328" s="3">
        <v>43800</v>
      </c>
      <c r="E328" s="4" t="s">
        <v>65</v>
      </c>
      <c r="F328">
        <v>2019</v>
      </c>
      <c r="G328">
        <v>16459</v>
      </c>
      <c r="H328" t="s">
        <v>48</v>
      </c>
      <c r="I328" t="s">
        <v>44</v>
      </c>
      <c r="J328">
        <v>12</v>
      </c>
      <c r="K328" t="s">
        <v>47</v>
      </c>
    </row>
    <row r="329" spans="1:11" x14ac:dyDescent="0.45">
      <c r="A329" s="4" t="s">
        <v>9</v>
      </c>
      <c r="B329" s="4" t="s">
        <v>18</v>
      </c>
      <c r="C329" s="4" t="s">
        <v>5</v>
      </c>
      <c r="D329" s="3">
        <v>43831</v>
      </c>
      <c r="E329" s="4" t="s">
        <v>55</v>
      </c>
      <c r="F329">
        <v>2020</v>
      </c>
      <c r="G329">
        <v>19922</v>
      </c>
      <c r="H329" t="s">
        <v>49</v>
      </c>
      <c r="I329" t="s">
        <v>32</v>
      </c>
      <c r="J329">
        <v>1</v>
      </c>
      <c r="K329" t="s">
        <v>33</v>
      </c>
    </row>
    <row r="330" spans="1:11" x14ac:dyDescent="0.45">
      <c r="A330" s="4" t="s">
        <v>9</v>
      </c>
      <c r="B330" s="4" t="s">
        <v>18</v>
      </c>
      <c r="C330" s="4" t="s">
        <v>5</v>
      </c>
      <c r="D330" s="3">
        <v>43862</v>
      </c>
      <c r="E330" s="4" t="s">
        <v>56</v>
      </c>
      <c r="F330">
        <v>2020</v>
      </c>
      <c r="G330">
        <v>17443</v>
      </c>
      <c r="H330" t="s">
        <v>49</v>
      </c>
      <c r="I330" t="s">
        <v>32</v>
      </c>
      <c r="J330">
        <v>2</v>
      </c>
      <c r="K330" t="s">
        <v>34</v>
      </c>
    </row>
    <row r="331" spans="1:11" x14ac:dyDescent="0.45">
      <c r="A331" s="4" t="s">
        <v>9</v>
      </c>
      <c r="B331" s="4" t="s">
        <v>18</v>
      </c>
      <c r="C331" s="4" t="s">
        <v>5</v>
      </c>
      <c r="D331" s="3">
        <v>43891</v>
      </c>
      <c r="E331" s="4" t="s">
        <v>57</v>
      </c>
      <c r="F331">
        <v>2020</v>
      </c>
      <c r="G331">
        <v>12606</v>
      </c>
      <c r="H331" t="s">
        <v>49</v>
      </c>
      <c r="I331" t="s">
        <v>32</v>
      </c>
      <c r="J331">
        <v>3</v>
      </c>
      <c r="K331" t="s">
        <v>35</v>
      </c>
    </row>
    <row r="332" spans="1:11" x14ac:dyDescent="0.45">
      <c r="A332" s="4" t="s">
        <v>9</v>
      </c>
      <c r="B332" s="4" t="s">
        <v>18</v>
      </c>
      <c r="C332" s="4" t="s">
        <v>5</v>
      </c>
      <c r="D332" s="3">
        <v>43922</v>
      </c>
      <c r="E332" s="4" t="s">
        <v>58</v>
      </c>
      <c r="F332">
        <v>2020</v>
      </c>
      <c r="G332">
        <v>11201</v>
      </c>
      <c r="H332" t="s">
        <v>49</v>
      </c>
      <c r="I332" t="s">
        <v>36</v>
      </c>
      <c r="J332">
        <v>4</v>
      </c>
      <c r="K332" t="s">
        <v>37</v>
      </c>
    </row>
    <row r="333" spans="1:11" x14ac:dyDescent="0.45">
      <c r="A333" s="4" t="s">
        <v>9</v>
      </c>
      <c r="B333" s="4" t="s">
        <v>18</v>
      </c>
      <c r="C333" s="4" t="s">
        <v>5</v>
      </c>
      <c r="D333" s="3">
        <v>43952</v>
      </c>
      <c r="E333" s="4" t="s">
        <v>38</v>
      </c>
      <c r="F333">
        <v>2020</v>
      </c>
      <c r="G333">
        <v>15007</v>
      </c>
      <c r="H333" t="s">
        <v>49</v>
      </c>
      <c r="I333" t="s">
        <v>36</v>
      </c>
      <c r="J333">
        <v>5</v>
      </c>
      <c r="K333" t="s">
        <v>38</v>
      </c>
    </row>
    <row r="334" spans="1:11" x14ac:dyDescent="0.45">
      <c r="A334" s="4" t="s">
        <v>9</v>
      </c>
      <c r="B334" s="4" t="s">
        <v>18</v>
      </c>
      <c r="C334" s="4" t="s">
        <v>5</v>
      </c>
      <c r="D334" s="3">
        <v>43983</v>
      </c>
      <c r="E334" s="4" t="s">
        <v>59</v>
      </c>
      <c r="F334">
        <v>2020</v>
      </c>
      <c r="G334">
        <v>14323</v>
      </c>
      <c r="H334" t="s">
        <v>49</v>
      </c>
      <c r="I334" t="s">
        <v>36</v>
      </c>
      <c r="J334">
        <v>6</v>
      </c>
      <c r="K334" t="s">
        <v>39</v>
      </c>
    </row>
    <row r="335" spans="1:11" x14ac:dyDescent="0.45">
      <c r="A335" s="4" t="s">
        <v>9</v>
      </c>
      <c r="B335" s="4" t="s">
        <v>18</v>
      </c>
      <c r="C335" s="4" t="s">
        <v>5</v>
      </c>
      <c r="D335" s="3">
        <v>44013</v>
      </c>
      <c r="E335" s="4" t="s">
        <v>60</v>
      </c>
      <c r="F335">
        <v>2020</v>
      </c>
      <c r="G335">
        <v>18687</v>
      </c>
      <c r="H335" t="s">
        <v>49</v>
      </c>
      <c r="I335" t="s">
        <v>40</v>
      </c>
      <c r="J335">
        <v>7</v>
      </c>
      <c r="K335" t="s">
        <v>41</v>
      </c>
    </row>
    <row r="336" spans="1:11" x14ac:dyDescent="0.45">
      <c r="A336" s="4" t="s">
        <v>9</v>
      </c>
      <c r="B336" s="4" t="s">
        <v>18</v>
      </c>
      <c r="C336" s="4" t="s">
        <v>5</v>
      </c>
      <c r="D336" s="3">
        <v>44044</v>
      </c>
      <c r="E336" s="4" t="s">
        <v>61</v>
      </c>
      <c r="F336">
        <v>2020</v>
      </c>
      <c r="G336">
        <v>11812</v>
      </c>
      <c r="H336" t="s">
        <v>49</v>
      </c>
      <c r="I336" t="s">
        <v>40</v>
      </c>
      <c r="J336">
        <v>8</v>
      </c>
      <c r="K336" t="s">
        <v>42</v>
      </c>
    </row>
    <row r="337" spans="1:11" x14ac:dyDescent="0.45">
      <c r="A337" s="4" t="s">
        <v>9</v>
      </c>
      <c r="B337" s="4" t="s">
        <v>18</v>
      </c>
      <c r="C337" s="4" t="s">
        <v>5</v>
      </c>
      <c r="D337" s="3">
        <v>44075</v>
      </c>
      <c r="E337" s="4" t="s">
        <v>62</v>
      </c>
      <c r="F337">
        <v>2020</v>
      </c>
      <c r="G337">
        <v>12737</v>
      </c>
      <c r="H337" t="s">
        <v>49</v>
      </c>
      <c r="I337" t="s">
        <v>40</v>
      </c>
      <c r="J337">
        <v>9</v>
      </c>
      <c r="K337" t="s">
        <v>43</v>
      </c>
    </row>
    <row r="338" spans="1:11" x14ac:dyDescent="0.45">
      <c r="A338" s="4" t="s">
        <v>9</v>
      </c>
      <c r="B338" s="4" t="s">
        <v>18</v>
      </c>
      <c r="C338" s="4" t="s">
        <v>5</v>
      </c>
      <c r="D338" s="3">
        <v>44105</v>
      </c>
      <c r="E338" s="4" t="s">
        <v>63</v>
      </c>
      <c r="F338">
        <v>2020</v>
      </c>
      <c r="G338">
        <v>15941</v>
      </c>
      <c r="H338" t="s">
        <v>49</v>
      </c>
      <c r="I338" t="s">
        <v>44</v>
      </c>
      <c r="J338">
        <v>10</v>
      </c>
      <c r="K338" t="s">
        <v>45</v>
      </c>
    </row>
    <row r="339" spans="1:11" x14ac:dyDescent="0.45">
      <c r="A339" s="4" t="s">
        <v>9</v>
      </c>
      <c r="B339" s="4" t="s">
        <v>18</v>
      </c>
      <c r="C339" s="4" t="s">
        <v>5</v>
      </c>
      <c r="D339" s="3">
        <v>44136</v>
      </c>
      <c r="E339" s="4" t="s">
        <v>64</v>
      </c>
      <c r="F339">
        <v>2020</v>
      </c>
      <c r="G339">
        <v>17804</v>
      </c>
      <c r="H339" t="s">
        <v>49</v>
      </c>
      <c r="I339" t="s">
        <v>44</v>
      </c>
      <c r="J339">
        <v>11</v>
      </c>
      <c r="K339" t="s">
        <v>46</v>
      </c>
    </row>
    <row r="340" spans="1:11" x14ac:dyDescent="0.45">
      <c r="A340" s="4" t="s">
        <v>9</v>
      </c>
      <c r="B340" s="4" t="s">
        <v>18</v>
      </c>
      <c r="C340" s="4" t="s">
        <v>5</v>
      </c>
      <c r="D340" s="3">
        <v>44166</v>
      </c>
      <c r="E340" s="4" t="s">
        <v>65</v>
      </c>
      <c r="F340">
        <v>2020</v>
      </c>
      <c r="G340">
        <v>16139</v>
      </c>
      <c r="H340" t="s">
        <v>49</v>
      </c>
      <c r="I340" t="s">
        <v>44</v>
      </c>
      <c r="J340">
        <v>12</v>
      </c>
      <c r="K340" t="s">
        <v>47</v>
      </c>
    </row>
    <row r="341" spans="1:11" x14ac:dyDescent="0.45">
      <c r="A341" s="4" t="s">
        <v>9</v>
      </c>
      <c r="B341" s="4" t="s">
        <v>18</v>
      </c>
      <c r="C341" s="4" t="s">
        <v>5</v>
      </c>
      <c r="D341" s="3">
        <v>44197</v>
      </c>
      <c r="E341" s="4" t="s">
        <v>55</v>
      </c>
      <c r="F341">
        <v>2021</v>
      </c>
      <c r="G341">
        <v>17397</v>
      </c>
      <c r="H341" t="s">
        <v>50</v>
      </c>
      <c r="I341" t="s">
        <v>32</v>
      </c>
      <c r="J341">
        <v>1</v>
      </c>
      <c r="K341" t="s">
        <v>33</v>
      </c>
    </row>
    <row r="342" spans="1:11" x14ac:dyDescent="0.45">
      <c r="A342" s="4" t="s">
        <v>9</v>
      </c>
      <c r="B342" s="4" t="s">
        <v>18</v>
      </c>
      <c r="C342" s="4" t="s">
        <v>5</v>
      </c>
      <c r="D342" s="3">
        <v>44228</v>
      </c>
      <c r="E342" s="4" t="s">
        <v>56</v>
      </c>
      <c r="F342">
        <v>2021</v>
      </c>
      <c r="G342">
        <v>14463</v>
      </c>
      <c r="H342" t="s">
        <v>50</v>
      </c>
      <c r="I342" t="s">
        <v>32</v>
      </c>
      <c r="J342">
        <v>2</v>
      </c>
      <c r="K342" t="s">
        <v>34</v>
      </c>
    </row>
    <row r="343" spans="1:11" x14ac:dyDescent="0.45">
      <c r="A343" s="4" t="s">
        <v>9</v>
      </c>
      <c r="B343" s="4" t="s">
        <v>18</v>
      </c>
      <c r="C343" s="4" t="s">
        <v>5</v>
      </c>
      <c r="D343" s="3">
        <v>44256</v>
      </c>
      <c r="E343" s="4" t="s">
        <v>57</v>
      </c>
      <c r="F343">
        <v>2021</v>
      </c>
      <c r="G343">
        <v>19806</v>
      </c>
      <c r="H343" t="s">
        <v>50</v>
      </c>
      <c r="I343" t="s">
        <v>32</v>
      </c>
      <c r="J343">
        <v>3</v>
      </c>
      <c r="K343" t="s">
        <v>35</v>
      </c>
    </row>
    <row r="344" spans="1:11" x14ac:dyDescent="0.45">
      <c r="A344" s="4" t="s">
        <v>9</v>
      </c>
      <c r="B344" s="4" t="s">
        <v>18</v>
      </c>
      <c r="C344" s="4" t="s">
        <v>5</v>
      </c>
      <c r="D344" s="3">
        <v>44287</v>
      </c>
      <c r="E344" s="4" t="s">
        <v>58</v>
      </c>
      <c r="F344">
        <v>2021</v>
      </c>
      <c r="G344">
        <v>15895</v>
      </c>
      <c r="H344" t="s">
        <v>50</v>
      </c>
      <c r="I344" t="s">
        <v>36</v>
      </c>
      <c r="J344">
        <v>4</v>
      </c>
      <c r="K344" t="s">
        <v>37</v>
      </c>
    </row>
    <row r="345" spans="1:11" x14ac:dyDescent="0.45">
      <c r="A345" s="4" t="s">
        <v>9</v>
      </c>
      <c r="B345" s="4" t="s">
        <v>18</v>
      </c>
      <c r="C345" s="4" t="s">
        <v>5</v>
      </c>
      <c r="D345" s="3">
        <v>44317</v>
      </c>
      <c r="E345" s="4" t="s">
        <v>38</v>
      </c>
      <c r="F345">
        <v>2021</v>
      </c>
      <c r="G345">
        <v>10802</v>
      </c>
      <c r="H345" t="s">
        <v>50</v>
      </c>
      <c r="I345" t="s">
        <v>36</v>
      </c>
      <c r="J345">
        <v>5</v>
      </c>
      <c r="K345" t="s">
        <v>38</v>
      </c>
    </row>
    <row r="346" spans="1:11" x14ac:dyDescent="0.45">
      <c r="A346" s="4" t="s">
        <v>9</v>
      </c>
      <c r="B346" s="4" t="s">
        <v>18</v>
      </c>
      <c r="C346" s="4" t="s">
        <v>5</v>
      </c>
      <c r="D346" s="3">
        <v>44348</v>
      </c>
      <c r="E346" s="4" t="s">
        <v>59</v>
      </c>
      <c r="F346">
        <v>2021</v>
      </c>
      <c r="G346">
        <v>11987</v>
      </c>
      <c r="H346" t="s">
        <v>50</v>
      </c>
      <c r="I346" t="s">
        <v>36</v>
      </c>
      <c r="J346">
        <v>6</v>
      </c>
      <c r="K346" t="s">
        <v>39</v>
      </c>
    </row>
    <row r="347" spans="1:11" x14ac:dyDescent="0.45">
      <c r="A347" s="4" t="s">
        <v>9</v>
      </c>
      <c r="B347" s="4" t="s">
        <v>18</v>
      </c>
      <c r="C347" s="4" t="s">
        <v>5</v>
      </c>
      <c r="D347" s="3">
        <v>44378</v>
      </c>
      <c r="E347" s="4" t="s">
        <v>60</v>
      </c>
      <c r="F347">
        <v>2021</v>
      </c>
      <c r="G347">
        <v>15356</v>
      </c>
      <c r="H347" t="s">
        <v>50</v>
      </c>
      <c r="I347" t="s">
        <v>40</v>
      </c>
      <c r="J347">
        <v>7</v>
      </c>
      <c r="K347" t="s">
        <v>41</v>
      </c>
    </row>
    <row r="348" spans="1:11" x14ac:dyDescent="0.45">
      <c r="A348" s="4" t="s">
        <v>9</v>
      </c>
      <c r="B348" s="4" t="s">
        <v>18</v>
      </c>
      <c r="C348" s="4" t="s">
        <v>5</v>
      </c>
      <c r="D348" s="3">
        <v>44409</v>
      </c>
      <c r="E348" s="4" t="s">
        <v>61</v>
      </c>
      <c r="F348">
        <v>2021</v>
      </c>
      <c r="G348">
        <v>12555</v>
      </c>
      <c r="H348" t="s">
        <v>50</v>
      </c>
      <c r="I348" t="s">
        <v>40</v>
      </c>
      <c r="J348">
        <v>8</v>
      </c>
      <c r="K348" t="s">
        <v>42</v>
      </c>
    </row>
    <row r="349" spans="1:11" x14ac:dyDescent="0.45">
      <c r="A349" s="4" t="s">
        <v>9</v>
      </c>
      <c r="B349" s="4" t="s">
        <v>18</v>
      </c>
      <c r="C349" s="4" t="s">
        <v>5</v>
      </c>
      <c r="D349" s="3">
        <v>44440</v>
      </c>
      <c r="E349" s="4" t="s">
        <v>62</v>
      </c>
      <c r="F349">
        <v>2021</v>
      </c>
      <c r="G349">
        <v>18351</v>
      </c>
      <c r="H349" t="s">
        <v>50</v>
      </c>
      <c r="I349" t="s">
        <v>40</v>
      </c>
      <c r="J349">
        <v>9</v>
      </c>
      <c r="K349" t="s">
        <v>43</v>
      </c>
    </row>
    <row r="350" spans="1:11" x14ac:dyDescent="0.45">
      <c r="A350" s="4" t="s">
        <v>9</v>
      </c>
      <c r="B350" s="4" t="s">
        <v>18</v>
      </c>
      <c r="C350" s="4" t="s">
        <v>5</v>
      </c>
      <c r="D350" s="3">
        <v>44470</v>
      </c>
      <c r="E350" s="4" t="s">
        <v>63</v>
      </c>
      <c r="F350">
        <v>2021</v>
      </c>
      <c r="G350">
        <v>16091</v>
      </c>
      <c r="H350" t="s">
        <v>50</v>
      </c>
      <c r="I350" t="s">
        <v>44</v>
      </c>
      <c r="J350">
        <v>10</v>
      </c>
      <c r="K350" t="s">
        <v>45</v>
      </c>
    </row>
    <row r="351" spans="1:11" x14ac:dyDescent="0.45">
      <c r="A351" s="4" t="s">
        <v>9</v>
      </c>
      <c r="B351" s="4" t="s">
        <v>18</v>
      </c>
      <c r="C351" s="4" t="s">
        <v>5</v>
      </c>
      <c r="D351" s="3">
        <v>44501</v>
      </c>
      <c r="E351" s="4" t="s">
        <v>64</v>
      </c>
      <c r="F351">
        <v>2021</v>
      </c>
      <c r="G351">
        <v>12718</v>
      </c>
      <c r="H351" t="s">
        <v>50</v>
      </c>
      <c r="I351" t="s">
        <v>44</v>
      </c>
      <c r="J351">
        <v>11</v>
      </c>
      <c r="K351" t="s">
        <v>46</v>
      </c>
    </row>
    <row r="352" spans="1:11" x14ac:dyDescent="0.45">
      <c r="A352" s="4" t="s">
        <v>9</v>
      </c>
      <c r="B352" s="4" t="s">
        <v>18</v>
      </c>
      <c r="C352" s="4" t="s">
        <v>5</v>
      </c>
      <c r="D352" s="3">
        <v>44531</v>
      </c>
      <c r="E352" s="4" t="s">
        <v>65</v>
      </c>
      <c r="F352">
        <v>2021</v>
      </c>
      <c r="G352">
        <v>19571</v>
      </c>
      <c r="H352" t="s">
        <v>50</v>
      </c>
      <c r="I352" t="s">
        <v>44</v>
      </c>
      <c r="J352">
        <v>12</v>
      </c>
      <c r="K352" t="s">
        <v>47</v>
      </c>
    </row>
    <row r="353" spans="1:11" x14ac:dyDescent="0.45">
      <c r="A353" s="4" t="s">
        <v>9</v>
      </c>
      <c r="B353" s="4" t="s">
        <v>18</v>
      </c>
      <c r="C353" s="4" t="s">
        <v>5</v>
      </c>
      <c r="D353" s="3">
        <v>44562</v>
      </c>
      <c r="E353" s="4" t="s">
        <v>55</v>
      </c>
      <c r="F353">
        <v>2022</v>
      </c>
      <c r="G353">
        <v>12421</v>
      </c>
      <c r="H353" t="s">
        <v>51</v>
      </c>
      <c r="I353" t="s">
        <v>32</v>
      </c>
      <c r="J353">
        <v>1</v>
      </c>
      <c r="K353" t="s">
        <v>33</v>
      </c>
    </row>
    <row r="354" spans="1:11" x14ac:dyDescent="0.45">
      <c r="A354" s="4" t="s">
        <v>9</v>
      </c>
      <c r="B354" s="4" t="s">
        <v>18</v>
      </c>
      <c r="C354" s="4" t="s">
        <v>5</v>
      </c>
      <c r="D354" s="3">
        <v>44593</v>
      </c>
      <c r="E354" s="4" t="s">
        <v>56</v>
      </c>
      <c r="F354">
        <v>2022</v>
      </c>
      <c r="G354">
        <v>14080</v>
      </c>
      <c r="H354" t="s">
        <v>51</v>
      </c>
      <c r="I354" t="s">
        <v>32</v>
      </c>
      <c r="J354">
        <v>2</v>
      </c>
      <c r="K354" t="s">
        <v>34</v>
      </c>
    </row>
    <row r="355" spans="1:11" x14ac:dyDescent="0.45">
      <c r="A355" s="4" t="s">
        <v>9</v>
      </c>
      <c r="B355" s="4" t="s">
        <v>18</v>
      </c>
      <c r="C355" s="4" t="s">
        <v>5</v>
      </c>
      <c r="D355" s="3">
        <v>44621</v>
      </c>
      <c r="E355" s="4" t="s">
        <v>57</v>
      </c>
      <c r="F355">
        <v>2022</v>
      </c>
      <c r="G355">
        <v>16178</v>
      </c>
      <c r="H355" t="s">
        <v>51</v>
      </c>
      <c r="I355" t="s">
        <v>32</v>
      </c>
      <c r="J355">
        <v>3</v>
      </c>
      <c r="K355" t="s">
        <v>35</v>
      </c>
    </row>
    <row r="356" spans="1:11" x14ac:dyDescent="0.45">
      <c r="A356" s="4" t="s">
        <v>9</v>
      </c>
      <c r="B356" s="4" t="s">
        <v>18</v>
      </c>
      <c r="C356" s="4" t="s">
        <v>5</v>
      </c>
      <c r="D356" s="3">
        <v>44652</v>
      </c>
      <c r="E356" s="4" t="s">
        <v>58</v>
      </c>
      <c r="F356">
        <v>2022</v>
      </c>
      <c r="G356">
        <v>14389</v>
      </c>
      <c r="H356" t="s">
        <v>51</v>
      </c>
      <c r="I356" t="s">
        <v>36</v>
      </c>
      <c r="J356">
        <v>4</v>
      </c>
      <c r="K356" t="s">
        <v>37</v>
      </c>
    </row>
    <row r="357" spans="1:11" x14ac:dyDescent="0.45">
      <c r="A357" s="4" t="s">
        <v>9</v>
      </c>
      <c r="B357" s="4" t="s">
        <v>18</v>
      </c>
      <c r="C357" s="4" t="s">
        <v>5</v>
      </c>
      <c r="D357" s="3">
        <v>44682</v>
      </c>
      <c r="E357" s="4" t="s">
        <v>38</v>
      </c>
      <c r="F357">
        <v>2022</v>
      </c>
      <c r="G357">
        <v>15524</v>
      </c>
      <c r="H357" t="s">
        <v>51</v>
      </c>
      <c r="I357" t="s">
        <v>36</v>
      </c>
      <c r="J357">
        <v>5</v>
      </c>
      <c r="K357" t="s">
        <v>38</v>
      </c>
    </row>
    <row r="358" spans="1:11" x14ac:dyDescent="0.45">
      <c r="A358" s="4" t="s">
        <v>9</v>
      </c>
      <c r="B358" s="4" t="s">
        <v>18</v>
      </c>
      <c r="C358" s="4" t="s">
        <v>5</v>
      </c>
      <c r="D358" s="3">
        <v>44713</v>
      </c>
      <c r="E358" s="4" t="s">
        <v>59</v>
      </c>
      <c r="F358">
        <v>2022</v>
      </c>
      <c r="G358">
        <v>10270</v>
      </c>
      <c r="H358" t="s">
        <v>51</v>
      </c>
      <c r="I358" t="s">
        <v>36</v>
      </c>
      <c r="J358">
        <v>6</v>
      </c>
      <c r="K358" t="s">
        <v>39</v>
      </c>
    </row>
    <row r="359" spans="1:11" x14ac:dyDescent="0.45">
      <c r="A359" s="4" t="s">
        <v>9</v>
      </c>
      <c r="B359" s="4" t="s">
        <v>18</v>
      </c>
      <c r="C359" s="4" t="s">
        <v>5</v>
      </c>
      <c r="D359" s="3">
        <v>44743</v>
      </c>
      <c r="E359" s="4" t="s">
        <v>60</v>
      </c>
      <c r="F359">
        <v>2022</v>
      </c>
      <c r="G359">
        <v>16971</v>
      </c>
      <c r="H359" t="s">
        <v>51</v>
      </c>
      <c r="I359" t="s">
        <v>40</v>
      </c>
      <c r="J359">
        <v>7</v>
      </c>
      <c r="K359" t="s">
        <v>41</v>
      </c>
    </row>
    <row r="360" spans="1:11" x14ac:dyDescent="0.45">
      <c r="A360" s="4" t="s">
        <v>9</v>
      </c>
      <c r="B360" s="4" t="s">
        <v>18</v>
      </c>
      <c r="C360" s="4" t="s">
        <v>5</v>
      </c>
      <c r="D360" s="3">
        <v>44774</v>
      </c>
      <c r="E360" s="4" t="s">
        <v>61</v>
      </c>
      <c r="F360">
        <v>2022</v>
      </c>
      <c r="G360">
        <v>14094</v>
      </c>
      <c r="H360" t="s">
        <v>51</v>
      </c>
      <c r="I360" t="s">
        <v>40</v>
      </c>
      <c r="J360">
        <v>8</v>
      </c>
      <c r="K360" t="s">
        <v>42</v>
      </c>
    </row>
    <row r="361" spans="1:11" x14ac:dyDescent="0.45">
      <c r="A361" s="4" t="s">
        <v>9</v>
      </c>
      <c r="B361" s="4" t="s">
        <v>18</v>
      </c>
      <c r="C361" s="4" t="s">
        <v>5</v>
      </c>
      <c r="D361" s="3">
        <v>44805</v>
      </c>
      <c r="E361" s="4" t="s">
        <v>62</v>
      </c>
      <c r="F361">
        <v>2022</v>
      </c>
      <c r="G361">
        <v>17631</v>
      </c>
      <c r="H361" t="s">
        <v>51</v>
      </c>
      <c r="I361" t="s">
        <v>40</v>
      </c>
      <c r="J361">
        <v>9</v>
      </c>
      <c r="K361" t="s">
        <v>43</v>
      </c>
    </row>
    <row r="362" spans="1:11" x14ac:dyDescent="0.45">
      <c r="A362" s="4" t="s">
        <v>9</v>
      </c>
      <c r="B362" s="4" t="s">
        <v>18</v>
      </c>
      <c r="C362" s="4" t="s">
        <v>5</v>
      </c>
      <c r="D362" s="3">
        <v>44835</v>
      </c>
      <c r="E362" s="4" t="s">
        <v>63</v>
      </c>
      <c r="F362">
        <v>2022</v>
      </c>
      <c r="G362">
        <v>16725</v>
      </c>
      <c r="H362" t="s">
        <v>51</v>
      </c>
      <c r="I362" t="s">
        <v>44</v>
      </c>
      <c r="J362">
        <v>10</v>
      </c>
      <c r="K362" t="s">
        <v>45</v>
      </c>
    </row>
    <row r="363" spans="1:11" x14ac:dyDescent="0.45">
      <c r="A363" s="4" t="s">
        <v>9</v>
      </c>
      <c r="B363" s="4" t="s">
        <v>18</v>
      </c>
      <c r="C363" s="4" t="s">
        <v>5</v>
      </c>
      <c r="D363" s="3">
        <v>44866</v>
      </c>
      <c r="E363" s="4" t="s">
        <v>64</v>
      </c>
      <c r="F363">
        <v>2022</v>
      </c>
      <c r="G363">
        <v>14126</v>
      </c>
      <c r="H363" t="s">
        <v>51</v>
      </c>
      <c r="I363" t="s">
        <v>44</v>
      </c>
      <c r="J363">
        <v>11</v>
      </c>
      <c r="K363" t="s">
        <v>46</v>
      </c>
    </row>
    <row r="364" spans="1:11" x14ac:dyDescent="0.45">
      <c r="A364" s="4" t="s">
        <v>9</v>
      </c>
      <c r="B364" s="4" t="s">
        <v>18</v>
      </c>
      <c r="C364" s="4" t="s">
        <v>5</v>
      </c>
      <c r="D364" s="3">
        <v>44896</v>
      </c>
      <c r="E364" s="4" t="s">
        <v>65</v>
      </c>
      <c r="F364">
        <v>2022</v>
      </c>
      <c r="G364">
        <v>18973</v>
      </c>
      <c r="H364" t="s">
        <v>51</v>
      </c>
      <c r="I364" t="s">
        <v>44</v>
      </c>
      <c r="J364">
        <v>12</v>
      </c>
      <c r="K364" t="s">
        <v>47</v>
      </c>
    </row>
    <row r="365" spans="1:11" x14ac:dyDescent="0.45">
      <c r="A365" s="4" t="s">
        <v>9</v>
      </c>
      <c r="B365" s="4" t="s">
        <v>18</v>
      </c>
      <c r="C365" s="4" t="s">
        <v>5</v>
      </c>
      <c r="D365" s="3">
        <v>44927</v>
      </c>
      <c r="E365" s="4" t="s">
        <v>55</v>
      </c>
      <c r="F365">
        <v>2023</v>
      </c>
      <c r="G365">
        <v>14578</v>
      </c>
      <c r="H365" t="s">
        <v>52</v>
      </c>
      <c r="I365" t="s">
        <v>32</v>
      </c>
      <c r="J365">
        <v>1</v>
      </c>
      <c r="K365" t="s">
        <v>33</v>
      </c>
    </row>
    <row r="366" spans="1:11" x14ac:dyDescent="0.45">
      <c r="A366" s="4" t="s">
        <v>9</v>
      </c>
      <c r="B366" s="4" t="s">
        <v>18</v>
      </c>
      <c r="C366" s="4" t="s">
        <v>5</v>
      </c>
      <c r="D366" s="3">
        <v>44958</v>
      </c>
      <c r="E366" s="4" t="s">
        <v>56</v>
      </c>
      <c r="F366">
        <v>2023</v>
      </c>
      <c r="G366">
        <v>16611</v>
      </c>
      <c r="H366" t="s">
        <v>52</v>
      </c>
      <c r="I366" t="s">
        <v>32</v>
      </c>
      <c r="J366">
        <v>2</v>
      </c>
      <c r="K366" t="s">
        <v>34</v>
      </c>
    </row>
    <row r="367" spans="1:11" x14ac:dyDescent="0.45">
      <c r="A367" s="4" t="s">
        <v>9</v>
      </c>
      <c r="B367" s="4" t="s">
        <v>18</v>
      </c>
      <c r="C367" s="4" t="s">
        <v>5</v>
      </c>
      <c r="D367" s="3">
        <v>44986</v>
      </c>
      <c r="E367" s="4" t="s">
        <v>57</v>
      </c>
      <c r="F367">
        <v>2023</v>
      </c>
      <c r="G367">
        <v>13175</v>
      </c>
      <c r="H367" t="s">
        <v>52</v>
      </c>
      <c r="I367" t="s">
        <v>32</v>
      </c>
      <c r="J367">
        <v>3</v>
      </c>
      <c r="K367" t="s">
        <v>35</v>
      </c>
    </row>
    <row r="368" spans="1:11" x14ac:dyDescent="0.45">
      <c r="A368" s="4" t="s">
        <v>9</v>
      </c>
      <c r="B368" s="4" t="s">
        <v>18</v>
      </c>
      <c r="C368" s="4" t="s">
        <v>5</v>
      </c>
      <c r="D368" s="3">
        <v>45017</v>
      </c>
      <c r="E368" s="4" t="s">
        <v>58</v>
      </c>
      <c r="F368">
        <v>2023</v>
      </c>
      <c r="G368">
        <v>10174</v>
      </c>
      <c r="H368" t="s">
        <v>52</v>
      </c>
      <c r="I368" t="s">
        <v>36</v>
      </c>
      <c r="J368">
        <v>4</v>
      </c>
      <c r="K368" t="s">
        <v>37</v>
      </c>
    </row>
    <row r="369" spans="1:11" x14ac:dyDescent="0.45">
      <c r="A369" s="4" t="s">
        <v>9</v>
      </c>
      <c r="B369" s="4" t="s">
        <v>18</v>
      </c>
      <c r="C369" s="4" t="s">
        <v>5</v>
      </c>
      <c r="D369" s="3">
        <v>45047</v>
      </c>
      <c r="E369" s="4" t="s">
        <v>38</v>
      </c>
      <c r="F369">
        <v>2023</v>
      </c>
      <c r="G369">
        <v>13445</v>
      </c>
      <c r="H369" t="s">
        <v>52</v>
      </c>
      <c r="I369" t="s">
        <v>36</v>
      </c>
      <c r="J369">
        <v>5</v>
      </c>
      <c r="K369" t="s">
        <v>38</v>
      </c>
    </row>
    <row r="370" spans="1:11" x14ac:dyDescent="0.45">
      <c r="A370" s="4" t="s">
        <v>9</v>
      </c>
      <c r="B370" s="4" t="s">
        <v>18</v>
      </c>
      <c r="C370" s="4" t="s">
        <v>5</v>
      </c>
      <c r="D370" s="3">
        <v>45078</v>
      </c>
      <c r="E370" s="4" t="s">
        <v>59</v>
      </c>
      <c r="F370">
        <v>2023</v>
      </c>
      <c r="G370">
        <v>17010</v>
      </c>
      <c r="H370" t="s">
        <v>52</v>
      </c>
      <c r="I370" t="s">
        <v>36</v>
      </c>
      <c r="J370">
        <v>6</v>
      </c>
      <c r="K370" t="s">
        <v>39</v>
      </c>
    </row>
    <row r="371" spans="1:11" x14ac:dyDescent="0.45">
      <c r="A371" s="4" t="s">
        <v>9</v>
      </c>
      <c r="B371" s="4" t="s">
        <v>18</v>
      </c>
      <c r="C371" s="4" t="s">
        <v>5</v>
      </c>
      <c r="D371" s="3">
        <v>45108</v>
      </c>
      <c r="E371" s="4" t="s">
        <v>60</v>
      </c>
      <c r="F371">
        <v>2023</v>
      </c>
      <c r="G371">
        <v>18820</v>
      </c>
      <c r="H371" t="s">
        <v>52</v>
      </c>
      <c r="I371" t="s">
        <v>40</v>
      </c>
      <c r="J371">
        <v>7</v>
      </c>
      <c r="K371" t="s">
        <v>41</v>
      </c>
    </row>
    <row r="372" spans="1:11" x14ac:dyDescent="0.45">
      <c r="A372" s="4" t="s">
        <v>9</v>
      </c>
      <c r="B372" s="4" t="s">
        <v>18</v>
      </c>
      <c r="C372" s="4" t="s">
        <v>5</v>
      </c>
      <c r="D372" s="3">
        <v>45139</v>
      </c>
      <c r="E372" s="4" t="s">
        <v>61</v>
      </c>
      <c r="F372">
        <v>2023</v>
      </c>
      <c r="G372">
        <v>12509</v>
      </c>
      <c r="H372" t="s">
        <v>52</v>
      </c>
      <c r="I372" t="s">
        <v>40</v>
      </c>
      <c r="J372">
        <v>8</v>
      </c>
      <c r="K372" t="s">
        <v>42</v>
      </c>
    </row>
    <row r="373" spans="1:11" x14ac:dyDescent="0.45">
      <c r="A373" s="4" t="s">
        <v>9</v>
      </c>
      <c r="B373" s="4" t="s">
        <v>18</v>
      </c>
      <c r="C373" s="4" t="s">
        <v>5</v>
      </c>
      <c r="D373" s="3">
        <v>45170</v>
      </c>
      <c r="E373" s="4" t="s">
        <v>62</v>
      </c>
      <c r="F373">
        <v>2023</v>
      </c>
      <c r="G373">
        <v>15330</v>
      </c>
      <c r="H373" t="s">
        <v>52</v>
      </c>
      <c r="I373" t="s">
        <v>40</v>
      </c>
      <c r="J373">
        <v>9</v>
      </c>
      <c r="K373" t="s">
        <v>43</v>
      </c>
    </row>
    <row r="374" spans="1:11" x14ac:dyDescent="0.45">
      <c r="A374" s="4" t="s">
        <v>9</v>
      </c>
      <c r="B374" s="4" t="s">
        <v>18</v>
      </c>
      <c r="C374" s="4" t="s">
        <v>5</v>
      </c>
      <c r="D374" s="3">
        <v>45200</v>
      </c>
      <c r="E374" s="4" t="s">
        <v>63</v>
      </c>
      <c r="F374">
        <v>2023</v>
      </c>
      <c r="G374">
        <v>13565</v>
      </c>
      <c r="H374" t="s">
        <v>52</v>
      </c>
      <c r="I374" t="s">
        <v>44</v>
      </c>
      <c r="J374">
        <v>10</v>
      </c>
      <c r="K374" t="s">
        <v>45</v>
      </c>
    </row>
    <row r="375" spans="1:11" x14ac:dyDescent="0.45">
      <c r="A375" s="4" t="s">
        <v>9</v>
      </c>
      <c r="B375" s="4" t="s">
        <v>18</v>
      </c>
      <c r="C375" s="4" t="s">
        <v>5</v>
      </c>
      <c r="D375" s="3">
        <v>45231</v>
      </c>
      <c r="E375" s="4" t="s">
        <v>64</v>
      </c>
      <c r="F375">
        <v>2023</v>
      </c>
      <c r="G375">
        <v>14038</v>
      </c>
      <c r="H375" t="s">
        <v>52</v>
      </c>
      <c r="I375" t="s">
        <v>44</v>
      </c>
      <c r="J375">
        <v>11</v>
      </c>
      <c r="K375" t="s">
        <v>46</v>
      </c>
    </row>
    <row r="376" spans="1:11" x14ac:dyDescent="0.45">
      <c r="A376" s="4" t="s">
        <v>9</v>
      </c>
      <c r="B376" s="4" t="s">
        <v>18</v>
      </c>
      <c r="C376" s="4" t="s">
        <v>5</v>
      </c>
      <c r="D376" s="3">
        <v>45261</v>
      </c>
      <c r="E376" s="4" t="s">
        <v>65</v>
      </c>
      <c r="F376">
        <v>2023</v>
      </c>
      <c r="G376">
        <v>12469</v>
      </c>
      <c r="H376" t="s">
        <v>52</v>
      </c>
      <c r="I376" t="s">
        <v>44</v>
      </c>
      <c r="J376">
        <v>12</v>
      </c>
      <c r="K376" t="s">
        <v>47</v>
      </c>
    </row>
    <row r="377" spans="1:11" x14ac:dyDescent="0.45">
      <c r="A377" s="4" t="s">
        <v>9</v>
      </c>
      <c r="B377" s="4" t="s">
        <v>18</v>
      </c>
      <c r="C377" s="4" t="s">
        <v>5</v>
      </c>
      <c r="D377" s="3">
        <v>45292</v>
      </c>
      <c r="E377" s="4" t="s">
        <v>55</v>
      </c>
      <c r="F377">
        <v>2024</v>
      </c>
      <c r="G377">
        <v>19882</v>
      </c>
      <c r="H377" t="s">
        <v>53</v>
      </c>
      <c r="I377" t="s">
        <v>32</v>
      </c>
      <c r="J377">
        <v>1</v>
      </c>
      <c r="K377" t="s">
        <v>33</v>
      </c>
    </row>
    <row r="378" spans="1:11" x14ac:dyDescent="0.45">
      <c r="A378" s="4" t="s">
        <v>9</v>
      </c>
      <c r="B378" s="4" t="s">
        <v>18</v>
      </c>
      <c r="C378" s="4" t="s">
        <v>5</v>
      </c>
      <c r="D378" s="3">
        <v>45323</v>
      </c>
      <c r="E378" s="4" t="s">
        <v>56</v>
      </c>
      <c r="F378">
        <v>2024</v>
      </c>
      <c r="G378">
        <v>14427</v>
      </c>
      <c r="H378" t="s">
        <v>53</v>
      </c>
      <c r="I378" t="s">
        <v>32</v>
      </c>
      <c r="J378">
        <v>2</v>
      </c>
      <c r="K378" t="s">
        <v>34</v>
      </c>
    </row>
    <row r="379" spans="1:11" x14ac:dyDescent="0.45">
      <c r="A379" s="4" t="s">
        <v>9</v>
      </c>
      <c r="B379" s="4" t="s">
        <v>18</v>
      </c>
      <c r="C379" s="4" t="s">
        <v>5</v>
      </c>
      <c r="D379" s="3">
        <v>45352</v>
      </c>
      <c r="E379" s="4" t="s">
        <v>57</v>
      </c>
      <c r="F379">
        <v>2024</v>
      </c>
      <c r="G379">
        <v>15213</v>
      </c>
      <c r="H379" t="s">
        <v>53</v>
      </c>
      <c r="I379" t="s">
        <v>32</v>
      </c>
      <c r="J379">
        <v>3</v>
      </c>
      <c r="K379" t="s">
        <v>35</v>
      </c>
    </row>
    <row r="380" spans="1:11" x14ac:dyDescent="0.45">
      <c r="A380" s="4" t="s">
        <v>9</v>
      </c>
      <c r="B380" s="4" t="s">
        <v>18</v>
      </c>
      <c r="C380" s="4" t="s">
        <v>5</v>
      </c>
      <c r="D380" s="3">
        <v>45383</v>
      </c>
      <c r="E380" s="4" t="s">
        <v>58</v>
      </c>
      <c r="F380">
        <v>2024</v>
      </c>
      <c r="G380">
        <v>11165</v>
      </c>
      <c r="H380" t="s">
        <v>53</v>
      </c>
      <c r="I380" t="s">
        <v>36</v>
      </c>
      <c r="J380">
        <v>4</v>
      </c>
      <c r="K380" t="s">
        <v>37</v>
      </c>
    </row>
    <row r="381" spans="1:11" x14ac:dyDescent="0.45">
      <c r="A381" s="4" t="s">
        <v>9</v>
      </c>
      <c r="B381" s="4" t="s">
        <v>18</v>
      </c>
      <c r="C381" s="4" t="s">
        <v>5</v>
      </c>
      <c r="D381" s="3">
        <v>45413</v>
      </c>
      <c r="E381" s="4" t="s">
        <v>38</v>
      </c>
      <c r="F381">
        <v>2024</v>
      </c>
      <c r="G381">
        <v>18959</v>
      </c>
      <c r="H381" t="s">
        <v>53</v>
      </c>
      <c r="I381" t="s">
        <v>36</v>
      </c>
      <c r="J381">
        <v>5</v>
      </c>
      <c r="K381" t="s">
        <v>38</v>
      </c>
    </row>
    <row r="382" spans="1:11" x14ac:dyDescent="0.45">
      <c r="A382" s="4" t="s">
        <v>10</v>
      </c>
      <c r="B382" s="4" t="s">
        <v>18</v>
      </c>
      <c r="C382" s="4" t="s">
        <v>6</v>
      </c>
      <c r="D382" s="3">
        <v>43101</v>
      </c>
      <c r="E382" s="4" t="s">
        <v>55</v>
      </c>
      <c r="F382">
        <v>2018</v>
      </c>
      <c r="G382">
        <v>13869</v>
      </c>
      <c r="H382" t="s">
        <v>31</v>
      </c>
      <c r="I382" t="s">
        <v>32</v>
      </c>
      <c r="J382">
        <v>1</v>
      </c>
      <c r="K382" t="s">
        <v>33</v>
      </c>
    </row>
    <row r="383" spans="1:11" x14ac:dyDescent="0.45">
      <c r="A383" s="4" t="s">
        <v>10</v>
      </c>
      <c r="B383" s="4" t="s">
        <v>18</v>
      </c>
      <c r="C383" s="4" t="s">
        <v>6</v>
      </c>
      <c r="D383" s="3">
        <v>43132</v>
      </c>
      <c r="E383" s="4" t="s">
        <v>56</v>
      </c>
      <c r="F383">
        <v>2018</v>
      </c>
      <c r="G383">
        <v>13116</v>
      </c>
      <c r="H383" t="s">
        <v>31</v>
      </c>
      <c r="I383" t="s">
        <v>32</v>
      </c>
      <c r="J383">
        <v>2</v>
      </c>
      <c r="K383" t="s">
        <v>34</v>
      </c>
    </row>
    <row r="384" spans="1:11" x14ac:dyDescent="0.45">
      <c r="A384" s="4" t="s">
        <v>10</v>
      </c>
      <c r="B384" s="4" t="s">
        <v>18</v>
      </c>
      <c r="C384" s="4" t="s">
        <v>6</v>
      </c>
      <c r="D384" s="3">
        <v>43160</v>
      </c>
      <c r="E384" s="4" t="s">
        <v>57</v>
      </c>
      <c r="F384">
        <v>2018</v>
      </c>
      <c r="G384">
        <v>14799</v>
      </c>
      <c r="H384" t="s">
        <v>31</v>
      </c>
      <c r="I384" t="s">
        <v>32</v>
      </c>
      <c r="J384">
        <v>3</v>
      </c>
      <c r="K384" t="s">
        <v>35</v>
      </c>
    </row>
    <row r="385" spans="1:11" x14ac:dyDescent="0.45">
      <c r="A385" s="4" t="s">
        <v>10</v>
      </c>
      <c r="B385" s="4" t="s">
        <v>18</v>
      </c>
      <c r="C385" s="4" t="s">
        <v>6</v>
      </c>
      <c r="D385" s="3">
        <v>43191</v>
      </c>
      <c r="E385" s="4" t="s">
        <v>58</v>
      </c>
      <c r="F385">
        <v>2018</v>
      </c>
      <c r="G385">
        <v>12954</v>
      </c>
      <c r="H385" t="s">
        <v>31</v>
      </c>
      <c r="I385" t="s">
        <v>36</v>
      </c>
      <c r="J385">
        <v>4</v>
      </c>
      <c r="K385" t="s">
        <v>37</v>
      </c>
    </row>
    <row r="386" spans="1:11" x14ac:dyDescent="0.45">
      <c r="A386" s="4" t="s">
        <v>10</v>
      </c>
      <c r="B386" s="4" t="s">
        <v>18</v>
      </c>
      <c r="C386" s="4" t="s">
        <v>6</v>
      </c>
      <c r="D386" s="3">
        <v>43221</v>
      </c>
      <c r="E386" s="4" t="s">
        <v>38</v>
      </c>
      <c r="F386">
        <v>2018</v>
      </c>
      <c r="G386">
        <v>19825</v>
      </c>
      <c r="H386" t="s">
        <v>31</v>
      </c>
      <c r="I386" t="s">
        <v>36</v>
      </c>
      <c r="J386">
        <v>5</v>
      </c>
      <c r="K386" t="s">
        <v>38</v>
      </c>
    </row>
    <row r="387" spans="1:11" x14ac:dyDescent="0.45">
      <c r="A387" s="4" t="s">
        <v>10</v>
      </c>
      <c r="B387" s="4" t="s">
        <v>18</v>
      </c>
      <c r="C387" s="4" t="s">
        <v>6</v>
      </c>
      <c r="D387" s="3">
        <v>43252</v>
      </c>
      <c r="E387" s="4" t="s">
        <v>59</v>
      </c>
      <c r="F387">
        <v>2018</v>
      </c>
      <c r="G387">
        <v>19433</v>
      </c>
      <c r="H387" t="s">
        <v>31</v>
      </c>
      <c r="I387" t="s">
        <v>36</v>
      </c>
      <c r="J387">
        <v>6</v>
      </c>
      <c r="K387" t="s">
        <v>39</v>
      </c>
    </row>
    <row r="388" spans="1:11" x14ac:dyDescent="0.45">
      <c r="A388" s="4" t="s">
        <v>10</v>
      </c>
      <c r="B388" s="4" t="s">
        <v>18</v>
      </c>
      <c r="C388" s="4" t="s">
        <v>6</v>
      </c>
      <c r="D388" s="3">
        <v>43282</v>
      </c>
      <c r="E388" s="4" t="s">
        <v>60</v>
      </c>
      <c r="F388">
        <v>2018</v>
      </c>
      <c r="G388">
        <v>18799</v>
      </c>
      <c r="H388" t="s">
        <v>31</v>
      </c>
      <c r="I388" t="s">
        <v>40</v>
      </c>
      <c r="J388">
        <v>7</v>
      </c>
      <c r="K388" t="s">
        <v>41</v>
      </c>
    </row>
    <row r="389" spans="1:11" x14ac:dyDescent="0.45">
      <c r="A389" s="4" t="s">
        <v>10</v>
      </c>
      <c r="B389" s="4" t="s">
        <v>18</v>
      </c>
      <c r="C389" s="4" t="s">
        <v>6</v>
      </c>
      <c r="D389" s="3">
        <v>43313</v>
      </c>
      <c r="E389" s="4" t="s">
        <v>61</v>
      </c>
      <c r="F389">
        <v>2018</v>
      </c>
      <c r="G389">
        <v>15840</v>
      </c>
      <c r="H389" t="s">
        <v>31</v>
      </c>
      <c r="I389" t="s">
        <v>40</v>
      </c>
      <c r="J389">
        <v>8</v>
      </c>
      <c r="K389" t="s">
        <v>42</v>
      </c>
    </row>
    <row r="390" spans="1:11" x14ac:dyDescent="0.45">
      <c r="A390" s="4" t="s">
        <v>10</v>
      </c>
      <c r="B390" s="4" t="s">
        <v>18</v>
      </c>
      <c r="C390" s="4" t="s">
        <v>6</v>
      </c>
      <c r="D390" s="3">
        <v>43344</v>
      </c>
      <c r="E390" s="4" t="s">
        <v>62</v>
      </c>
      <c r="F390">
        <v>2018</v>
      </c>
      <c r="G390">
        <v>17272</v>
      </c>
      <c r="H390" t="s">
        <v>31</v>
      </c>
      <c r="I390" t="s">
        <v>40</v>
      </c>
      <c r="J390">
        <v>9</v>
      </c>
      <c r="K390" t="s">
        <v>43</v>
      </c>
    </row>
    <row r="391" spans="1:11" x14ac:dyDescent="0.45">
      <c r="A391" s="4" t="s">
        <v>10</v>
      </c>
      <c r="B391" s="4" t="s">
        <v>18</v>
      </c>
      <c r="C391" s="4" t="s">
        <v>6</v>
      </c>
      <c r="D391" s="3">
        <v>43374</v>
      </c>
      <c r="E391" s="4" t="s">
        <v>63</v>
      </c>
      <c r="F391">
        <v>2018</v>
      </c>
      <c r="G391">
        <v>18936</v>
      </c>
      <c r="H391" t="s">
        <v>31</v>
      </c>
      <c r="I391" t="s">
        <v>44</v>
      </c>
      <c r="J391">
        <v>10</v>
      </c>
      <c r="K391" t="s">
        <v>45</v>
      </c>
    </row>
    <row r="392" spans="1:11" x14ac:dyDescent="0.45">
      <c r="A392" s="4" t="s">
        <v>10</v>
      </c>
      <c r="B392" s="4" t="s">
        <v>18</v>
      </c>
      <c r="C392" s="4" t="s">
        <v>6</v>
      </c>
      <c r="D392" s="3">
        <v>43405</v>
      </c>
      <c r="E392" s="4" t="s">
        <v>64</v>
      </c>
      <c r="F392">
        <v>2018</v>
      </c>
      <c r="G392">
        <v>15859</v>
      </c>
      <c r="H392" t="s">
        <v>31</v>
      </c>
      <c r="I392" t="s">
        <v>44</v>
      </c>
      <c r="J392">
        <v>11</v>
      </c>
      <c r="K392" t="s">
        <v>46</v>
      </c>
    </row>
    <row r="393" spans="1:11" x14ac:dyDescent="0.45">
      <c r="A393" s="4" t="s">
        <v>10</v>
      </c>
      <c r="B393" s="4" t="s">
        <v>18</v>
      </c>
      <c r="C393" s="4" t="s">
        <v>6</v>
      </c>
      <c r="D393" s="3">
        <v>43435</v>
      </c>
      <c r="E393" s="4" t="s">
        <v>65</v>
      </c>
      <c r="F393">
        <v>2018</v>
      </c>
      <c r="G393">
        <v>17376</v>
      </c>
      <c r="H393" t="s">
        <v>31</v>
      </c>
      <c r="I393" t="s">
        <v>44</v>
      </c>
      <c r="J393">
        <v>12</v>
      </c>
      <c r="K393" t="s">
        <v>47</v>
      </c>
    </row>
    <row r="394" spans="1:11" x14ac:dyDescent="0.45">
      <c r="A394" s="4" t="s">
        <v>10</v>
      </c>
      <c r="B394" s="4" t="s">
        <v>18</v>
      </c>
      <c r="C394" s="4" t="s">
        <v>6</v>
      </c>
      <c r="D394" s="3">
        <v>43466</v>
      </c>
      <c r="E394" s="4" t="s">
        <v>55</v>
      </c>
      <c r="F394">
        <v>2019</v>
      </c>
      <c r="G394">
        <v>15278</v>
      </c>
      <c r="H394" t="s">
        <v>48</v>
      </c>
      <c r="I394" t="s">
        <v>32</v>
      </c>
      <c r="J394">
        <v>1</v>
      </c>
      <c r="K394" t="s">
        <v>33</v>
      </c>
    </row>
    <row r="395" spans="1:11" x14ac:dyDescent="0.45">
      <c r="A395" s="4" t="s">
        <v>10</v>
      </c>
      <c r="B395" s="4" t="s">
        <v>18</v>
      </c>
      <c r="C395" s="4" t="s">
        <v>6</v>
      </c>
      <c r="D395" s="3">
        <v>43497</v>
      </c>
      <c r="E395" s="4" t="s">
        <v>56</v>
      </c>
      <c r="F395">
        <v>2019</v>
      </c>
      <c r="G395">
        <v>11282</v>
      </c>
      <c r="H395" t="s">
        <v>48</v>
      </c>
      <c r="I395" t="s">
        <v>32</v>
      </c>
      <c r="J395">
        <v>2</v>
      </c>
      <c r="K395" t="s">
        <v>34</v>
      </c>
    </row>
    <row r="396" spans="1:11" x14ac:dyDescent="0.45">
      <c r="A396" s="4" t="s">
        <v>10</v>
      </c>
      <c r="B396" s="4" t="s">
        <v>18</v>
      </c>
      <c r="C396" s="4" t="s">
        <v>6</v>
      </c>
      <c r="D396" s="3">
        <v>43525</v>
      </c>
      <c r="E396" s="4" t="s">
        <v>57</v>
      </c>
      <c r="F396">
        <v>2019</v>
      </c>
      <c r="G396">
        <v>15229</v>
      </c>
      <c r="H396" t="s">
        <v>48</v>
      </c>
      <c r="I396" t="s">
        <v>32</v>
      </c>
      <c r="J396">
        <v>3</v>
      </c>
      <c r="K396" t="s">
        <v>35</v>
      </c>
    </row>
    <row r="397" spans="1:11" x14ac:dyDescent="0.45">
      <c r="A397" s="4" t="s">
        <v>10</v>
      </c>
      <c r="B397" s="4" t="s">
        <v>18</v>
      </c>
      <c r="C397" s="4" t="s">
        <v>6</v>
      </c>
      <c r="D397" s="3">
        <v>43556</v>
      </c>
      <c r="E397" s="4" t="s">
        <v>58</v>
      </c>
      <c r="F397">
        <v>2019</v>
      </c>
      <c r="G397">
        <v>15365</v>
      </c>
      <c r="H397" t="s">
        <v>48</v>
      </c>
      <c r="I397" t="s">
        <v>36</v>
      </c>
      <c r="J397">
        <v>4</v>
      </c>
      <c r="K397" t="s">
        <v>37</v>
      </c>
    </row>
    <row r="398" spans="1:11" x14ac:dyDescent="0.45">
      <c r="A398" s="4" t="s">
        <v>10</v>
      </c>
      <c r="B398" s="4" t="s">
        <v>18</v>
      </c>
      <c r="C398" s="4" t="s">
        <v>6</v>
      </c>
      <c r="D398" s="3">
        <v>43586</v>
      </c>
      <c r="E398" s="4" t="s">
        <v>38</v>
      </c>
      <c r="F398">
        <v>2019</v>
      </c>
      <c r="G398">
        <v>18225</v>
      </c>
      <c r="H398" t="s">
        <v>48</v>
      </c>
      <c r="I398" t="s">
        <v>36</v>
      </c>
      <c r="J398">
        <v>5</v>
      </c>
      <c r="K398" t="s">
        <v>38</v>
      </c>
    </row>
    <row r="399" spans="1:11" x14ac:dyDescent="0.45">
      <c r="A399" s="4" t="s">
        <v>10</v>
      </c>
      <c r="B399" s="4" t="s">
        <v>18</v>
      </c>
      <c r="C399" s="4" t="s">
        <v>6</v>
      </c>
      <c r="D399" s="3">
        <v>43617</v>
      </c>
      <c r="E399" s="4" t="s">
        <v>59</v>
      </c>
      <c r="F399">
        <v>2019</v>
      </c>
      <c r="G399">
        <v>11154</v>
      </c>
      <c r="H399" t="s">
        <v>48</v>
      </c>
      <c r="I399" t="s">
        <v>36</v>
      </c>
      <c r="J399">
        <v>6</v>
      </c>
      <c r="K399" t="s">
        <v>39</v>
      </c>
    </row>
    <row r="400" spans="1:11" x14ac:dyDescent="0.45">
      <c r="A400" s="4" t="s">
        <v>10</v>
      </c>
      <c r="B400" s="4" t="s">
        <v>18</v>
      </c>
      <c r="C400" s="4" t="s">
        <v>6</v>
      </c>
      <c r="D400" s="3">
        <v>43647</v>
      </c>
      <c r="E400" s="4" t="s">
        <v>60</v>
      </c>
      <c r="F400">
        <v>2019</v>
      </c>
      <c r="G400">
        <v>10402</v>
      </c>
      <c r="H400" t="s">
        <v>48</v>
      </c>
      <c r="I400" t="s">
        <v>40</v>
      </c>
      <c r="J400">
        <v>7</v>
      </c>
      <c r="K400" t="s">
        <v>41</v>
      </c>
    </row>
    <row r="401" spans="1:11" x14ac:dyDescent="0.45">
      <c r="A401" s="4" t="s">
        <v>10</v>
      </c>
      <c r="B401" s="4" t="s">
        <v>18</v>
      </c>
      <c r="C401" s="4" t="s">
        <v>6</v>
      </c>
      <c r="D401" s="3">
        <v>43678</v>
      </c>
      <c r="E401" s="4" t="s">
        <v>61</v>
      </c>
      <c r="F401">
        <v>2019</v>
      </c>
      <c r="G401">
        <v>15828</v>
      </c>
      <c r="H401" t="s">
        <v>48</v>
      </c>
      <c r="I401" t="s">
        <v>40</v>
      </c>
      <c r="J401">
        <v>8</v>
      </c>
      <c r="K401" t="s">
        <v>42</v>
      </c>
    </row>
    <row r="402" spans="1:11" x14ac:dyDescent="0.45">
      <c r="A402" s="4" t="s">
        <v>10</v>
      </c>
      <c r="B402" s="4" t="s">
        <v>18</v>
      </c>
      <c r="C402" s="4" t="s">
        <v>6</v>
      </c>
      <c r="D402" s="3">
        <v>43709</v>
      </c>
      <c r="E402" s="4" t="s">
        <v>62</v>
      </c>
      <c r="F402">
        <v>2019</v>
      </c>
      <c r="G402">
        <v>14740</v>
      </c>
      <c r="H402" t="s">
        <v>48</v>
      </c>
      <c r="I402" t="s">
        <v>40</v>
      </c>
      <c r="J402">
        <v>9</v>
      </c>
      <c r="K402" t="s">
        <v>43</v>
      </c>
    </row>
    <row r="403" spans="1:11" x14ac:dyDescent="0.45">
      <c r="A403" s="4" t="s">
        <v>10</v>
      </c>
      <c r="B403" s="4" t="s">
        <v>18</v>
      </c>
      <c r="C403" s="4" t="s">
        <v>6</v>
      </c>
      <c r="D403" s="3">
        <v>43739</v>
      </c>
      <c r="E403" s="4" t="s">
        <v>63</v>
      </c>
      <c r="F403">
        <v>2019</v>
      </c>
      <c r="G403">
        <v>14521</v>
      </c>
      <c r="H403" t="s">
        <v>48</v>
      </c>
      <c r="I403" t="s">
        <v>44</v>
      </c>
      <c r="J403">
        <v>10</v>
      </c>
      <c r="K403" t="s">
        <v>45</v>
      </c>
    </row>
    <row r="404" spans="1:11" x14ac:dyDescent="0.45">
      <c r="A404" s="4" t="s">
        <v>10</v>
      </c>
      <c r="B404" s="4" t="s">
        <v>18</v>
      </c>
      <c r="C404" s="4" t="s">
        <v>6</v>
      </c>
      <c r="D404" s="3">
        <v>43770</v>
      </c>
      <c r="E404" s="4" t="s">
        <v>64</v>
      </c>
      <c r="F404">
        <v>2019</v>
      </c>
      <c r="G404">
        <v>18350</v>
      </c>
      <c r="H404" t="s">
        <v>48</v>
      </c>
      <c r="I404" t="s">
        <v>44</v>
      </c>
      <c r="J404">
        <v>11</v>
      </c>
      <c r="K404" t="s">
        <v>46</v>
      </c>
    </row>
    <row r="405" spans="1:11" x14ac:dyDescent="0.45">
      <c r="A405" s="4" t="s">
        <v>10</v>
      </c>
      <c r="B405" s="4" t="s">
        <v>18</v>
      </c>
      <c r="C405" s="4" t="s">
        <v>6</v>
      </c>
      <c r="D405" s="3">
        <v>43800</v>
      </c>
      <c r="E405" s="4" t="s">
        <v>65</v>
      </c>
      <c r="F405">
        <v>2019</v>
      </c>
      <c r="G405">
        <v>13152</v>
      </c>
      <c r="H405" t="s">
        <v>48</v>
      </c>
      <c r="I405" t="s">
        <v>44</v>
      </c>
      <c r="J405">
        <v>12</v>
      </c>
      <c r="K405" t="s">
        <v>47</v>
      </c>
    </row>
    <row r="406" spans="1:11" x14ac:dyDescent="0.45">
      <c r="A406" s="4" t="s">
        <v>10</v>
      </c>
      <c r="B406" s="4" t="s">
        <v>18</v>
      </c>
      <c r="C406" s="4" t="s">
        <v>6</v>
      </c>
      <c r="D406" s="3">
        <v>43831</v>
      </c>
      <c r="E406" s="4" t="s">
        <v>55</v>
      </c>
      <c r="F406">
        <v>2020</v>
      </c>
      <c r="G406">
        <v>11278</v>
      </c>
      <c r="H406" t="s">
        <v>49</v>
      </c>
      <c r="I406" t="s">
        <v>32</v>
      </c>
      <c r="J406">
        <v>1</v>
      </c>
      <c r="K406" t="s">
        <v>33</v>
      </c>
    </row>
    <row r="407" spans="1:11" x14ac:dyDescent="0.45">
      <c r="A407" s="4" t="s">
        <v>10</v>
      </c>
      <c r="B407" s="4" t="s">
        <v>18</v>
      </c>
      <c r="C407" s="4" t="s">
        <v>6</v>
      </c>
      <c r="D407" s="3">
        <v>43862</v>
      </c>
      <c r="E407" s="4" t="s">
        <v>56</v>
      </c>
      <c r="F407">
        <v>2020</v>
      </c>
      <c r="G407">
        <v>18142</v>
      </c>
      <c r="H407" t="s">
        <v>49</v>
      </c>
      <c r="I407" t="s">
        <v>32</v>
      </c>
      <c r="J407">
        <v>2</v>
      </c>
      <c r="K407" t="s">
        <v>34</v>
      </c>
    </row>
    <row r="408" spans="1:11" x14ac:dyDescent="0.45">
      <c r="A408" s="4" t="s">
        <v>10</v>
      </c>
      <c r="B408" s="4" t="s">
        <v>18</v>
      </c>
      <c r="C408" s="4" t="s">
        <v>6</v>
      </c>
      <c r="D408" s="3">
        <v>43891</v>
      </c>
      <c r="E408" s="4" t="s">
        <v>57</v>
      </c>
      <c r="F408">
        <v>2020</v>
      </c>
      <c r="G408">
        <v>10329</v>
      </c>
      <c r="H408" t="s">
        <v>49</v>
      </c>
      <c r="I408" t="s">
        <v>32</v>
      </c>
      <c r="J408">
        <v>3</v>
      </c>
      <c r="K408" t="s">
        <v>35</v>
      </c>
    </row>
    <row r="409" spans="1:11" x14ac:dyDescent="0.45">
      <c r="A409" s="4" t="s">
        <v>10</v>
      </c>
      <c r="B409" s="4" t="s">
        <v>18</v>
      </c>
      <c r="C409" s="4" t="s">
        <v>6</v>
      </c>
      <c r="D409" s="3">
        <v>43922</v>
      </c>
      <c r="E409" s="4" t="s">
        <v>58</v>
      </c>
      <c r="F409">
        <v>2020</v>
      </c>
      <c r="G409">
        <v>14928</v>
      </c>
      <c r="H409" t="s">
        <v>49</v>
      </c>
      <c r="I409" t="s">
        <v>36</v>
      </c>
      <c r="J409">
        <v>4</v>
      </c>
      <c r="K409" t="s">
        <v>37</v>
      </c>
    </row>
    <row r="410" spans="1:11" x14ac:dyDescent="0.45">
      <c r="A410" s="4" t="s">
        <v>10</v>
      </c>
      <c r="B410" s="4" t="s">
        <v>18</v>
      </c>
      <c r="C410" s="4" t="s">
        <v>6</v>
      </c>
      <c r="D410" s="3">
        <v>43952</v>
      </c>
      <c r="E410" s="4" t="s">
        <v>38</v>
      </c>
      <c r="F410">
        <v>2020</v>
      </c>
      <c r="G410">
        <v>11788</v>
      </c>
      <c r="H410" t="s">
        <v>49</v>
      </c>
      <c r="I410" t="s">
        <v>36</v>
      </c>
      <c r="J410">
        <v>5</v>
      </c>
      <c r="K410" t="s">
        <v>38</v>
      </c>
    </row>
    <row r="411" spans="1:11" x14ac:dyDescent="0.45">
      <c r="A411" s="4" t="s">
        <v>10</v>
      </c>
      <c r="B411" s="4" t="s">
        <v>18</v>
      </c>
      <c r="C411" s="4" t="s">
        <v>6</v>
      </c>
      <c r="D411" s="3">
        <v>43983</v>
      </c>
      <c r="E411" s="4" t="s">
        <v>59</v>
      </c>
      <c r="F411">
        <v>2020</v>
      </c>
      <c r="G411">
        <v>18279</v>
      </c>
      <c r="H411" t="s">
        <v>49</v>
      </c>
      <c r="I411" t="s">
        <v>36</v>
      </c>
      <c r="J411">
        <v>6</v>
      </c>
      <c r="K411" t="s">
        <v>39</v>
      </c>
    </row>
    <row r="412" spans="1:11" x14ac:dyDescent="0.45">
      <c r="A412" s="4" t="s">
        <v>10</v>
      </c>
      <c r="B412" s="4" t="s">
        <v>18</v>
      </c>
      <c r="C412" s="4" t="s">
        <v>6</v>
      </c>
      <c r="D412" s="3">
        <v>44013</v>
      </c>
      <c r="E412" s="4" t="s">
        <v>60</v>
      </c>
      <c r="F412">
        <v>2020</v>
      </c>
      <c r="G412">
        <v>12734</v>
      </c>
      <c r="H412" t="s">
        <v>49</v>
      </c>
      <c r="I412" t="s">
        <v>40</v>
      </c>
      <c r="J412">
        <v>7</v>
      </c>
      <c r="K412" t="s">
        <v>41</v>
      </c>
    </row>
    <row r="413" spans="1:11" x14ac:dyDescent="0.45">
      <c r="A413" s="4" t="s">
        <v>10</v>
      </c>
      <c r="B413" s="4" t="s">
        <v>18</v>
      </c>
      <c r="C413" s="4" t="s">
        <v>6</v>
      </c>
      <c r="D413" s="3">
        <v>44044</v>
      </c>
      <c r="E413" s="4" t="s">
        <v>61</v>
      </c>
      <c r="F413">
        <v>2020</v>
      </c>
      <c r="G413">
        <v>10585</v>
      </c>
      <c r="H413" t="s">
        <v>49</v>
      </c>
      <c r="I413" t="s">
        <v>40</v>
      </c>
      <c r="J413">
        <v>8</v>
      </c>
      <c r="K413" t="s">
        <v>42</v>
      </c>
    </row>
    <row r="414" spans="1:11" x14ac:dyDescent="0.45">
      <c r="A414" s="4" t="s">
        <v>10</v>
      </c>
      <c r="B414" s="4" t="s">
        <v>18</v>
      </c>
      <c r="C414" s="4" t="s">
        <v>6</v>
      </c>
      <c r="D414" s="3">
        <v>44075</v>
      </c>
      <c r="E414" s="4" t="s">
        <v>62</v>
      </c>
      <c r="F414">
        <v>2020</v>
      </c>
      <c r="G414">
        <v>10277</v>
      </c>
      <c r="H414" t="s">
        <v>49</v>
      </c>
      <c r="I414" t="s">
        <v>40</v>
      </c>
      <c r="J414">
        <v>9</v>
      </c>
      <c r="K414" t="s">
        <v>43</v>
      </c>
    </row>
    <row r="415" spans="1:11" x14ac:dyDescent="0.45">
      <c r="A415" s="4" t="s">
        <v>10</v>
      </c>
      <c r="B415" s="4" t="s">
        <v>18</v>
      </c>
      <c r="C415" s="4" t="s">
        <v>6</v>
      </c>
      <c r="D415" s="3">
        <v>44105</v>
      </c>
      <c r="E415" s="4" t="s">
        <v>63</v>
      </c>
      <c r="F415">
        <v>2020</v>
      </c>
      <c r="G415">
        <v>19235</v>
      </c>
      <c r="H415" t="s">
        <v>49</v>
      </c>
      <c r="I415" t="s">
        <v>44</v>
      </c>
      <c r="J415">
        <v>10</v>
      </c>
      <c r="K415" t="s">
        <v>45</v>
      </c>
    </row>
    <row r="416" spans="1:11" x14ac:dyDescent="0.45">
      <c r="A416" s="4" t="s">
        <v>10</v>
      </c>
      <c r="B416" s="4" t="s">
        <v>18</v>
      </c>
      <c r="C416" s="4" t="s">
        <v>6</v>
      </c>
      <c r="D416" s="3">
        <v>44136</v>
      </c>
      <c r="E416" s="4" t="s">
        <v>64</v>
      </c>
      <c r="F416">
        <v>2020</v>
      </c>
      <c r="G416">
        <v>12367</v>
      </c>
      <c r="H416" t="s">
        <v>49</v>
      </c>
      <c r="I416" t="s">
        <v>44</v>
      </c>
      <c r="J416">
        <v>11</v>
      </c>
      <c r="K416" t="s">
        <v>46</v>
      </c>
    </row>
    <row r="417" spans="1:11" x14ac:dyDescent="0.45">
      <c r="A417" s="4" t="s">
        <v>10</v>
      </c>
      <c r="B417" s="4" t="s">
        <v>18</v>
      </c>
      <c r="C417" s="4" t="s">
        <v>6</v>
      </c>
      <c r="D417" s="3">
        <v>44166</v>
      </c>
      <c r="E417" s="4" t="s">
        <v>65</v>
      </c>
      <c r="F417">
        <v>2020</v>
      </c>
      <c r="G417">
        <v>14373</v>
      </c>
      <c r="H417" t="s">
        <v>49</v>
      </c>
      <c r="I417" t="s">
        <v>44</v>
      </c>
      <c r="J417">
        <v>12</v>
      </c>
      <c r="K417" t="s">
        <v>47</v>
      </c>
    </row>
    <row r="418" spans="1:11" x14ac:dyDescent="0.45">
      <c r="A418" s="4" t="s">
        <v>10</v>
      </c>
      <c r="B418" s="4" t="s">
        <v>18</v>
      </c>
      <c r="C418" s="4" t="s">
        <v>6</v>
      </c>
      <c r="D418" s="3">
        <v>44197</v>
      </c>
      <c r="E418" s="4" t="s">
        <v>55</v>
      </c>
      <c r="F418">
        <v>2021</v>
      </c>
      <c r="G418">
        <v>19092</v>
      </c>
      <c r="H418" t="s">
        <v>50</v>
      </c>
      <c r="I418" t="s">
        <v>32</v>
      </c>
      <c r="J418">
        <v>1</v>
      </c>
      <c r="K418" t="s">
        <v>33</v>
      </c>
    </row>
    <row r="419" spans="1:11" x14ac:dyDescent="0.45">
      <c r="A419" s="4" t="s">
        <v>10</v>
      </c>
      <c r="B419" s="4" t="s">
        <v>18</v>
      </c>
      <c r="C419" s="4" t="s">
        <v>6</v>
      </c>
      <c r="D419" s="3">
        <v>44228</v>
      </c>
      <c r="E419" s="4" t="s">
        <v>56</v>
      </c>
      <c r="F419">
        <v>2021</v>
      </c>
      <c r="G419">
        <v>17128</v>
      </c>
      <c r="H419" t="s">
        <v>50</v>
      </c>
      <c r="I419" t="s">
        <v>32</v>
      </c>
      <c r="J419">
        <v>2</v>
      </c>
      <c r="K419" t="s">
        <v>34</v>
      </c>
    </row>
    <row r="420" spans="1:11" x14ac:dyDescent="0.45">
      <c r="A420" s="4" t="s">
        <v>10</v>
      </c>
      <c r="B420" s="4" t="s">
        <v>18</v>
      </c>
      <c r="C420" s="4" t="s">
        <v>6</v>
      </c>
      <c r="D420" s="3">
        <v>44256</v>
      </c>
      <c r="E420" s="4" t="s">
        <v>57</v>
      </c>
      <c r="F420">
        <v>2021</v>
      </c>
      <c r="G420">
        <v>15608</v>
      </c>
      <c r="H420" t="s">
        <v>50</v>
      </c>
      <c r="I420" t="s">
        <v>32</v>
      </c>
      <c r="J420">
        <v>3</v>
      </c>
      <c r="K420" t="s">
        <v>35</v>
      </c>
    </row>
    <row r="421" spans="1:11" x14ac:dyDescent="0.45">
      <c r="A421" s="4" t="s">
        <v>10</v>
      </c>
      <c r="B421" s="4" t="s">
        <v>18</v>
      </c>
      <c r="C421" s="4" t="s">
        <v>6</v>
      </c>
      <c r="D421" s="3">
        <v>44287</v>
      </c>
      <c r="E421" s="4" t="s">
        <v>58</v>
      </c>
      <c r="F421">
        <v>2021</v>
      </c>
      <c r="G421">
        <v>15397</v>
      </c>
      <c r="H421" t="s">
        <v>50</v>
      </c>
      <c r="I421" t="s">
        <v>36</v>
      </c>
      <c r="J421">
        <v>4</v>
      </c>
      <c r="K421" t="s">
        <v>37</v>
      </c>
    </row>
    <row r="422" spans="1:11" x14ac:dyDescent="0.45">
      <c r="A422" s="4" t="s">
        <v>10</v>
      </c>
      <c r="B422" s="4" t="s">
        <v>18</v>
      </c>
      <c r="C422" s="4" t="s">
        <v>6</v>
      </c>
      <c r="D422" s="3">
        <v>44317</v>
      </c>
      <c r="E422" s="4" t="s">
        <v>38</v>
      </c>
      <c r="F422">
        <v>2021</v>
      </c>
      <c r="G422">
        <v>10493</v>
      </c>
      <c r="H422" t="s">
        <v>50</v>
      </c>
      <c r="I422" t="s">
        <v>36</v>
      </c>
      <c r="J422">
        <v>5</v>
      </c>
      <c r="K422" t="s">
        <v>38</v>
      </c>
    </row>
    <row r="423" spans="1:11" x14ac:dyDescent="0.45">
      <c r="A423" s="4" t="s">
        <v>10</v>
      </c>
      <c r="B423" s="4" t="s">
        <v>18</v>
      </c>
      <c r="C423" s="4" t="s">
        <v>6</v>
      </c>
      <c r="D423" s="3">
        <v>44348</v>
      </c>
      <c r="E423" s="4" t="s">
        <v>59</v>
      </c>
      <c r="F423">
        <v>2021</v>
      </c>
      <c r="G423">
        <v>14063</v>
      </c>
      <c r="H423" t="s">
        <v>50</v>
      </c>
      <c r="I423" t="s">
        <v>36</v>
      </c>
      <c r="J423">
        <v>6</v>
      </c>
      <c r="K423" t="s">
        <v>39</v>
      </c>
    </row>
    <row r="424" spans="1:11" x14ac:dyDescent="0.45">
      <c r="A424" s="4" t="s">
        <v>10</v>
      </c>
      <c r="B424" s="4" t="s">
        <v>18</v>
      </c>
      <c r="C424" s="4" t="s">
        <v>6</v>
      </c>
      <c r="D424" s="3">
        <v>44378</v>
      </c>
      <c r="E424" s="4" t="s">
        <v>60</v>
      </c>
      <c r="F424">
        <v>2021</v>
      </c>
      <c r="G424">
        <v>13176</v>
      </c>
      <c r="H424" t="s">
        <v>50</v>
      </c>
      <c r="I424" t="s">
        <v>40</v>
      </c>
      <c r="J424">
        <v>7</v>
      </c>
      <c r="K424" t="s">
        <v>41</v>
      </c>
    </row>
    <row r="425" spans="1:11" x14ac:dyDescent="0.45">
      <c r="A425" s="4" t="s">
        <v>10</v>
      </c>
      <c r="B425" s="4" t="s">
        <v>18</v>
      </c>
      <c r="C425" s="4" t="s">
        <v>6</v>
      </c>
      <c r="D425" s="3">
        <v>44409</v>
      </c>
      <c r="E425" s="4" t="s">
        <v>61</v>
      </c>
      <c r="F425">
        <v>2021</v>
      </c>
      <c r="G425">
        <v>16602</v>
      </c>
      <c r="H425" t="s">
        <v>50</v>
      </c>
      <c r="I425" t="s">
        <v>40</v>
      </c>
      <c r="J425">
        <v>8</v>
      </c>
      <c r="K425" t="s">
        <v>42</v>
      </c>
    </row>
    <row r="426" spans="1:11" x14ac:dyDescent="0.45">
      <c r="A426" s="4" t="s">
        <v>10</v>
      </c>
      <c r="B426" s="4" t="s">
        <v>18</v>
      </c>
      <c r="C426" s="4" t="s">
        <v>6</v>
      </c>
      <c r="D426" s="3">
        <v>44440</v>
      </c>
      <c r="E426" s="4" t="s">
        <v>62</v>
      </c>
      <c r="F426">
        <v>2021</v>
      </c>
      <c r="G426">
        <v>12132</v>
      </c>
      <c r="H426" t="s">
        <v>50</v>
      </c>
      <c r="I426" t="s">
        <v>40</v>
      </c>
      <c r="J426">
        <v>9</v>
      </c>
      <c r="K426" t="s">
        <v>43</v>
      </c>
    </row>
    <row r="427" spans="1:11" x14ac:dyDescent="0.45">
      <c r="A427" s="4" t="s">
        <v>10</v>
      </c>
      <c r="B427" s="4" t="s">
        <v>18</v>
      </c>
      <c r="C427" s="4" t="s">
        <v>6</v>
      </c>
      <c r="D427" s="3">
        <v>44470</v>
      </c>
      <c r="E427" s="4" t="s">
        <v>63</v>
      </c>
      <c r="F427">
        <v>2021</v>
      </c>
      <c r="G427">
        <v>17892</v>
      </c>
      <c r="H427" t="s">
        <v>50</v>
      </c>
      <c r="I427" t="s">
        <v>44</v>
      </c>
      <c r="J427">
        <v>10</v>
      </c>
      <c r="K427" t="s">
        <v>45</v>
      </c>
    </row>
    <row r="428" spans="1:11" x14ac:dyDescent="0.45">
      <c r="A428" s="4" t="s">
        <v>10</v>
      </c>
      <c r="B428" s="4" t="s">
        <v>18</v>
      </c>
      <c r="C428" s="4" t="s">
        <v>6</v>
      </c>
      <c r="D428" s="3">
        <v>44501</v>
      </c>
      <c r="E428" s="4" t="s">
        <v>64</v>
      </c>
      <c r="F428">
        <v>2021</v>
      </c>
      <c r="G428">
        <v>19187</v>
      </c>
      <c r="H428" t="s">
        <v>50</v>
      </c>
      <c r="I428" t="s">
        <v>44</v>
      </c>
      <c r="J428">
        <v>11</v>
      </c>
      <c r="K428" t="s">
        <v>46</v>
      </c>
    </row>
    <row r="429" spans="1:11" x14ac:dyDescent="0.45">
      <c r="A429" s="4" t="s">
        <v>10</v>
      </c>
      <c r="B429" s="4" t="s">
        <v>18</v>
      </c>
      <c r="C429" s="4" t="s">
        <v>6</v>
      </c>
      <c r="D429" s="3">
        <v>44531</v>
      </c>
      <c r="E429" s="4" t="s">
        <v>65</v>
      </c>
      <c r="F429">
        <v>2021</v>
      </c>
      <c r="G429">
        <v>14131</v>
      </c>
      <c r="H429" t="s">
        <v>50</v>
      </c>
      <c r="I429" t="s">
        <v>44</v>
      </c>
      <c r="J429">
        <v>12</v>
      </c>
      <c r="K429" t="s">
        <v>47</v>
      </c>
    </row>
    <row r="430" spans="1:11" x14ac:dyDescent="0.45">
      <c r="A430" s="4" t="s">
        <v>10</v>
      </c>
      <c r="B430" s="4" t="s">
        <v>18</v>
      </c>
      <c r="C430" s="4" t="s">
        <v>6</v>
      </c>
      <c r="D430" s="3">
        <v>44562</v>
      </c>
      <c r="E430" s="4" t="s">
        <v>55</v>
      </c>
      <c r="F430">
        <v>2022</v>
      </c>
      <c r="G430">
        <v>15599</v>
      </c>
      <c r="H430" t="s">
        <v>51</v>
      </c>
      <c r="I430" t="s">
        <v>32</v>
      </c>
      <c r="J430">
        <v>1</v>
      </c>
      <c r="K430" t="s">
        <v>33</v>
      </c>
    </row>
    <row r="431" spans="1:11" x14ac:dyDescent="0.45">
      <c r="A431" s="4" t="s">
        <v>10</v>
      </c>
      <c r="B431" s="4" t="s">
        <v>18</v>
      </c>
      <c r="C431" s="4" t="s">
        <v>6</v>
      </c>
      <c r="D431" s="3">
        <v>44593</v>
      </c>
      <c r="E431" s="4" t="s">
        <v>56</v>
      </c>
      <c r="F431">
        <v>2022</v>
      </c>
      <c r="G431">
        <v>17350</v>
      </c>
      <c r="H431" t="s">
        <v>51</v>
      </c>
      <c r="I431" t="s">
        <v>32</v>
      </c>
      <c r="J431">
        <v>2</v>
      </c>
      <c r="K431" t="s">
        <v>34</v>
      </c>
    </row>
    <row r="432" spans="1:11" x14ac:dyDescent="0.45">
      <c r="A432" s="4" t="s">
        <v>10</v>
      </c>
      <c r="B432" s="4" t="s">
        <v>18</v>
      </c>
      <c r="C432" s="4" t="s">
        <v>6</v>
      </c>
      <c r="D432" s="3">
        <v>44621</v>
      </c>
      <c r="E432" s="4" t="s">
        <v>57</v>
      </c>
      <c r="F432">
        <v>2022</v>
      </c>
      <c r="G432">
        <v>17694</v>
      </c>
      <c r="H432" t="s">
        <v>51</v>
      </c>
      <c r="I432" t="s">
        <v>32</v>
      </c>
      <c r="J432">
        <v>3</v>
      </c>
      <c r="K432" t="s">
        <v>35</v>
      </c>
    </row>
    <row r="433" spans="1:11" x14ac:dyDescent="0.45">
      <c r="A433" s="4" t="s">
        <v>10</v>
      </c>
      <c r="B433" s="4" t="s">
        <v>18</v>
      </c>
      <c r="C433" s="4" t="s">
        <v>6</v>
      </c>
      <c r="D433" s="3">
        <v>44652</v>
      </c>
      <c r="E433" s="4" t="s">
        <v>58</v>
      </c>
      <c r="F433">
        <v>2022</v>
      </c>
      <c r="G433">
        <v>11696</v>
      </c>
      <c r="H433" t="s">
        <v>51</v>
      </c>
      <c r="I433" t="s">
        <v>36</v>
      </c>
      <c r="J433">
        <v>4</v>
      </c>
      <c r="K433" t="s">
        <v>37</v>
      </c>
    </row>
    <row r="434" spans="1:11" x14ac:dyDescent="0.45">
      <c r="A434" s="4" t="s">
        <v>10</v>
      </c>
      <c r="B434" s="4" t="s">
        <v>18</v>
      </c>
      <c r="C434" s="4" t="s">
        <v>6</v>
      </c>
      <c r="D434" s="3">
        <v>44682</v>
      </c>
      <c r="E434" s="4" t="s">
        <v>38</v>
      </c>
      <c r="F434">
        <v>2022</v>
      </c>
      <c r="G434">
        <v>17605</v>
      </c>
      <c r="H434" t="s">
        <v>51</v>
      </c>
      <c r="I434" t="s">
        <v>36</v>
      </c>
      <c r="J434">
        <v>5</v>
      </c>
      <c r="K434" t="s">
        <v>38</v>
      </c>
    </row>
    <row r="435" spans="1:11" x14ac:dyDescent="0.45">
      <c r="A435" s="4" t="s">
        <v>10</v>
      </c>
      <c r="B435" s="4" t="s">
        <v>18</v>
      </c>
      <c r="C435" s="4" t="s">
        <v>6</v>
      </c>
      <c r="D435" s="3">
        <v>44713</v>
      </c>
      <c r="E435" s="4" t="s">
        <v>59</v>
      </c>
      <c r="F435">
        <v>2022</v>
      </c>
      <c r="G435">
        <v>11526</v>
      </c>
      <c r="H435" t="s">
        <v>51</v>
      </c>
      <c r="I435" t="s">
        <v>36</v>
      </c>
      <c r="J435">
        <v>6</v>
      </c>
      <c r="K435" t="s">
        <v>39</v>
      </c>
    </row>
    <row r="436" spans="1:11" x14ac:dyDescent="0.45">
      <c r="A436" s="4" t="s">
        <v>10</v>
      </c>
      <c r="B436" s="4" t="s">
        <v>18</v>
      </c>
      <c r="C436" s="4" t="s">
        <v>6</v>
      </c>
      <c r="D436" s="3">
        <v>44743</v>
      </c>
      <c r="E436" s="4" t="s">
        <v>60</v>
      </c>
      <c r="F436">
        <v>2022</v>
      </c>
      <c r="G436">
        <v>19042</v>
      </c>
      <c r="H436" t="s">
        <v>51</v>
      </c>
      <c r="I436" t="s">
        <v>40</v>
      </c>
      <c r="J436">
        <v>7</v>
      </c>
      <c r="K436" t="s">
        <v>41</v>
      </c>
    </row>
    <row r="437" spans="1:11" x14ac:dyDescent="0.45">
      <c r="A437" s="4" t="s">
        <v>10</v>
      </c>
      <c r="B437" s="4" t="s">
        <v>18</v>
      </c>
      <c r="C437" s="4" t="s">
        <v>6</v>
      </c>
      <c r="D437" s="3">
        <v>44774</v>
      </c>
      <c r="E437" s="4" t="s">
        <v>61</v>
      </c>
      <c r="F437">
        <v>2022</v>
      </c>
      <c r="G437">
        <v>18545</v>
      </c>
      <c r="H437" t="s">
        <v>51</v>
      </c>
      <c r="I437" t="s">
        <v>40</v>
      </c>
      <c r="J437">
        <v>8</v>
      </c>
      <c r="K437" t="s">
        <v>42</v>
      </c>
    </row>
    <row r="438" spans="1:11" x14ac:dyDescent="0.45">
      <c r="A438" s="4" t="s">
        <v>10</v>
      </c>
      <c r="B438" s="4" t="s">
        <v>18</v>
      </c>
      <c r="C438" s="4" t="s">
        <v>6</v>
      </c>
      <c r="D438" s="3">
        <v>44805</v>
      </c>
      <c r="E438" s="4" t="s">
        <v>62</v>
      </c>
      <c r="F438">
        <v>2022</v>
      </c>
      <c r="G438">
        <v>17118</v>
      </c>
      <c r="H438" t="s">
        <v>51</v>
      </c>
      <c r="I438" t="s">
        <v>40</v>
      </c>
      <c r="J438">
        <v>9</v>
      </c>
      <c r="K438" t="s">
        <v>43</v>
      </c>
    </row>
    <row r="439" spans="1:11" x14ac:dyDescent="0.45">
      <c r="A439" s="4" t="s">
        <v>10</v>
      </c>
      <c r="B439" s="4" t="s">
        <v>18</v>
      </c>
      <c r="C439" s="4" t="s">
        <v>6</v>
      </c>
      <c r="D439" s="3">
        <v>44835</v>
      </c>
      <c r="E439" s="4" t="s">
        <v>63</v>
      </c>
      <c r="F439">
        <v>2022</v>
      </c>
      <c r="G439">
        <v>18403</v>
      </c>
      <c r="H439" t="s">
        <v>51</v>
      </c>
      <c r="I439" t="s">
        <v>44</v>
      </c>
      <c r="J439">
        <v>10</v>
      </c>
      <c r="K439" t="s">
        <v>45</v>
      </c>
    </row>
    <row r="440" spans="1:11" x14ac:dyDescent="0.45">
      <c r="A440" s="4" t="s">
        <v>10</v>
      </c>
      <c r="B440" s="4" t="s">
        <v>18</v>
      </c>
      <c r="C440" s="4" t="s">
        <v>6</v>
      </c>
      <c r="D440" s="3">
        <v>44866</v>
      </c>
      <c r="E440" s="4" t="s">
        <v>64</v>
      </c>
      <c r="F440">
        <v>2022</v>
      </c>
      <c r="G440">
        <v>15585</v>
      </c>
      <c r="H440" t="s">
        <v>51</v>
      </c>
      <c r="I440" t="s">
        <v>44</v>
      </c>
      <c r="J440">
        <v>11</v>
      </c>
      <c r="K440" t="s">
        <v>46</v>
      </c>
    </row>
    <row r="441" spans="1:11" x14ac:dyDescent="0.45">
      <c r="A441" s="4" t="s">
        <v>10</v>
      </c>
      <c r="B441" s="4" t="s">
        <v>18</v>
      </c>
      <c r="C441" s="4" t="s">
        <v>6</v>
      </c>
      <c r="D441" s="3">
        <v>44896</v>
      </c>
      <c r="E441" s="4" t="s">
        <v>65</v>
      </c>
      <c r="F441">
        <v>2022</v>
      </c>
      <c r="G441">
        <v>11292</v>
      </c>
      <c r="H441" t="s">
        <v>51</v>
      </c>
      <c r="I441" t="s">
        <v>44</v>
      </c>
      <c r="J441">
        <v>12</v>
      </c>
      <c r="K441" t="s">
        <v>47</v>
      </c>
    </row>
    <row r="442" spans="1:11" x14ac:dyDescent="0.45">
      <c r="A442" s="4" t="s">
        <v>10</v>
      </c>
      <c r="B442" s="4" t="s">
        <v>18</v>
      </c>
      <c r="C442" s="4" t="s">
        <v>6</v>
      </c>
      <c r="D442" s="3">
        <v>44927</v>
      </c>
      <c r="E442" s="4" t="s">
        <v>55</v>
      </c>
      <c r="F442">
        <v>2023</v>
      </c>
      <c r="G442">
        <v>13236</v>
      </c>
      <c r="H442" t="s">
        <v>52</v>
      </c>
      <c r="I442" t="s">
        <v>32</v>
      </c>
      <c r="J442">
        <v>1</v>
      </c>
      <c r="K442" t="s">
        <v>33</v>
      </c>
    </row>
    <row r="443" spans="1:11" x14ac:dyDescent="0.45">
      <c r="A443" s="4" t="s">
        <v>10</v>
      </c>
      <c r="B443" s="4" t="s">
        <v>18</v>
      </c>
      <c r="C443" s="4" t="s">
        <v>6</v>
      </c>
      <c r="D443" s="3">
        <v>44958</v>
      </c>
      <c r="E443" s="4" t="s">
        <v>56</v>
      </c>
      <c r="F443">
        <v>2023</v>
      </c>
      <c r="G443">
        <v>15892</v>
      </c>
      <c r="H443" t="s">
        <v>52</v>
      </c>
      <c r="I443" t="s">
        <v>32</v>
      </c>
      <c r="J443">
        <v>2</v>
      </c>
      <c r="K443" t="s">
        <v>34</v>
      </c>
    </row>
    <row r="444" spans="1:11" x14ac:dyDescent="0.45">
      <c r="A444" s="4" t="s">
        <v>10</v>
      </c>
      <c r="B444" s="4" t="s">
        <v>18</v>
      </c>
      <c r="C444" s="4" t="s">
        <v>6</v>
      </c>
      <c r="D444" s="3">
        <v>44986</v>
      </c>
      <c r="E444" s="4" t="s">
        <v>57</v>
      </c>
      <c r="F444">
        <v>2023</v>
      </c>
      <c r="G444">
        <v>15362</v>
      </c>
      <c r="H444" t="s">
        <v>52</v>
      </c>
      <c r="I444" t="s">
        <v>32</v>
      </c>
      <c r="J444">
        <v>3</v>
      </c>
      <c r="K444" t="s">
        <v>35</v>
      </c>
    </row>
    <row r="445" spans="1:11" x14ac:dyDescent="0.45">
      <c r="A445" s="4" t="s">
        <v>10</v>
      </c>
      <c r="B445" s="4" t="s">
        <v>18</v>
      </c>
      <c r="C445" s="4" t="s">
        <v>6</v>
      </c>
      <c r="D445" s="3">
        <v>45017</v>
      </c>
      <c r="E445" s="4" t="s">
        <v>58</v>
      </c>
      <c r="F445">
        <v>2023</v>
      </c>
      <c r="G445">
        <v>10578</v>
      </c>
      <c r="H445" t="s">
        <v>52</v>
      </c>
      <c r="I445" t="s">
        <v>36</v>
      </c>
      <c r="J445">
        <v>4</v>
      </c>
      <c r="K445" t="s">
        <v>37</v>
      </c>
    </row>
    <row r="446" spans="1:11" x14ac:dyDescent="0.45">
      <c r="A446" s="4" t="s">
        <v>10</v>
      </c>
      <c r="B446" s="4" t="s">
        <v>18</v>
      </c>
      <c r="C446" s="4" t="s">
        <v>6</v>
      </c>
      <c r="D446" s="3">
        <v>45047</v>
      </c>
      <c r="E446" s="4" t="s">
        <v>38</v>
      </c>
      <c r="F446">
        <v>2023</v>
      </c>
      <c r="G446">
        <v>12715</v>
      </c>
      <c r="H446" t="s">
        <v>52</v>
      </c>
      <c r="I446" t="s">
        <v>36</v>
      </c>
      <c r="J446">
        <v>5</v>
      </c>
      <c r="K446" t="s">
        <v>38</v>
      </c>
    </row>
    <row r="447" spans="1:11" x14ac:dyDescent="0.45">
      <c r="A447" s="4" t="s">
        <v>10</v>
      </c>
      <c r="B447" s="4" t="s">
        <v>18</v>
      </c>
      <c r="C447" s="4" t="s">
        <v>6</v>
      </c>
      <c r="D447" s="3">
        <v>45078</v>
      </c>
      <c r="E447" s="4" t="s">
        <v>59</v>
      </c>
      <c r="F447">
        <v>2023</v>
      </c>
      <c r="G447">
        <v>14380</v>
      </c>
      <c r="H447" t="s">
        <v>52</v>
      </c>
      <c r="I447" t="s">
        <v>36</v>
      </c>
      <c r="J447">
        <v>6</v>
      </c>
      <c r="K447" t="s">
        <v>39</v>
      </c>
    </row>
    <row r="448" spans="1:11" x14ac:dyDescent="0.45">
      <c r="A448" s="4" t="s">
        <v>10</v>
      </c>
      <c r="B448" s="4" t="s">
        <v>18</v>
      </c>
      <c r="C448" s="4" t="s">
        <v>6</v>
      </c>
      <c r="D448" s="3">
        <v>45108</v>
      </c>
      <c r="E448" s="4" t="s">
        <v>60</v>
      </c>
      <c r="F448">
        <v>2023</v>
      </c>
      <c r="G448">
        <v>11447</v>
      </c>
      <c r="H448" t="s">
        <v>52</v>
      </c>
      <c r="I448" t="s">
        <v>40</v>
      </c>
      <c r="J448">
        <v>7</v>
      </c>
      <c r="K448" t="s">
        <v>41</v>
      </c>
    </row>
    <row r="449" spans="1:11" x14ac:dyDescent="0.45">
      <c r="A449" s="4" t="s">
        <v>10</v>
      </c>
      <c r="B449" s="4" t="s">
        <v>18</v>
      </c>
      <c r="C449" s="4" t="s">
        <v>6</v>
      </c>
      <c r="D449" s="3">
        <v>45139</v>
      </c>
      <c r="E449" s="4" t="s">
        <v>61</v>
      </c>
      <c r="F449">
        <v>2023</v>
      </c>
      <c r="G449">
        <v>18126</v>
      </c>
      <c r="H449" t="s">
        <v>52</v>
      </c>
      <c r="I449" t="s">
        <v>40</v>
      </c>
      <c r="J449">
        <v>8</v>
      </c>
      <c r="K449" t="s">
        <v>42</v>
      </c>
    </row>
    <row r="450" spans="1:11" x14ac:dyDescent="0.45">
      <c r="A450" s="4" t="s">
        <v>10</v>
      </c>
      <c r="B450" s="4" t="s">
        <v>18</v>
      </c>
      <c r="C450" s="4" t="s">
        <v>6</v>
      </c>
      <c r="D450" s="3">
        <v>45170</v>
      </c>
      <c r="E450" s="4" t="s">
        <v>62</v>
      </c>
      <c r="F450">
        <v>2023</v>
      </c>
      <c r="G450">
        <v>13917</v>
      </c>
      <c r="H450" t="s">
        <v>52</v>
      </c>
      <c r="I450" t="s">
        <v>40</v>
      </c>
      <c r="J450">
        <v>9</v>
      </c>
      <c r="K450" t="s">
        <v>43</v>
      </c>
    </row>
    <row r="451" spans="1:11" x14ac:dyDescent="0.45">
      <c r="A451" s="4" t="s">
        <v>10</v>
      </c>
      <c r="B451" s="4" t="s">
        <v>18</v>
      </c>
      <c r="C451" s="4" t="s">
        <v>6</v>
      </c>
      <c r="D451" s="3">
        <v>45200</v>
      </c>
      <c r="E451" s="4" t="s">
        <v>63</v>
      </c>
      <c r="F451">
        <v>2023</v>
      </c>
      <c r="G451">
        <v>12295</v>
      </c>
      <c r="H451" t="s">
        <v>52</v>
      </c>
      <c r="I451" t="s">
        <v>44</v>
      </c>
      <c r="J451">
        <v>10</v>
      </c>
      <c r="K451" t="s">
        <v>45</v>
      </c>
    </row>
    <row r="452" spans="1:11" x14ac:dyDescent="0.45">
      <c r="A452" s="4" t="s">
        <v>10</v>
      </c>
      <c r="B452" s="4" t="s">
        <v>18</v>
      </c>
      <c r="C452" s="4" t="s">
        <v>6</v>
      </c>
      <c r="D452" s="3">
        <v>45231</v>
      </c>
      <c r="E452" s="4" t="s">
        <v>64</v>
      </c>
      <c r="F452">
        <v>2023</v>
      </c>
      <c r="G452">
        <v>10893</v>
      </c>
      <c r="H452" t="s">
        <v>52</v>
      </c>
      <c r="I452" t="s">
        <v>44</v>
      </c>
      <c r="J452">
        <v>11</v>
      </c>
      <c r="K452" t="s">
        <v>46</v>
      </c>
    </row>
    <row r="453" spans="1:11" x14ac:dyDescent="0.45">
      <c r="A453" s="4" t="s">
        <v>10</v>
      </c>
      <c r="B453" s="4" t="s">
        <v>18</v>
      </c>
      <c r="C453" s="4" t="s">
        <v>6</v>
      </c>
      <c r="D453" s="3">
        <v>45261</v>
      </c>
      <c r="E453" s="4" t="s">
        <v>65</v>
      </c>
      <c r="F453">
        <v>2023</v>
      </c>
      <c r="G453">
        <v>13282</v>
      </c>
      <c r="H453" t="s">
        <v>52</v>
      </c>
      <c r="I453" t="s">
        <v>44</v>
      </c>
      <c r="J453">
        <v>12</v>
      </c>
      <c r="K453" t="s">
        <v>47</v>
      </c>
    </row>
    <row r="454" spans="1:11" x14ac:dyDescent="0.45">
      <c r="A454" s="4" t="s">
        <v>10</v>
      </c>
      <c r="B454" s="4" t="s">
        <v>18</v>
      </c>
      <c r="C454" s="4" t="s">
        <v>6</v>
      </c>
      <c r="D454" s="3">
        <v>45292</v>
      </c>
      <c r="E454" s="4" t="s">
        <v>55</v>
      </c>
      <c r="F454">
        <v>2024</v>
      </c>
      <c r="G454">
        <v>16364</v>
      </c>
      <c r="H454" t="s">
        <v>53</v>
      </c>
      <c r="I454" t="s">
        <v>32</v>
      </c>
      <c r="J454">
        <v>1</v>
      </c>
      <c r="K454" t="s">
        <v>33</v>
      </c>
    </row>
    <row r="455" spans="1:11" x14ac:dyDescent="0.45">
      <c r="A455" s="4" t="s">
        <v>10</v>
      </c>
      <c r="B455" s="4" t="s">
        <v>18</v>
      </c>
      <c r="C455" s="4" t="s">
        <v>6</v>
      </c>
      <c r="D455" s="3">
        <v>45323</v>
      </c>
      <c r="E455" s="4" t="s">
        <v>56</v>
      </c>
      <c r="F455">
        <v>2024</v>
      </c>
      <c r="G455">
        <v>14643</v>
      </c>
      <c r="H455" t="s">
        <v>53</v>
      </c>
      <c r="I455" t="s">
        <v>32</v>
      </c>
      <c r="J455">
        <v>2</v>
      </c>
      <c r="K455" t="s">
        <v>34</v>
      </c>
    </row>
    <row r="456" spans="1:11" x14ac:dyDescent="0.45">
      <c r="A456" s="4" t="s">
        <v>10</v>
      </c>
      <c r="B456" s="4" t="s">
        <v>18</v>
      </c>
      <c r="C456" s="4" t="s">
        <v>6</v>
      </c>
      <c r="D456" s="3">
        <v>45352</v>
      </c>
      <c r="E456" s="4" t="s">
        <v>57</v>
      </c>
      <c r="F456">
        <v>2024</v>
      </c>
      <c r="G456">
        <v>11295</v>
      </c>
      <c r="H456" t="s">
        <v>53</v>
      </c>
      <c r="I456" t="s">
        <v>32</v>
      </c>
      <c r="J456">
        <v>3</v>
      </c>
      <c r="K456" t="s">
        <v>35</v>
      </c>
    </row>
    <row r="457" spans="1:11" x14ac:dyDescent="0.45">
      <c r="A457" s="4" t="s">
        <v>10</v>
      </c>
      <c r="B457" s="4" t="s">
        <v>18</v>
      </c>
      <c r="C457" s="4" t="s">
        <v>6</v>
      </c>
      <c r="D457" s="3">
        <v>45383</v>
      </c>
      <c r="E457" s="4" t="s">
        <v>58</v>
      </c>
      <c r="F457">
        <v>2024</v>
      </c>
      <c r="G457">
        <v>10083</v>
      </c>
      <c r="H457" t="s">
        <v>53</v>
      </c>
      <c r="I457" t="s">
        <v>36</v>
      </c>
      <c r="J457">
        <v>4</v>
      </c>
      <c r="K457" t="s">
        <v>37</v>
      </c>
    </row>
    <row r="458" spans="1:11" x14ac:dyDescent="0.45">
      <c r="A458" s="4" t="s">
        <v>10</v>
      </c>
      <c r="B458" s="4" t="s">
        <v>18</v>
      </c>
      <c r="C458" s="4" t="s">
        <v>6</v>
      </c>
      <c r="D458" s="3">
        <v>45413</v>
      </c>
      <c r="E458" s="4" t="s">
        <v>38</v>
      </c>
      <c r="F458">
        <v>2024</v>
      </c>
      <c r="G458">
        <v>18036</v>
      </c>
      <c r="H458" t="s">
        <v>53</v>
      </c>
      <c r="I458" t="s">
        <v>36</v>
      </c>
      <c r="J458">
        <v>5</v>
      </c>
      <c r="K458" t="s">
        <v>38</v>
      </c>
    </row>
    <row r="459" spans="1:11" x14ac:dyDescent="0.45">
      <c r="A459" s="4" t="s">
        <v>3</v>
      </c>
      <c r="B459" s="4" t="s">
        <v>18</v>
      </c>
      <c r="C459" s="4" t="s">
        <v>6</v>
      </c>
      <c r="D459" s="3">
        <v>43101</v>
      </c>
      <c r="E459" s="4" t="s">
        <v>55</v>
      </c>
      <c r="F459">
        <v>2018</v>
      </c>
      <c r="G459">
        <v>15667</v>
      </c>
      <c r="H459" t="s">
        <v>31</v>
      </c>
      <c r="I459" t="s">
        <v>32</v>
      </c>
      <c r="J459">
        <v>1</v>
      </c>
      <c r="K459" t="s">
        <v>33</v>
      </c>
    </row>
    <row r="460" spans="1:11" x14ac:dyDescent="0.45">
      <c r="A460" s="4" t="s">
        <v>3</v>
      </c>
      <c r="B460" s="4" t="s">
        <v>18</v>
      </c>
      <c r="C460" s="4" t="s">
        <v>6</v>
      </c>
      <c r="D460" s="3">
        <v>43132</v>
      </c>
      <c r="E460" s="4" t="s">
        <v>56</v>
      </c>
      <c r="F460">
        <v>2018</v>
      </c>
      <c r="G460">
        <v>17988</v>
      </c>
      <c r="H460" t="s">
        <v>31</v>
      </c>
      <c r="I460" t="s">
        <v>32</v>
      </c>
      <c r="J460">
        <v>2</v>
      </c>
      <c r="K460" t="s">
        <v>34</v>
      </c>
    </row>
    <row r="461" spans="1:11" x14ac:dyDescent="0.45">
      <c r="A461" s="4" t="s">
        <v>3</v>
      </c>
      <c r="B461" s="4" t="s">
        <v>18</v>
      </c>
      <c r="C461" s="4" t="s">
        <v>6</v>
      </c>
      <c r="D461" s="3">
        <v>43160</v>
      </c>
      <c r="E461" s="4" t="s">
        <v>57</v>
      </c>
      <c r="F461">
        <v>2018</v>
      </c>
      <c r="G461">
        <v>16676</v>
      </c>
      <c r="H461" t="s">
        <v>31</v>
      </c>
      <c r="I461" t="s">
        <v>32</v>
      </c>
      <c r="J461">
        <v>3</v>
      </c>
      <c r="K461" t="s">
        <v>35</v>
      </c>
    </row>
    <row r="462" spans="1:11" x14ac:dyDescent="0.45">
      <c r="A462" s="4" t="s">
        <v>3</v>
      </c>
      <c r="B462" s="4" t="s">
        <v>18</v>
      </c>
      <c r="C462" s="4" t="s">
        <v>6</v>
      </c>
      <c r="D462" s="3">
        <v>43191</v>
      </c>
      <c r="E462" s="4" t="s">
        <v>58</v>
      </c>
      <c r="F462">
        <v>2018</v>
      </c>
      <c r="G462">
        <v>15754</v>
      </c>
      <c r="H462" t="s">
        <v>31</v>
      </c>
      <c r="I462" t="s">
        <v>36</v>
      </c>
      <c r="J462">
        <v>4</v>
      </c>
      <c r="K462" t="s">
        <v>37</v>
      </c>
    </row>
    <row r="463" spans="1:11" x14ac:dyDescent="0.45">
      <c r="A463" s="4" t="s">
        <v>3</v>
      </c>
      <c r="B463" s="4" t="s">
        <v>18</v>
      </c>
      <c r="C463" s="4" t="s">
        <v>6</v>
      </c>
      <c r="D463" s="3">
        <v>43221</v>
      </c>
      <c r="E463" s="4" t="s">
        <v>38</v>
      </c>
      <c r="F463">
        <v>2018</v>
      </c>
      <c r="G463">
        <v>17414</v>
      </c>
      <c r="H463" t="s">
        <v>31</v>
      </c>
      <c r="I463" t="s">
        <v>36</v>
      </c>
      <c r="J463">
        <v>5</v>
      </c>
      <c r="K463" t="s">
        <v>38</v>
      </c>
    </row>
    <row r="464" spans="1:11" x14ac:dyDescent="0.45">
      <c r="A464" s="4" t="s">
        <v>3</v>
      </c>
      <c r="B464" s="4" t="s">
        <v>18</v>
      </c>
      <c r="C464" s="4" t="s">
        <v>6</v>
      </c>
      <c r="D464" s="3">
        <v>43252</v>
      </c>
      <c r="E464" s="4" t="s">
        <v>59</v>
      </c>
      <c r="F464">
        <v>2018</v>
      </c>
      <c r="G464">
        <v>16088</v>
      </c>
      <c r="H464" t="s">
        <v>31</v>
      </c>
      <c r="I464" t="s">
        <v>36</v>
      </c>
      <c r="J464">
        <v>6</v>
      </c>
      <c r="K464" t="s">
        <v>39</v>
      </c>
    </row>
    <row r="465" spans="1:11" x14ac:dyDescent="0.45">
      <c r="A465" s="4" t="s">
        <v>3</v>
      </c>
      <c r="B465" s="4" t="s">
        <v>18</v>
      </c>
      <c r="C465" s="4" t="s">
        <v>6</v>
      </c>
      <c r="D465" s="3">
        <v>43282</v>
      </c>
      <c r="E465" s="4" t="s">
        <v>60</v>
      </c>
      <c r="F465">
        <v>2018</v>
      </c>
      <c r="G465">
        <v>12091</v>
      </c>
      <c r="H465" t="s">
        <v>31</v>
      </c>
      <c r="I465" t="s">
        <v>40</v>
      </c>
      <c r="J465">
        <v>7</v>
      </c>
      <c r="K465" t="s">
        <v>41</v>
      </c>
    </row>
    <row r="466" spans="1:11" x14ac:dyDescent="0.45">
      <c r="A466" s="4" t="s">
        <v>3</v>
      </c>
      <c r="B466" s="4" t="s">
        <v>18</v>
      </c>
      <c r="C466" s="4" t="s">
        <v>6</v>
      </c>
      <c r="D466" s="3">
        <v>43313</v>
      </c>
      <c r="E466" s="4" t="s">
        <v>61</v>
      </c>
      <c r="F466">
        <v>2018</v>
      </c>
      <c r="G466">
        <v>16982</v>
      </c>
      <c r="H466" t="s">
        <v>31</v>
      </c>
      <c r="I466" t="s">
        <v>40</v>
      </c>
      <c r="J466">
        <v>8</v>
      </c>
      <c r="K466" t="s">
        <v>42</v>
      </c>
    </row>
    <row r="467" spans="1:11" x14ac:dyDescent="0.45">
      <c r="A467" s="4" t="s">
        <v>3</v>
      </c>
      <c r="B467" s="4" t="s">
        <v>18</v>
      </c>
      <c r="C467" s="4" t="s">
        <v>6</v>
      </c>
      <c r="D467" s="3">
        <v>43344</v>
      </c>
      <c r="E467" s="4" t="s">
        <v>62</v>
      </c>
      <c r="F467">
        <v>2018</v>
      </c>
      <c r="G467">
        <v>18238</v>
      </c>
      <c r="H467" t="s">
        <v>31</v>
      </c>
      <c r="I467" t="s">
        <v>40</v>
      </c>
      <c r="J467">
        <v>9</v>
      </c>
      <c r="K467" t="s">
        <v>43</v>
      </c>
    </row>
    <row r="468" spans="1:11" x14ac:dyDescent="0.45">
      <c r="A468" s="4" t="s">
        <v>3</v>
      </c>
      <c r="B468" s="4" t="s">
        <v>18</v>
      </c>
      <c r="C468" s="4" t="s">
        <v>6</v>
      </c>
      <c r="D468" s="3">
        <v>43374</v>
      </c>
      <c r="E468" s="4" t="s">
        <v>63</v>
      </c>
      <c r="F468">
        <v>2018</v>
      </c>
      <c r="G468">
        <v>17273</v>
      </c>
      <c r="H468" t="s">
        <v>31</v>
      </c>
      <c r="I468" t="s">
        <v>44</v>
      </c>
      <c r="J468">
        <v>10</v>
      </c>
      <c r="K468" t="s">
        <v>45</v>
      </c>
    </row>
    <row r="469" spans="1:11" x14ac:dyDescent="0.45">
      <c r="A469" s="4" t="s">
        <v>3</v>
      </c>
      <c r="B469" s="4" t="s">
        <v>18</v>
      </c>
      <c r="C469" s="4" t="s">
        <v>6</v>
      </c>
      <c r="D469" s="3">
        <v>43405</v>
      </c>
      <c r="E469" s="4" t="s">
        <v>64</v>
      </c>
      <c r="F469">
        <v>2018</v>
      </c>
      <c r="G469">
        <v>19175</v>
      </c>
      <c r="H469" t="s">
        <v>31</v>
      </c>
      <c r="I469" t="s">
        <v>44</v>
      </c>
      <c r="J469">
        <v>11</v>
      </c>
      <c r="K469" t="s">
        <v>46</v>
      </c>
    </row>
    <row r="470" spans="1:11" x14ac:dyDescent="0.45">
      <c r="A470" s="4" t="s">
        <v>3</v>
      </c>
      <c r="B470" s="4" t="s">
        <v>18</v>
      </c>
      <c r="C470" s="4" t="s">
        <v>6</v>
      </c>
      <c r="D470" s="3">
        <v>43435</v>
      </c>
      <c r="E470" s="4" t="s">
        <v>65</v>
      </c>
      <c r="F470">
        <v>2018</v>
      </c>
      <c r="G470">
        <v>11293</v>
      </c>
      <c r="H470" t="s">
        <v>31</v>
      </c>
      <c r="I470" t="s">
        <v>44</v>
      </c>
      <c r="J470">
        <v>12</v>
      </c>
      <c r="K470" t="s">
        <v>47</v>
      </c>
    </row>
    <row r="471" spans="1:11" x14ac:dyDescent="0.45">
      <c r="A471" s="4" t="s">
        <v>3</v>
      </c>
      <c r="B471" s="4" t="s">
        <v>18</v>
      </c>
      <c r="C471" s="4" t="s">
        <v>6</v>
      </c>
      <c r="D471" s="3">
        <v>43466</v>
      </c>
      <c r="E471" s="4" t="s">
        <v>55</v>
      </c>
      <c r="F471">
        <v>2019</v>
      </c>
      <c r="G471">
        <v>17403</v>
      </c>
      <c r="H471" t="s">
        <v>48</v>
      </c>
      <c r="I471" t="s">
        <v>32</v>
      </c>
      <c r="J471">
        <v>1</v>
      </c>
      <c r="K471" t="s">
        <v>33</v>
      </c>
    </row>
    <row r="472" spans="1:11" x14ac:dyDescent="0.45">
      <c r="A472" s="4" t="s">
        <v>3</v>
      </c>
      <c r="B472" s="4" t="s">
        <v>18</v>
      </c>
      <c r="C472" s="4" t="s">
        <v>6</v>
      </c>
      <c r="D472" s="3">
        <v>43497</v>
      </c>
      <c r="E472" s="4" t="s">
        <v>56</v>
      </c>
      <c r="F472">
        <v>2019</v>
      </c>
      <c r="G472">
        <v>18504</v>
      </c>
      <c r="H472" t="s">
        <v>48</v>
      </c>
      <c r="I472" t="s">
        <v>32</v>
      </c>
      <c r="J472">
        <v>2</v>
      </c>
      <c r="K472" t="s">
        <v>34</v>
      </c>
    </row>
    <row r="473" spans="1:11" x14ac:dyDescent="0.45">
      <c r="A473" s="4" t="s">
        <v>3</v>
      </c>
      <c r="B473" s="4" t="s">
        <v>18</v>
      </c>
      <c r="C473" s="4" t="s">
        <v>6</v>
      </c>
      <c r="D473" s="3">
        <v>43525</v>
      </c>
      <c r="E473" s="4" t="s">
        <v>57</v>
      </c>
      <c r="F473">
        <v>2019</v>
      </c>
      <c r="G473">
        <v>17230</v>
      </c>
      <c r="H473" t="s">
        <v>48</v>
      </c>
      <c r="I473" t="s">
        <v>32</v>
      </c>
      <c r="J473">
        <v>3</v>
      </c>
      <c r="K473" t="s">
        <v>35</v>
      </c>
    </row>
    <row r="474" spans="1:11" x14ac:dyDescent="0.45">
      <c r="A474" s="4" t="s">
        <v>3</v>
      </c>
      <c r="B474" s="4" t="s">
        <v>18</v>
      </c>
      <c r="C474" s="4" t="s">
        <v>6</v>
      </c>
      <c r="D474" s="3">
        <v>43556</v>
      </c>
      <c r="E474" s="4" t="s">
        <v>58</v>
      </c>
      <c r="F474">
        <v>2019</v>
      </c>
      <c r="G474">
        <v>11010</v>
      </c>
      <c r="H474" t="s">
        <v>48</v>
      </c>
      <c r="I474" t="s">
        <v>36</v>
      </c>
      <c r="J474">
        <v>4</v>
      </c>
      <c r="K474" t="s">
        <v>37</v>
      </c>
    </row>
    <row r="475" spans="1:11" x14ac:dyDescent="0.45">
      <c r="A475" s="4" t="s">
        <v>3</v>
      </c>
      <c r="B475" s="4" t="s">
        <v>18</v>
      </c>
      <c r="C475" s="4" t="s">
        <v>6</v>
      </c>
      <c r="D475" s="3">
        <v>43586</v>
      </c>
      <c r="E475" s="4" t="s">
        <v>38</v>
      </c>
      <c r="F475">
        <v>2019</v>
      </c>
      <c r="G475">
        <v>16952</v>
      </c>
      <c r="H475" t="s">
        <v>48</v>
      </c>
      <c r="I475" t="s">
        <v>36</v>
      </c>
      <c r="J475">
        <v>5</v>
      </c>
      <c r="K475" t="s">
        <v>38</v>
      </c>
    </row>
    <row r="476" spans="1:11" x14ac:dyDescent="0.45">
      <c r="A476" s="4" t="s">
        <v>3</v>
      </c>
      <c r="B476" s="4" t="s">
        <v>18</v>
      </c>
      <c r="C476" s="4" t="s">
        <v>6</v>
      </c>
      <c r="D476" s="3">
        <v>43617</v>
      </c>
      <c r="E476" s="4" t="s">
        <v>59</v>
      </c>
      <c r="F476">
        <v>2019</v>
      </c>
      <c r="G476">
        <v>19281</v>
      </c>
      <c r="H476" t="s">
        <v>48</v>
      </c>
      <c r="I476" t="s">
        <v>36</v>
      </c>
      <c r="J476">
        <v>6</v>
      </c>
      <c r="K476" t="s">
        <v>39</v>
      </c>
    </row>
    <row r="477" spans="1:11" x14ac:dyDescent="0.45">
      <c r="A477" s="4" t="s">
        <v>3</v>
      </c>
      <c r="B477" s="4" t="s">
        <v>18</v>
      </c>
      <c r="C477" s="4" t="s">
        <v>6</v>
      </c>
      <c r="D477" s="3">
        <v>43647</v>
      </c>
      <c r="E477" s="4" t="s">
        <v>60</v>
      </c>
      <c r="F477">
        <v>2019</v>
      </c>
      <c r="G477">
        <v>12044</v>
      </c>
      <c r="H477" t="s">
        <v>48</v>
      </c>
      <c r="I477" t="s">
        <v>40</v>
      </c>
      <c r="J477">
        <v>7</v>
      </c>
      <c r="K477" t="s">
        <v>41</v>
      </c>
    </row>
    <row r="478" spans="1:11" x14ac:dyDescent="0.45">
      <c r="A478" s="4" t="s">
        <v>3</v>
      </c>
      <c r="B478" s="4" t="s">
        <v>18</v>
      </c>
      <c r="C478" s="4" t="s">
        <v>6</v>
      </c>
      <c r="D478" s="3">
        <v>43678</v>
      </c>
      <c r="E478" s="4" t="s">
        <v>61</v>
      </c>
      <c r="F478">
        <v>2019</v>
      </c>
      <c r="G478">
        <v>17384</v>
      </c>
      <c r="H478" t="s">
        <v>48</v>
      </c>
      <c r="I478" t="s">
        <v>40</v>
      </c>
      <c r="J478">
        <v>8</v>
      </c>
      <c r="K478" t="s">
        <v>42</v>
      </c>
    </row>
    <row r="479" spans="1:11" x14ac:dyDescent="0.45">
      <c r="A479" s="4" t="s">
        <v>3</v>
      </c>
      <c r="B479" s="4" t="s">
        <v>18</v>
      </c>
      <c r="C479" s="4" t="s">
        <v>6</v>
      </c>
      <c r="D479" s="3">
        <v>43709</v>
      </c>
      <c r="E479" s="4" t="s">
        <v>62</v>
      </c>
      <c r="F479">
        <v>2019</v>
      </c>
      <c r="G479">
        <v>18285</v>
      </c>
      <c r="H479" t="s">
        <v>48</v>
      </c>
      <c r="I479" t="s">
        <v>40</v>
      </c>
      <c r="J479">
        <v>9</v>
      </c>
      <c r="K479" t="s">
        <v>43</v>
      </c>
    </row>
    <row r="480" spans="1:11" x14ac:dyDescent="0.45">
      <c r="A480" s="4" t="s">
        <v>3</v>
      </c>
      <c r="B480" s="4" t="s">
        <v>18</v>
      </c>
      <c r="C480" s="4" t="s">
        <v>6</v>
      </c>
      <c r="D480" s="3">
        <v>43739</v>
      </c>
      <c r="E480" s="4" t="s">
        <v>63</v>
      </c>
      <c r="F480">
        <v>2019</v>
      </c>
      <c r="G480">
        <v>17380</v>
      </c>
      <c r="H480" t="s">
        <v>48</v>
      </c>
      <c r="I480" t="s">
        <v>44</v>
      </c>
      <c r="J480">
        <v>10</v>
      </c>
      <c r="K480" t="s">
        <v>45</v>
      </c>
    </row>
    <row r="481" spans="1:11" x14ac:dyDescent="0.45">
      <c r="A481" s="4" t="s">
        <v>3</v>
      </c>
      <c r="B481" s="4" t="s">
        <v>18</v>
      </c>
      <c r="C481" s="4" t="s">
        <v>6</v>
      </c>
      <c r="D481" s="3">
        <v>43770</v>
      </c>
      <c r="E481" s="4" t="s">
        <v>64</v>
      </c>
      <c r="F481">
        <v>2019</v>
      </c>
      <c r="G481">
        <v>13676</v>
      </c>
      <c r="H481" t="s">
        <v>48</v>
      </c>
      <c r="I481" t="s">
        <v>44</v>
      </c>
      <c r="J481">
        <v>11</v>
      </c>
      <c r="K481" t="s">
        <v>46</v>
      </c>
    </row>
    <row r="482" spans="1:11" x14ac:dyDescent="0.45">
      <c r="A482" s="4" t="s">
        <v>3</v>
      </c>
      <c r="B482" s="4" t="s">
        <v>18</v>
      </c>
      <c r="C482" s="4" t="s">
        <v>6</v>
      </c>
      <c r="D482" s="3">
        <v>43800</v>
      </c>
      <c r="E482" s="4" t="s">
        <v>65</v>
      </c>
      <c r="F482">
        <v>2019</v>
      </c>
      <c r="G482">
        <v>18797</v>
      </c>
      <c r="H482" t="s">
        <v>48</v>
      </c>
      <c r="I482" t="s">
        <v>44</v>
      </c>
      <c r="J482">
        <v>12</v>
      </c>
      <c r="K482" t="s">
        <v>47</v>
      </c>
    </row>
    <row r="483" spans="1:11" x14ac:dyDescent="0.45">
      <c r="A483" s="4" t="s">
        <v>3</v>
      </c>
      <c r="B483" s="4" t="s">
        <v>18</v>
      </c>
      <c r="C483" s="4" t="s">
        <v>6</v>
      </c>
      <c r="D483" s="3">
        <v>43831</v>
      </c>
      <c r="E483" s="4" t="s">
        <v>55</v>
      </c>
      <c r="F483">
        <v>2020</v>
      </c>
      <c r="G483">
        <v>10907</v>
      </c>
      <c r="H483" t="s">
        <v>49</v>
      </c>
      <c r="I483" t="s">
        <v>32</v>
      </c>
      <c r="J483">
        <v>1</v>
      </c>
      <c r="K483" t="s">
        <v>33</v>
      </c>
    </row>
    <row r="484" spans="1:11" x14ac:dyDescent="0.45">
      <c r="A484" s="4" t="s">
        <v>3</v>
      </c>
      <c r="B484" s="4" t="s">
        <v>18</v>
      </c>
      <c r="C484" s="4" t="s">
        <v>6</v>
      </c>
      <c r="D484" s="3">
        <v>43862</v>
      </c>
      <c r="E484" s="4" t="s">
        <v>56</v>
      </c>
      <c r="F484">
        <v>2020</v>
      </c>
      <c r="G484">
        <v>19903</v>
      </c>
      <c r="H484" t="s">
        <v>49</v>
      </c>
      <c r="I484" t="s">
        <v>32</v>
      </c>
      <c r="J484">
        <v>2</v>
      </c>
      <c r="K484" t="s">
        <v>34</v>
      </c>
    </row>
    <row r="485" spans="1:11" x14ac:dyDescent="0.45">
      <c r="A485" s="4" t="s">
        <v>3</v>
      </c>
      <c r="B485" s="4" t="s">
        <v>18</v>
      </c>
      <c r="C485" s="4" t="s">
        <v>6</v>
      </c>
      <c r="D485" s="3">
        <v>43891</v>
      </c>
      <c r="E485" s="4" t="s">
        <v>57</v>
      </c>
      <c r="F485">
        <v>2020</v>
      </c>
      <c r="G485">
        <v>16502</v>
      </c>
      <c r="H485" t="s">
        <v>49</v>
      </c>
      <c r="I485" t="s">
        <v>32</v>
      </c>
      <c r="J485">
        <v>3</v>
      </c>
      <c r="K485" t="s">
        <v>35</v>
      </c>
    </row>
    <row r="486" spans="1:11" x14ac:dyDescent="0.45">
      <c r="A486" s="4" t="s">
        <v>3</v>
      </c>
      <c r="B486" s="4" t="s">
        <v>18</v>
      </c>
      <c r="C486" s="4" t="s">
        <v>6</v>
      </c>
      <c r="D486" s="3">
        <v>43922</v>
      </c>
      <c r="E486" s="4" t="s">
        <v>58</v>
      </c>
      <c r="F486">
        <v>2020</v>
      </c>
      <c r="G486">
        <v>11741</v>
      </c>
      <c r="H486" t="s">
        <v>49</v>
      </c>
      <c r="I486" t="s">
        <v>36</v>
      </c>
      <c r="J486">
        <v>4</v>
      </c>
      <c r="K486" t="s">
        <v>37</v>
      </c>
    </row>
    <row r="487" spans="1:11" x14ac:dyDescent="0.45">
      <c r="A487" s="4" t="s">
        <v>3</v>
      </c>
      <c r="B487" s="4" t="s">
        <v>18</v>
      </c>
      <c r="C487" s="4" t="s">
        <v>6</v>
      </c>
      <c r="D487" s="3">
        <v>43952</v>
      </c>
      <c r="E487" s="4" t="s">
        <v>38</v>
      </c>
      <c r="F487">
        <v>2020</v>
      </c>
      <c r="G487">
        <v>19523</v>
      </c>
      <c r="H487" t="s">
        <v>49</v>
      </c>
      <c r="I487" t="s">
        <v>36</v>
      </c>
      <c r="J487">
        <v>5</v>
      </c>
      <c r="K487" t="s">
        <v>38</v>
      </c>
    </row>
    <row r="488" spans="1:11" x14ac:dyDescent="0.45">
      <c r="A488" s="4" t="s">
        <v>3</v>
      </c>
      <c r="B488" s="4" t="s">
        <v>18</v>
      </c>
      <c r="C488" s="4" t="s">
        <v>6</v>
      </c>
      <c r="D488" s="3">
        <v>43983</v>
      </c>
      <c r="E488" s="4" t="s">
        <v>59</v>
      </c>
      <c r="F488">
        <v>2020</v>
      </c>
      <c r="G488">
        <v>14167</v>
      </c>
      <c r="H488" t="s">
        <v>49</v>
      </c>
      <c r="I488" t="s">
        <v>36</v>
      </c>
      <c r="J488">
        <v>6</v>
      </c>
      <c r="K488" t="s">
        <v>39</v>
      </c>
    </row>
    <row r="489" spans="1:11" x14ac:dyDescent="0.45">
      <c r="A489" s="4" t="s">
        <v>3</v>
      </c>
      <c r="B489" s="4" t="s">
        <v>18</v>
      </c>
      <c r="C489" s="4" t="s">
        <v>6</v>
      </c>
      <c r="D489" s="3">
        <v>44013</v>
      </c>
      <c r="E489" s="4" t="s">
        <v>60</v>
      </c>
      <c r="F489">
        <v>2020</v>
      </c>
      <c r="G489">
        <v>12295</v>
      </c>
      <c r="H489" t="s">
        <v>49</v>
      </c>
      <c r="I489" t="s">
        <v>40</v>
      </c>
      <c r="J489">
        <v>7</v>
      </c>
      <c r="K489" t="s">
        <v>41</v>
      </c>
    </row>
    <row r="490" spans="1:11" x14ac:dyDescent="0.45">
      <c r="A490" s="4" t="s">
        <v>3</v>
      </c>
      <c r="B490" s="4" t="s">
        <v>18</v>
      </c>
      <c r="C490" s="4" t="s">
        <v>6</v>
      </c>
      <c r="D490" s="3">
        <v>44044</v>
      </c>
      <c r="E490" s="4" t="s">
        <v>61</v>
      </c>
      <c r="F490">
        <v>2020</v>
      </c>
      <c r="G490">
        <v>10536</v>
      </c>
      <c r="H490" t="s">
        <v>49</v>
      </c>
      <c r="I490" t="s">
        <v>40</v>
      </c>
      <c r="J490">
        <v>8</v>
      </c>
      <c r="K490" t="s">
        <v>42</v>
      </c>
    </row>
    <row r="491" spans="1:11" x14ac:dyDescent="0.45">
      <c r="A491" s="4" t="s">
        <v>3</v>
      </c>
      <c r="B491" s="4" t="s">
        <v>18</v>
      </c>
      <c r="C491" s="4" t="s">
        <v>6</v>
      </c>
      <c r="D491" s="3">
        <v>44075</v>
      </c>
      <c r="E491" s="4" t="s">
        <v>62</v>
      </c>
      <c r="F491">
        <v>2020</v>
      </c>
      <c r="G491">
        <v>13068</v>
      </c>
      <c r="H491" t="s">
        <v>49</v>
      </c>
      <c r="I491" t="s">
        <v>40</v>
      </c>
      <c r="J491">
        <v>9</v>
      </c>
      <c r="K491" t="s">
        <v>43</v>
      </c>
    </row>
    <row r="492" spans="1:11" x14ac:dyDescent="0.45">
      <c r="A492" s="4" t="s">
        <v>3</v>
      </c>
      <c r="B492" s="4" t="s">
        <v>18</v>
      </c>
      <c r="C492" s="4" t="s">
        <v>6</v>
      </c>
      <c r="D492" s="3">
        <v>44105</v>
      </c>
      <c r="E492" s="4" t="s">
        <v>63</v>
      </c>
      <c r="F492">
        <v>2020</v>
      </c>
      <c r="G492">
        <v>17531</v>
      </c>
      <c r="H492" t="s">
        <v>49</v>
      </c>
      <c r="I492" t="s">
        <v>44</v>
      </c>
      <c r="J492">
        <v>10</v>
      </c>
      <c r="K492" t="s">
        <v>45</v>
      </c>
    </row>
    <row r="493" spans="1:11" x14ac:dyDescent="0.45">
      <c r="A493" s="4" t="s">
        <v>3</v>
      </c>
      <c r="B493" s="4" t="s">
        <v>18</v>
      </c>
      <c r="C493" s="4" t="s">
        <v>6</v>
      </c>
      <c r="D493" s="3">
        <v>44136</v>
      </c>
      <c r="E493" s="4" t="s">
        <v>64</v>
      </c>
      <c r="F493">
        <v>2020</v>
      </c>
      <c r="G493">
        <v>15499</v>
      </c>
      <c r="H493" t="s">
        <v>49</v>
      </c>
      <c r="I493" t="s">
        <v>44</v>
      </c>
      <c r="J493">
        <v>11</v>
      </c>
      <c r="K493" t="s">
        <v>46</v>
      </c>
    </row>
    <row r="494" spans="1:11" x14ac:dyDescent="0.45">
      <c r="A494" s="4" t="s">
        <v>3</v>
      </c>
      <c r="B494" s="4" t="s">
        <v>18</v>
      </c>
      <c r="C494" s="4" t="s">
        <v>6</v>
      </c>
      <c r="D494" s="3">
        <v>44166</v>
      </c>
      <c r="E494" s="4" t="s">
        <v>65</v>
      </c>
      <c r="F494">
        <v>2020</v>
      </c>
      <c r="G494">
        <v>19380</v>
      </c>
      <c r="H494" t="s">
        <v>49</v>
      </c>
      <c r="I494" t="s">
        <v>44</v>
      </c>
      <c r="J494">
        <v>12</v>
      </c>
      <c r="K494" t="s">
        <v>47</v>
      </c>
    </row>
    <row r="495" spans="1:11" x14ac:dyDescent="0.45">
      <c r="A495" s="4" t="s">
        <v>3</v>
      </c>
      <c r="B495" s="4" t="s">
        <v>18</v>
      </c>
      <c r="C495" s="4" t="s">
        <v>6</v>
      </c>
      <c r="D495" s="3">
        <v>44197</v>
      </c>
      <c r="E495" s="4" t="s">
        <v>55</v>
      </c>
      <c r="F495">
        <v>2021</v>
      </c>
      <c r="G495">
        <v>16417</v>
      </c>
      <c r="H495" t="s">
        <v>50</v>
      </c>
      <c r="I495" t="s">
        <v>32</v>
      </c>
      <c r="J495">
        <v>1</v>
      </c>
      <c r="K495" t="s">
        <v>33</v>
      </c>
    </row>
    <row r="496" spans="1:11" x14ac:dyDescent="0.45">
      <c r="A496" s="4" t="s">
        <v>3</v>
      </c>
      <c r="B496" s="4" t="s">
        <v>18</v>
      </c>
      <c r="C496" s="4" t="s">
        <v>6</v>
      </c>
      <c r="D496" s="3">
        <v>44228</v>
      </c>
      <c r="E496" s="4" t="s">
        <v>56</v>
      </c>
      <c r="F496">
        <v>2021</v>
      </c>
      <c r="G496">
        <v>19580</v>
      </c>
      <c r="H496" t="s">
        <v>50</v>
      </c>
      <c r="I496" t="s">
        <v>32</v>
      </c>
      <c r="J496">
        <v>2</v>
      </c>
      <c r="K496" t="s">
        <v>34</v>
      </c>
    </row>
    <row r="497" spans="1:11" x14ac:dyDescent="0.45">
      <c r="A497" s="4" t="s">
        <v>3</v>
      </c>
      <c r="B497" s="4" t="s">
        <v>18</v>
      </c>
      <c r="C497" s="4" t="s">
        <v>6</v>
      </c>
      <c r="D497" s="3">
        <v>44256</v>
      </c>
      <c r="E497" s="4" t="s">
        <v>57</v>
      </c>
      <c r="F497">
        <v>2021</v>
      </c>
      <c r="G497">
        <v>11383</v>
      </c>
      <c r="H497" t="s">
        <v>50</v>
      </c>
      <c r="I497" t="s">
        <v>32</v>
      </c>
      <c r="J497">
        <v>3</v>
      </c>
      <c r="K497" t="s">
        <v>35</v>
      </c>
    </row>
    <row r="498" spans="1:11" x14ac:dyDescent="0.45">
      <c r="A498" s="4" t="s">
        <v>3</v>
      </c>
      <c r="B498" s="4" t="s">
        <v>18</v>
      </c>
      <c r="C498" s="4" t="s">
        <v>6</v>
      </c>
      <c r="D498" s="3">
        <v>44287</v>
      </c>
      <c r="E498" s="4" t="s">
        <v>58</v>
      </c>
      <c r="F498">
        <v>2021</v>
      </c>
      <c r="G498">
        <v>16920</v>
      </c>
      <c r="H498" t="s">
        <v>50</v>
      </c>
      <c r="I498" t="s">
        <v>36</v>
      </c>
      <c r="J498">
        <v>4</v>
      </c>
      <c r="K498" t="s">
        <v>37</v>
      </c>
    </row>
    <row r="499" spans="1:11" x14ac:dyDescent="0.45">
      <c r="A499" s="4" t="s">
        <v>3</v>
      </c>
      <c r="B499" s="4" t="s">
        <v>18</v>
      </c>
      <c r="C499" s="4" t="s">
        <v>6</v>
      </c>
      <c r="D499" s="3">
        <v>44317</v>
      </c>
      <c r="E499" s="4" t="s">
        <v>38</v>
      </c>
      <c r="F499">
        <v>2021</v>
      </c>
      <c r="G499">
        <v>15032</v>
      </c>
      <c r="H499" t="s">
        <v>50</v>
      </c>
      <c r="I499" t="s">
        <v>36</v>
      </c>
      <c r="J499">
        <v>5</v>
      </c>
      <c r="K499" t="s">
        <v>38</v>
      </c>
    </row>
    <row r="500" spans="1:11" x14ac:dyDescent="0.45">
      <c r="A500" s="4" t="s">
        <v>3</v>
      </c>
      <c r="B500" s="4" t="s">
        <v>18</v>
      </c>
      <c r="C500" s="4" t="s">
        <v>6</v>
      </c>
      <c r="D500" s="3">
        <v>44348</v>
      </c>
      <c r="E500" s="4" t="s">
        <v>59</v>
      </c>
      <c r="F500">
        <v>2021</v>
      </c>
      <c r="G500">
        <v>10833</v>
      </c>
      <c r="H500" t="s">
        <v>50</v>
      </c>
      <c r="I500" t="s">
        <v>36</v>
      </c>
      <c r="J500">
        <v>6</v>
      </c>
      <c r="K500" t="s">
        <v>39</v>
      </c>
    </row>
    <row r="501" spans="1:11" x14ac:dyDescent="0.45">
      <c r="A501" s="4" t="s">
        <v>3</v>
      </c>
      <c r="B501" s="4" t="s">
        <v>18</v>
      </c>
      <c r="C501" s="4" t="s">
        <v>6</v>
      </c>
      <c r="D501" s="3">
        <v>44378</v>
      </c>
      <c r="E501" s="4" t="s">
        <v>60</v>
      </c>
      <c r="F501">
        <v>2021</v>
      </c>
      <c r="G501">
        <v>18594</v>
      </c>
      <c r="H501" t="s">
        <v>50</v>
      </c>
      <c r="I501" t="s">
        <v>40</v>
      </c>
      <c r="J501">
        <v>7</v>
      </c>
      <c r="K501" t="s">
        <v>41</v>
      </c>
    </row>
    <row r="502" spans="1:11" x14ac:dyDescent="0.45">
      <c r="A502" s="4" t="s">
        <v>3</v>
      </c>
      <c r="B502" s="4" t="s">
        <v>18</v>
      </c>
      <c r="C502" s="4" t="s">
        <v>6</v>
      </c>
      <c r="D502" s="3">
        <v>44409</v>
      </c>
      <c r="E502" s="4" t="s">
        <v>61</v>
      </c>
      <c r="F502">
        <v>2021</v>
      </c>
      <c r="G502">
        <v>13125</v>
      </c>
      <c r="H502" t="s">
        <v>50</v>
      </c>
      <c r="I502" t="s">
        <v>40</v>
      </c>
      <c r="J502">
        <v>8</v>
      </c>
      <c r="K502" t="s">
        <v>42</v>
      </c>
    </row>
    <row r="503" spans="1:11" x14ac:dyDescent="0.45">
      <c r="A503" s="4" t="s">
        <v>3</v>
      </c>
      <c r="B503" s="4" t="s">
        <v>18</v>
      </c>
      <c r="C503" s="4" t="s">
        <v>6</v>
      </c>
      <c r="D503" s="3">
        <v>44440</v>
      </c>
      <c r="E503" s="4" t="s">
        <v>62</v>
      </c>
      <c r="F503">
        <v>2021</v>
      </c>
      <c r="G503">
        <v>14289</v>
      </c>
      <c r="H503" t="s">
        <v>50</v>
      </c>
      <c r="I503" t="s">
        <v>40</v>
      </c>
      <c r="J503">
        <v>9</v>
      </c>
      <c r="K503" t="s">
        <v>43</v>
      </c>
    </row>
    <row r="504" spans="1:11" x14ac:dyDescent="0.45">
      <c r="A504" s="4" t="s">
        <v>3</v>
      </c>
      <c r="B504" s="4" t="s">
        <v>18</v>
      </c>
      <c r="C504" s="4" t="s">
        <v>6</v>
      </c>
      <c r="D504" s="3">
        <v>44470</v>
      </c>
      <c r="E504" s="4" t="s">
        <v>63</v>
      </c>
      <c r="F504">
        <v>2021</v>
      </c>
      <c r="G504">
        <v>11521</v>
      </c>
      <c r="H504" t="s">
        <v>50</v>
      </c>
      <c r="I504" t="s">
        <v>44</v>
      </c>
      <c r="J504">
        <v>10</v>
      </c>
      <c r="K504" t="s">
        <v>45</v>
      </c>
    </row>
    <row r="505" spans="1:11" x14ac:dyDescent="0.45">
      <c r="A505" s="4" t="s">
        <v>3</v>
      </c>
      <c r="B505" s="4" t="s">
        <v>18</v>
      </c>
      <c r="C505" s="4" t="s">
        <v>6</v>
      </c>
      <c r="D505" s="3">
        <v>44501</v>
      </c>
      <c r="E505" s="4" t="s">
        <v>64</v>
      </c>
      <c r="F505">
        <v>2021</v>
      </c>
      <c r="G505">
        <v>12349</v>
      </c>
      <c r="H505" t="s">
        <v>50</v>
      </c>
      <c r="I505" t="s">
        <v>44</v>
      </c>
      <c r="J505">
        <v>11</v>
      </c>
      <c r="K505" t="s">
        <v>46</v>
      </c>
    </row>
    <row r="506" spans="1:11" x14ac:dyDescent="0.45">
      <c r="A506" s="4" t="s">
        <v>3</v>
      </c>
      <c r="B506" s="4" t="s">
        <v>18</v>
      </c>
      <c r="C506" s="4" t="s">
        <v>6</v>
      </c>
      <c r="D506" s="3">
        <v>44531</v>
      </c>
      <c r="E506" s="4" t="s">
        <v>65</v>
      </c>
      <c r="F506">
        <v>2021</v>
      </c>
      <c r="G506">
        <v>11425</v>
      </c>
      <c r="H506" t="s">
        <v>50</v>
      </c>
      <c r="I506" t="s">
        <v>44</v>
      </c>
      <c r="J506">
        <v>12</v>
      </c>
      <c r="K506" t="s">
        <v>47</v>
      </c>
    </row>
    <row r="507" spans="1:11" x14ac:dyDescent="0.45">
      <c r="A507" s="4" t="s">
        <v>3</v>
      </c>
      <c r="B507" s="4" t="s">
        <v>18</v>
      </c>
      <c r="C507" s="4" t="s">
        <v>6</v>
      </c>
      <c r="D507" s="3">
        <v>44562</v>
      </c>
      <c r="E507" s="4" t="s">
        <v>55</v>
      </c>
      <c r="F507">
        <v>2022</v>
      </c>
      <c r="G507">
        <v>14088</v>
      </c>
      <c r="H507" t="s">
        <v>51</v>
      </c>
      <c r="I507" t="s">
        <v>32</v>
      </c>
      <c r="J507">
        <v>1</v>
      </c>
      <c r="K507" t="s">
        <v>33</v>
      </c>
    </row>
    <row r="508" spans="1:11" x14ac:dyDescent="0.45">
      <c r="A508" s="4" t="s">
        <v>3</v>
      </c>
      <c r="B508" s="4" t="s">
        <v>18</v>
      </c>
      <c r="C508" s="4" t="s">
        <v>6</v>
      </c>
      <c r="D508" s="3">
        <v>44593</v>
      </c>
      <c r="E508" s="4" t="s">
        <v>56</v>
      </c>
      <c r="F508">
        <v>2022</v>
      </c>
      <c r="G508">
        <v>11013</v>
      </c>
      <c r="H508" t="s">
        <v>51</v>
      </c>
      <c r="I508" t="s">
        <v>32</v>
      </c>
      <c r="J508">
        <v>2</v>
      </c>
      <c r="K508" t="s">
        <v>34</v>
      </c>
    </row>
    <row r="509" spans="1:11" x14ac:dyDescent="0.45">
      <c r="A509" s="4" t="s">
        <v>3</v>
      </c>
      <c r="B509" s="4" t="s">
        <v>18</v>
      </c>
      <c r="C509" s="4" t="s">
        <v>6</v>
      </c>
      <c r="D509" s="3">
        <v>44621</v>
      </c>
      <c r="E509" s="4" t="s">
        <v>57</v>
      </c>
      <c r="F509">
        <v>2022</v>
      </c>
      <c r="G509">
        <v>18630</v>
      </c>
      <c r="H509" t="s">
        <v>51</v>
      </c>
      <c r="I509" t="s">
        <v>32</v>
      </c>
      <c r="J509">
        <v>3</v>
      </c>
      <c r="K509" t="s">
        <v>35</v>
      </c>
    </row>
    <row r="510" spans="1:11" x14ac:dyDescent="0.45">
      <c r="A510" s="4" t="s">
        <v>3</v>
      </c>
      <c r="B510" s="4" t="s">
        <v>18</v>
      </c>
      <c r="C510" s="4" t="s">
        <v>6</v>
      </c>
      <c r="D510" s="3">
        <v>44652</v>
      </c>
      <c r="E510" s="4" t="s">
        <v>58</v>
      </c>
      <c r="F510">
        <v>2022</v>
      </c>
      <c r="G510">
        <v>14469</v>
      </c>
      <c r="H510" t="s">
        <v>51</v>
      </c>
      <c r="I510" t="s">
        <v>36</v>
      </c>
      <c r="J510">
        <v>4</v>
      </c>
      <c r="K510" t="s">
        <v>37</v>
      </c>
    </row>
    <row r="511" spans="1:11" x14ac:dyDescent="0.45">
      <c r="A511" s="4" t="s">
        <v>3</v>
      </c>
      <c r="B511" s="4" t="s">
        <v>18</v>
      </c>
      <c r="C511" s="4" t="s">
        <v>6</v>
      </c>
      <c r="D511" s="3">
        <v>44682</v>
      </c>
      <c r="E511" s="4" t="s">
        <v>38</v>
      </c>
      <c r="F511">
        <v>2022</v>
      </c>
      <c r="G511">
        <v>14552</v>
      </c>
      <c r="H511" t="s">
        <v>51</v>
      </c>
      <c r="I511" t="s">
        <v>36</v>
      </c>
      <c r="J511">
        <v>5</v>
      </c>
      <c r="K511" t="s">
        <v>38</v>
      </c>
    </row>
    <row r="512" spans="1:11" x14ac:dyDescent="0.45">
      <c r="A512" s="4" t="s">
        <v>3</v>
      </c>
      <c r="B512" s="4" t="s">
        <v>18</v>
      </c>
      <c r="C512" s="4" t="s">
        <v>6</v>
      </c>
      <c r="D512" s="3">
        <v>44713</v>
      </c>
      <c r="E512" s="4" t="s">
        <v>59</v>
      </c>
      <c r="F512">
        <v>2022</v>
      </c>
      <c r="G512">
        <v>19752</v>
      </c>
      <c r="H512" t="s">
        <v>51</v>
      </c>
      <c r="I512" t="s">
        <v>36</v>
      </c>
      <c r="J512">
        <v>6</v>
      </c>
      <c r="K512" t="s">
        <v>39</v>
      </c>
    </row>
    <row r="513" spans="1:11" x14ac:dyDescent="0.45">
      <c r="A513" s="4" t="s">
        <v>3</v>
      </c>
      <c r="B513" s="4" t="s">
        <v>18</v>
      </c>
      <c r="C513" s="4" t="s">
        <v>6</v>
      </c>
      <c r="D513" s="3">
        <v>44743</v>
      </c>
      <c r="E513" s="4" t="s">
        <v>60</v>
      </c>
      <c r="F513">
        <v>2022</v>
      </c>
      <c r="G513">
        <v>17558</v>
      </c>
      <c r="H513" t="s">
        <v>51</v>
      </c>
      <c r="I513" t="s">
        <v>40</v>
      </c>
      <c r="J513">
        <v>7</v>
      </c>
      <c r="K513" t="s">
        <v>41</v>
      </c>
    </row>
    <row r="514" spans="1:11" x14ac:dyDescent="0.45">
      <c r="A514" s="4" t="s">
        <v>3</v>
      </c>
      <c r="B514" s="4" t="s">
        <v>18</v>
      </c>
      <c r="C514" s="4" t="s">
        <v>6</v>
      </c>
      <c r="D514" s="3">
        <v>44774</v>
      </c>
      <c r="E514" s="4" t="s">
        <v>61</v>
      </c>
      <c r="F514">
        <v>2022</v>
      </c>
      <c r="G514">
        <v>18352</v>
      </c>
      <c r="H514" t="s">
        <v>51</v>
      </c>
      <c r="I514" t="s">
        <v>40</v>
      </c>
      <c r="J514">
        <v>8</v>
      </c>
      <c r="K514" t="s">
        <v>42</v>
      </c>
    </row>
    <row r="515" spans="1:11" x14ac:dyDescent="0.45">
      <c r="A515" s="4" t="s">
        <v>3</v>
      </c>
      <c r="B515" s="4" t="s">
        <v>18</v>
      </c>
      <c r="C515" s="4" t="s">
        <v>6</v>
      </c>
      <c r="D515" s="3">
        <v>44805</v>
      </c>
      <c r="E515" s="4" t="s">
        <v>62</v>
      </c>
      <c r="F515">
        <v>2022</v>
      </c>
      <c r="G515">
        <v>13727</v>
      </c>
      <c r="H515" t="s">
        <v>51</v>
      </c>
      <c r="I515" t="s">
        <v>40</v>
      </c>
      <c r="J515">
        <v>9</v>
      </c>
      <c r="K515" t="s">
        <v>43</v>
      </c>
    </row>
    <row r="516" spans="1:11" x14ac:dyDescent="0.45">
      <c r="A516" s="4" t="s">
        <v>3</v>
      </c>
      <c r="B516" s="4" t="s">
        <v>18</v>
      </c>
      <c r="C516" s="4" t="s">
        <v>6</v>
      </c>
      <c r="D516" s="3">
        <v>44835</v>
      </c>
      <c r="E516" s="4" t="s">
        <v>63</v>
      </c>
      <c r="F516">
        <v>2022</v>
      </c>
      <c r="G516">
        <v>13811</v>
      </c>
      <c r="H516" t="s">
        <v>51</v>
      </c>
      <c r="I516" t="s">
        <v>44</v>
      </c>
      <c r="J516">
        <v>10</v>
      </c>
      <c r="K516" t="s">
        <v>45</v>
      </c>
    </row>
    <row r="517" spans="1:11" x14ac:dyDescent="0.45">
      <c r="A517" s="4" t="s">
        <v>3</v>
      </c>
      <c r="B517" s="4" t="s">
        <v>18</v>
      </c>
      <c r="C517" s="4" t="s">
        <v>6</v>
      </c>
      <c r="D517" s="3">
        <v>44866</v>
      </c>
      <c r="E517" s="4" t="s">
        <v>64</v>
      </c>
      <c r="F517">
        <v>2022</v>
      </c>
      <c r="G517">
        <v>11606</v>
      </c>
      <c r="H517" t="s">
        <v>51</v>
      </c>
      <c r="I517" t="s">
        <v>44</v>
      </c>
      <c r="J517">
        <v>11</v>
      </c>
      <c r="K517" t="s">
        <v>46</v>
      </c>
    </row>
    <row r="518" spans="1:11" x14ac:dyDescent="0.45">
      <c r="A518" s="4" t="s">
        <v>3</v>
      </c>
      <c r="B518" s="4" t="s">
        <v>18</v>
      </c>
      <c r="C518" s="4" t="s">
        <v>6</v>
      </c>
      <c r="D518" s="3">
        <v>44896</v>
      </c>
      <c r="E518" s="4" t="s">
        <v>65</v>
      </c>
      <c r="F518">
        <v>2022</v>
      </c>
      <c r="G518">
        <v>13950</v>
      </c>
      <c r="H518" t="s">
        <v>51</v>
      </c>
      <c r="I518" t="s">
        <v>44</v>
      </c>
      <c r="J518">
        <v>12</v>
      </c>
      <c r="K518" t="s">
        <v>47</v>
      </c>
    </row>
    <row r="519" spans="1:11" x14ac:dyDescent="0.45">
      <c r="A519" s="4" t="s">
        <v>3</v>
      </c>
      <c r="B519" s="4" t="s">
        <v>18</v>
      </c>
      <c r="C519" s="4" t="s">
        <v>6</v>
      </c>
      <c r="D519" s="3">
        <v>44927</v>
      </c>
      <c r="E519" s="4" t="s">
        <v>55</v>
      </c>
      <c r="F519">
        <v>2023</v>
      </c>
      <c r="G519">
        <v>17728</v>
      </c>
      <c r="H519" t="s">
        <v>52</v>
      </c>
      <c r="I519" t="s">
        <v>32</v>
      </c>
      <c r="J519">
        <v>1</v>
      </c>
      <c r="K519" t="s">
        <v>33</v>
      </c>
    </row>
    <row r="520" spans="1:11" x14ac:dyDescent="0.45">
      <c r="A520" s="4" t="s">
        <v>3</v>
      </c>
      <c r="B520" s="4" t="s">
        <v>18</v>
      </c>
      <c r="C520" s="4" t="s">
        <v>6</v>
      </c>
      <c r="D520" s="3">
        <v>44958</v>
      </c>
      <c r="E520" s="4" t="s">
        <v>56</v>
      </c>
      <c r="F520">
        <v>2023</v>
      </c>
      <c r="G520">
        <v>12089</v>
      </c>
      <c r="H520" t="s">
        <v>52</v>
      </c>
      <c r="I520" t="s">
        <v>32</v>
      </c>
      <c r="J520">
        <v>2</v>
      </c>
      <c r="K520" t="s">
        <v>34</v>
      </c>
    </row>
    <row r="521" spans="1:11" x14ac:dyDescent="0.45">
      <c r="A521" s="4" t="s">
        <v>3</v>
      </c>
      <c r="B521" s="4" t="s">
        <v>18</v>
      </c>
      <c r="C521" s="4" t="s">
        <v>6</v>
      </c>
      <c r="D521" s="3">
        <v>44986</v>
      </c>
      <c r="E521" s="4" t="s">
        <v>57</v>
      </c>
      <c r="F521">
        <v>2023</v>
      </c>
      <c r="G521">
        <v>11137</v>
      </c>
      <c r="H521" t="s">
        <v>52</v>
      </c>
      <c r="I521" t="s">
        <v>32</v>
      </c>
      <c r="J521">
        <v>3</v>
      </c>
      <c r="K521" t="s">
        <v>35</v>
      </c>
    </row>
    <row r="522" spans="1:11" x14ac:dyDescent="0.45">
      <c r="A522" s="4" t="s">
        <v>3</v>
      </c>
      <c r="B522" s="4" t="s">
        <v>18</v>
      </c>
      <c r="C522" s="4" t="s">
        <v>6</v>
      </c>
      <c r="D522" s="3">
        <v>45017</v>
      </c>
      <c r="E522" s="4" t="s">
        <v>58</v>
      </c>
      <c r="F522">
        <v>2023</v>
      </c>
      <c r="G522">
        <v>16604</v>
      </c>
      <c r="H522" t="s">
        <v>52</v>
      </c>
      <c r="I522" t="s">
        <v>36</v>
      </c>
      <c r="J522">
        <v>4</v>
      </c>
      <c r="K522" t="s">
        <v>37</v>
      </c>
    </row>
    <row r="523" spans="1:11" x14ac:dyDescent="0.45">
      <c r="A523" s="4" t="s">
        <v>3</v>
      </c>
      <c r="B523" s="4" t="s">
        <v>18</v>
      </c>
      <c r="C523" s="4" t="s">
        <v>6</v>
      </c>
      <c r="D523" s="3">
        <v>45047</v>
      </c>
      <c r="E523" s="4" t="s">
        <v>38</v>
      </c>
      <c r="F523">
        <v>2023</v>
      </c>
      <c r="G523">
        <v>15157</v>
      </c>
      <c r="H523" t="s">
        <v>52</v>
      </c>
      <c r="I523" t="s">
        <v>36</v>
      </c>
      <c r="J523">
        <v>5</v>
      </c>
      <c r="K523" t="s">
        <v>38</v>
      </c>
    </row>
    <row r="524" spans="1:11" x14ac:dyDescent="0.45">
      <c r="A524" s="4" t="s">
        <v>3</v>
      </c>
      <c r="B524" s="4" t="s">
        <v>18</v>
      </c>
      <c r="C524" s="4" t="s">
        <v>6</v>
      </c>
      <c r="D524" s="3">
        <v>45078</v>
      </c>
      <c r="E524" s="4" t="s">
        <v>59</v>
      </c>
      <c r="F524">
        <v>2023</v>
      </c>
      <c r="G524">
        <v>16341</v>
      </c>
      <c r="H524" t="s">
        <v>52</v>
      </c>
      <c r="I524" t="s">
        <v>36</v>
      </c>
      <c r="J524">
        <v>6</v>
      </c>
      <c r="K524" t="s">
        <v>39</v>
      </c>
    </row>
    <row r="525" spans="1:11" x14ac:dyDescent="0.45">
      <c r="A525" s="4" t="s">
        <v>3</v>
      </c>
      <c r="B525" s="4" t="s">
        <v>18</v>
      </c>
      <c r="C525" s="4" t="s">
        <v>6</v>
      </c>
      <c r="D525" s="3">
        <v>45108</v>
      </c>
      <c r="E525" s="4" t="s">
        <v>60</v>
      </c>
      <c r="F525">
        <v>2023</v>
      </c>
      <c r="G525">
        <v>19994</v>
      </c>
      <c r="H525" t="s">
        <v>52</v>
      </c>
      <c r="I525" t="s">
        <v>40</v>
      </c>
      <c r="J525">
        <v>7</v>
      </c>
      <c r="K525" t="s">
        <v>41</v>
      </c>
    </row>
    <row r="526" spans="1:11" x14ac:dyDescent="0.45">
      <c r="A526" s="4" t="s">
        <v>3</v>
      </c>
      <c r="B526" s="4" t="s">
        <v>18</v>
      </c>
      <c r="C526" s="4" t="s">
        <v>6</v>
      </c>
      <c r="D526" s="3">
        <v>45139</v>
      </c>
      <c r="E526" s="4" t="s">
        <v>61</v>
      </c>
      <c r="F526">
        <v>2023</v>
      </c>
      <c r="G526">
        <v>18911</v>
      </c>
      <c r="H526" t="s">
        <v>52</v>
      </c>
      <c r="I526" t="s">
        <v>40</v>
      </c>
      <c r="J526">
        <v>8</v>
      </c>
      <c r="K526" t="s">
        <v>42</v>
      </c>
    </row>
    <row r="527" spans="1:11" x14ac:dyDescent="0.45">
      <c r="A527" s="4" t="s">
        <v>3</v>
      </c>
      <c r="B527" s="4" t="s">
        <v>18</v>
      </c>
      <c r="C527" s="4" t="s">
        <v>6</v>
      </c>
      <c r="D527" s="3">
        <v>45170</v>
      </c>
      <c r="E527" s="4" t="s">
        <v>62</v>
      </c>
      <c r="F527">
        <v>2023</v>
      </c>
      <c r="G527">
        <v>17003</v>
      </c>
      <c r="H527" t="s">
        <v>52</v>
      </c>
      <c r="I527" t="s">
        <v>40</v>
      </c>
      <c r="J527">
        <v>9</v>
      </c>
      <c r="K527" t="s">
        <v>43</v>
      </c>
    </row>
    <row r="528" spans="1:11" x14ac:dyDescent="0.45">
      <c r="A528" s="4" t="s">
        <v>3</v>
      </c>
      <c r="B528" s="4" t="s">
        <v>18</v>
      </c>
      <c r="C528" s="4" t="s">
        <v>6</v>
      </c>
      <c r="D528" s="3">
        <v>45200</v>
      </c>
      <c r="E528" s="4" t="s">
        <v>63</v>
      </c>
      <c r="F528">
        <v>2023</v>
      </c>
      <c r="G528">
        <v>12963</v>
      </c>
      <c r="H528" t="s">
        <v>52</v>
      </c>
      <c r="I528" t="s">
        <v>44</v>
      </c>
      <c r="J528">
        <v>10</v>
      </c>
      <c r="K528" t="s">
        <v>45</v>
      </c>
    </row>
    <row r="529" spans="1:11" x14ac:dyDescent="0.45">
      <c r="A529" s="4" t="s">
        <v>3</v>
      </c>
      <c r="B529" s="4" t="s">
        <v>18</v>
      </c>
      <c r="C529" s="4" t="s">
        <v>6</v>
      </c>
      <c r="D529" s="3">
        <v>45231</v>
      </c>
      <c r="E529" s="4" t="s">
        <v>64</v>
      </c>
      <c r="F529">
        <v>2023</v>
      </c>
      <c r="G529">
        <v>13168</v>
      </c>
      <c r="H529" t="s">
        <v>52</v>
      </c>
      <c r="I529" t="s">
        <v>44</v>
      </c>
      <c r="J529">
        <v>11</v>
      </c>
      <c r="K529" t="s">
        <v>46</v>
      </c>
    </row>
    <row r="530" spans="1:11" x14ac:dyDescent="0.45">
      <c r="A530" s="4" t="s">
        <v>3</v>
      </c>
      <c r="B530" s="4" t="s">
        <v>18</v>
      </c>
      <c r="C530" s="4" t="s">
        <v>6</v>
      </c>
      <c r="D530" s="3">
        <v>45261</v>
      </c>
      <c r="E530" s="4" t="s">
        <v>65</v>
      </c>
      <c r="F530">
        <v>2023</v>
      </c>
      <c r="G530">
        <v>14850</v>
      </c>
      <c r="H530" t="s">
        <v>52</v>
      </c>
      <c r="I530" t="s">
        <v>44</v>
      </c>
      <c r="J530">
        <v>12</v>
      </c>
      <c r="K530" t="s">
        <v>47</v>
      </c>
    </row>
    <row r="531" spans="1:11" x14ac:dyDescent="0.45">
      <c r="A531" s="4" t="s">
        <v>3</v>
      </c>
      <c r="B531" s="4" t="s">
        <v>18</v>
      </c>
      <c r="C531" s="4" t="s">
        <v>6</v>
      </c>
      <c r="D531" s="3">
        <v>45292</v>
      </c>
      <c r="E531" s="4" t="s">
        <v>55</v>
      </c>
      <c r="F531">
        <v>2024</v>
      </c>
      <c r="G531">
        <v>10470</v>
      </c>
      <c r="H531" t="s">
        <v>53</v>
      </c>
      <c r="I531" t="s">
        <v>32</v>
      </c>
      <c r="J531">
        <v>1</v>
      </c>
      <c r="K531" t="s">
        <v>33</v>
      </c>
    </row>
    <row r="532" spans="1:11" x14ac:dyDescent="0.45">
      <c r="A532" s="4" t="s">
        <v>3</v>
      </c>
      <c r="B532" s="4" t="s">
        <v>18</v>
      </c>
      <c r="C532" s="4" t="s">
        <v>6</v>
      </c>
      <c r="D532" s="3">
        <v>45323</v>
      </c>
      <c r="E532" s="4" t="s">
        <v>56</v>
      </c>
      <c r="F532">
        <v>2024</v>
      </c>
      <c r="G532">
        <v>17097</v>
      </c>
      <c r="H532" t="s">
        <v>53</v>
      </c>
      <c r="I532" t="s">
        <v>32</v>
      </c>
      <c r="J532">
        <v>2</v>
      </c>
      <c r="K532" t="s">
        <v>34</v>
      </c>
    </row>
    <row r="533" spans="1:11" x14ac:dyDescent="0.45">
      <c r="A533" s="4" t="s">
        <v>3</v>
      </c>
      <c r="B533" s="4" t="s">
        <v>18</v>
      </c>
      <c r="C533" s="4" t="s">
        <v>6</v>
      </c>
      <c r="D533" s="3">
        <v>45352</v>
      </c>
      <c r="E533" s="4" t="s">
        <v>57</v>
      </c>
      <c r="F533">
        <v>2024</v>
      </c>
      <c r="G533">
        <v>19992</v>
      </c>
      <c r="H533" t="s">
        <v>53</v>
      </c>
      <c r="I533" t="s">
        <v>32</v>
      </c>
      <c r="J533">
        <v>3</v>
      </c>
      <c r="K533" t="s">
        <v>35</v>
      </c>
    </row>
    <row r="534" spans="1:11" x14ac:dyDescent="0.45">
      <c r="A534" s="4" t="s">
        <v>3</v>
      </c>
      <c r="B534" s="4" t="s">
        <v>18</v>
      </c>
      <c r="C534" s="4" t="s">
        <v>6</v>
      </c>
      <c r="D534" s="3">
        <v>45383</v>
      </c>
      <c r="E534" s="4" t="s">
        <v>58</v>
      </c>
      <c r="F534">
        <v>2024</v>
      </c>
      <c r="G534">
        <v>16897</v>
      </c>
      <c r="H534" t="s">
        <v>53</v>
      </c>
      <c r="I534" t="s">
        <v>36</v>
      </c>
      <c r="J534">
        <v>4</v>
      </c>
      <c r="K534" t="s">
        <v>37</v>
      </c>
    </row>
    <row r="535" spans="1:11" x14ac:dyDescent="0.45">
      <c r="A535" s="4" t="s">
        <v>3</v>
      </c>
      <c r="B535" s="4" t="s">
        <v>18</v>
      </c>
      <c r="C535" s="4" t="s">
        <v>6</v>
      </c>
      <c r="D535" s="3">
        <v>45413</v>
      </c>
      <c r="E535" s="4" t="s">
        <v>38</v>
      </c>
      <c r="F535">
        <v>2024</v>
      </c>
      <c r="G535">
        <v>10091</v>
      </c>
      <c r="H535" t="s">
        <v>53</v>
      </c>
      <c r="I535" t="s">
        <v>36</v>
      </c>
      <c r="J535">
        <v>5</v>
      </c>
      <c r="K535" t="s">
        <v>38</v>
      </c>
    </row>
    <row r="536" spans="1:11" x14ac:dyDescent="0.45">
      <c r="A536" s="4" t="s">
        <v>9</v>
      </c>
      <c r="B536" s="4" t="s">
        <v>20</v>
      </c>
      <c r="C536" s="4" t="s">
        <v>22</v>
      </c>
      <c r="D536" s="3">
        <v>43101</v>
      </c>
      <c r="E536" s="4" t="s">
        <v>55</v>
      </c>
      <c r="F536">
        <v>2018</v>
      </c>
      <c r="G536">
        <v>18544</v>
      </c>
      <c r="H536" t="s">
        <v>31</v>
      </c>
      <c r="I536" t="s">
        <v>32</v>
      </c>
      <c r="J536">
        <v>1</v>
      </c>
      <c r="K536" t="s">
        <v>33</v>
      </c>
    </row>
    <row r="537" spans="1:11" x14ac:dyDescent="0.45">
      <c r="A537" s="4" t="s">
        <v>9</v>
      </c>
      <c r="B537" s="4" t="s">
        <v>20</v>
      </c>
      <c r="C537" s="4" t="s">
        <v>22</v>
      </c>
      <c r="D537" s="3">
        <v>43132</v>
      </c>
      <c r="E537" s="4" t="s">
        <v>56</v>
      </c>
      <c r="F537">
        <v>2018</v>
      </c>
      <c r="G537">
        <v>19350</v>
      </c>
      <c r="H537" t="s">
        <v>31</v>
      </c>
      <c r="I537" t="s">
        <v>32</v>
      </c>
      <c r="J537">
        <v>2</v>
      </c>
      <c r="K537" t="s">
        <v>34</v>
      </c>
    </row>
    <row r="538" spans="1:11" x14ac:dyDescent="0.45">
      <c r="A538" s="4" t="s">
        <v>9</v>
      </c>
      <c r="B538" s="4" t="s">
        <v>20</v>
      </c>
      <c r="C538" s="4" t="s">
        <v>22</v>
      </c>
      <c r="D538" s="3">
        <v>43160</v>
      </c>
      <c r="E538" s="4" t="s">
        <v>57</v>
      </c>
      <c r="F538">
        <v>2018</v>
      </c>
      <c r="G538">
        <v>13331</v>
      </c>
      <c r="H538" t="s">
        <v>31</v>
      </c>
      <c r="I538" t="s">
        <v>32</v>
      </c>
      <c r="J538">
        <v>3</v>
      </c>
      <c r="K538" t="s">
        <v>35</v>
      </c>
    </row>
    <row r="539" spans="1:11" x14ac:dyDescent="0.45">
      <c r="A539" s="4" t="s">
        <v>9</v>
      </c>
      <c r="B539" s="4" t="s">
        <v>20</v>
      </c>
      <c r="C539" s="4" t="s">
        <v>22</v>
      </c>
      <c r="D539" s="3">
        <v>43191</v>
      </c>
      <c r="E539" s="4" t="s">
        <v>58</v>
      </c>
      <c r="F539">
        <v>2018</v>
      </c>
      <c r="G539">
        <v>16348</v>
      </c>
      <c r="H539" t="s">
        <v>31</v>
      </c>
      <c r="I539" t="s">
        <v>36</v>
      </c>
      <c r="J539">
        <v>4</v>
      </c>
      <c r="K539" t="s">
        <v>37</v>
      </c>
    </row>
    <row r="540" spans="1:11" x14ac:dyDescent="0.45">
      <c r="A540" s="4" t="s">
        <v>9</v>
      </c>
      <c r="B540" s="4" t="s">
        <v>20</v>
      </c>
      <c r="C540" s="4" t="s">
        <v>22</v>
      </c>
      <c r="D540" s="3">
        <v>43221</v>
      </c>
      <c r="E540" s="4" t="s">
        <v>38</v>
      </c>
      <c r="F540">
        <v>2018</v>
      </c>
      <c r="G540">
        <v>11033</v>
      </c>
      <c r="H540" t="s">
        <v>31</v>
      </c>
      <c r="I540" t="s">
        <v>36</v>
      </c>
      <c r="J540">
        <v>5</v>
      </c>
      <c r="K540" t="s">
        <v>38</v>
      </c>
    </row>
    <row r="541" spans="1:11" x14ac:dyDescent="0.45">
      <c r="A541" s="4" t="s">
        <v>9</v>
      </c>
      <c r="B541" s="4" t="s">
        <v>20</v>
      </c>
      <c r="C541" s="4" t="s">
        <v>22</v>
      </c>
      <c r="D541" s="3">
        <v>43252</v>
      </c>
      <c r="E541" s="4" t="s">
        <v>59</v>
      </c>
      <c r="F541">
        <v>2018</v>
      </c>
      <c r="G541">
        <v>12919</v>
      </c>
      <c r="H541" t="s">
        <v>31</v>
      </c>
      <c r="I541" t="s">
        <v>36</v>
      </c>
      <c r="J541">
        <v>6</v>
      </c>
      <c r="K541" t="s">
        <v>39</v>
      </c>
    </row>
    <row r="542" spans="1:11" x14ac:dyDescent="0.45">
      <c r="A542" s="4" t="s">
        <v>9</v>
      </c>
      <c r="B542" s="4" t="s">
        <v>20</v>
      </c>
      <c r="C542" s="4" t="s">
        <v>22</v>
      </c>
      <c r="D542" s="3">
        <v>43282</v>
      </c>
      <c r="E542" s="4" t="s">
        <v>60</v>
      </c>
      <c r="F542">
        <v>2018</v>
      </c>
      <c r="G542">
        <v>18849</v>
      </c>
      <c r="H542" t="s">
        <v>31</v>
      </c>
      <c r="I542" t="s">
        <v>40</v>
      </c>
      <c r="J542">
        <v>7</v>
      </c>
      <c r="K542" t="s">
        <v>41</v>
      </c>
    </row>
    <row r="543" spans="1:11" x14ac:dyDescent="0.45">
      <c r="A543" s="4" t="s">
        <v>9</v>
      </c>
      <c r="B543" s="4" t="s">
        <v>20</v>
      </c>
      <c r="C543" s="4" t="s">
        <v>22</v>
      </c>
      <c r="D543" s="3">
        <v>43313</v>
      </c>
      <c r="E543" s="4" t="s">
        <v>61</v>
      </c>
      <c r="F543">
        <v>2018</v>
      </c>
      <c r="G543">
        <v>13590</v>
      </c>
      <c r="H543" t="s">
        <v>31</v>
      </c>
      <c r="I543" t="s">
        <v>40</v>
      </c>
      <c r="J543">
        <v>8</v>
      </c>
      <c r="K543" t="s">
        <v>42</v>
      </c>
    </row>
    <row r="544" spans="1:11" x14ac:dyDescent="0.45">
      <c r="A544" s="4" t="s">
        <v>9</v>
      </c>
      <c r="B544" s="4" t="s">
        <v>20</v>
      </c>
      <c r="C544" s="4" t="s">
        <v>22</v>
      </c>
      <c r="D544" s="3">
        <v>43344</v>
      </c>
      <c r="E544" s="4" t="s">
        <v>62</v>
      </c>
      <c r="F544">
        <v>2018</v>
      </c>
      <c r="G544">
        <v>10414</v>
      </c>
      <c r="H544" t="s">
        <v>31</v>
      </c>
      <c r="I544" t="s">
        <v>40</v>
      </c>
      <c r="J544">
        <v>9</v>
      </c>
      <c r="K544" t="s">
        <v>43</v>
      </c>
    </row>
    <row r="545" spans="1:11" x14ac:dyDescent="0.45">
      <c r="A545" s="4" t="s">
        <v>9</v>
      </c>
      <c r="B545" s="4" t="s">
        <v>20</v>
      </c>
      <c r="C545" s="4" t="s">
        <v>22</v>
      </c>
      <c r="D545" s="3">
        <v>43374</v>
      </c>
      <c r="E545" s="4" t="s">
        <v>63</v>
      </c>
      <c r="F545">
        <v>2018</v>
      </c>
      <c r="G545">
        <v>17365</v>
      </c>
      <c r="H545" t="s">
        <v>31</v>
      </c>
      <c r="I545" t="s">
        <v>44</v>
      </c>
      <c r="J545">
        <v>10</v>
      </c>
      <c r="K545" t="s">
        <v>45</v>
      </c>
    </row>
    <row r="546" spans="1:11" x14ac:dyDescent="0.45">
      <c r="A546" s="4" t="s">
        <v>9</v>
      </c>
      <c r="B546" s="4" t="s">
        <v>20</v>
      </c>
      <c r="C546" s="4" t="s">
        <v>22</v>
      </c>
      <c r="D546" s="3">
        <v>43405</v>
      </c>
      <c r="E546" s="4" t="s">
        <v>64</v>
      </c>
      <c r="F546">
        <v>2018</v>
      </c>
      <c r="G546">
        <v>15037</v>
      </c>
      <c r="H546" t="s">
        <v>31</v>
      </c>
      <c r="I546" t="s">
        <v>44</v>
      </c>
      <c r="J546">
        <v>11</v>
      </c>
      <c r="K546" t="s">
        <v>46</v>
      </c>
    </row>
    <row r="547" spans="1:11" x14ac:dyDescent="0.45">
      <c r="A547" s="4" t="s">
        <v>9</v>
      </c>
      <c r="B547" s="4" t="s">
        <v>20</v>
      </c>
      <c r="C547" s="4" t="s">
        <v>22</v>
      </c>
      <c r="D547" s="3">
        <v>43435</v>
      </c>
      <c r="E547" s="4" t="s">
        <v>65</v>
      </c>
      <c r="F547">
        <v>2018</v>
      </c>
      <c r="G547">
        <v>12841</v>
      </c>
      <c r="H547" t="s">
        <v>31</v>
      </c>
      <c r="I547" t="s">
        <v>44</v>
      </c>
      <c r="J547">
        <v>12</v>
      </c>
      <c r="K547" t="s">
        <v>47</v>
      </c>
    </row>
    <row r="548" spans="1:11" x14ac:dyDescent="0.45">
      <c r="A548" s="4" t="s">
        <v>9</v>
      </c>
      <c r="B548" s="4" t="s">
        <v>20</v>
      </c>
      <c r="C548" s="4" t="s">
        <v>22</v>
      </c>
      <c r="D548" s="3">
        <v>43466</v>
      </c>
      <c r="E548" s="4" t="s">
        <v>55</v>
      </c>
      <c r="F548">
        <v>2019</v>
      </c>
      <c r="G548">
        <v>11381</v>
      </c>
      <c r="H548" t="s">
        <v>48</v>
      </c>
      <c r="I548" t="s">
        <v>32</v>
      </c>
      <c r="J548">
        <v>1</v>
      </c>
      <c r="K548" t="s">
        <v>33</v>
      </c>
    </row>
    <row r="549" spans="1:11" x14ac:dyDescent="0.45">
      <c r="A549" s="4" t="s">
        <v>9</v>
      </c>
      <c r="B549" s="4" t="s">
        <v>20</v>
      </c>
      <c r="C549" s="4" t="s">
        <v>22</v>
      </c>
      <c r="D549" s="3">
        <v>43497</v>
      </c>
      <c r="E549" s="4" t="s">
        <v>56</v>
      </c>
      <c r="F549">
        <v>2019</v>
      </c>
      <c r="G549">
        <v>14393</v>
      </c>
      <c r="H549" t="s">
        <v>48</v>
      </c>
      <c r="I549" t="s">
        <v>32</v>
      </c>
      <c r="J549">
        <v>2</v>
      </c>
      <c r="K549" t="s">
        <v>34</v>
      </c>
    </row>
    <row r="550" spans="1:11" x14ac:dyDescent="0.45">
      <c r="A550" s="4" t="s">
        <v>9</v>
      </c>
      <c r="B550" s="4" t="s">
        <v>20</v>
      </c>
      <c r="C550" s="4" t="s">
        <v>22</v>
      </c>
      <c r="D550" s="3">
        <v>43525</v>
      </c>
      <c r="E550" s="4" t="s">
        <v>57</v>
      </c>
      <c r="F550">
        <v>2019</v>
      </c>
      <c r="G550">
        <v>17591</v>
      </c>
      <c r="H550" t="s">
        <v>48</v>
      </c>
      <c r="I550" t="s">
        <v>32</v>
      </c>
      <c r="J550">
        <v>3</v>
      </c>
      <c r="K550" t="s">
        <v>35</v>
      </c>
    </row>
    <row r="551" spans="1:11" x14ac:dyDescent="0.45">
      <c r="A551" s="4" t="s">
        <v>9</v>
      </c>
      <c r="B551" s="4" t="s">
        <v>20</v>
      </c>
      <c r="C551" s="4" t="s">
        <v>22</v>
      </c>
      <c r="D551" s="3">
        <v>43556</v>
      </c>
      <c r="E551" s="4" t="s">
        <v>58</v>
      </c>
      <c r="F551">
        <v>2019</v>
      </c>
      <c r="G551">
        <v>14400</v>
      </c>
      <c r="H551" t="s">
        <v>48</v>
      </c>
      <c r="I551" t="s">
        <v>36</v>
      </c>
      <c r="J551">
        <v>4</v>
      </c>
      <c r="K551" t="s">
        <v>37</v>
      </c>
    </row>
    <row r="552" spans="1:11" x14ac:dyDescent="0.45">
      <c r="A552" s="4" t="s">
        <v>9</v>
      </c>
      <c r="B552" s="4" t="s">
        <v>20</v>
      </c>
      <c r="C552" s="4" t="s">
        <v>22</v>
      </c>
      <c r="D552" s="3">
        <v>43586</v>
      </c>
      <c r="E552" s="4" t="s">
        <v>38</v>
      </c>
      <c r="F552">
        <v>2019</v>
      </c>
      <c r="G552">
        <v>18195</v>
      </c>
      <c r="H552" t="s">
        <v>48</v>
      </c>
      <c r="I552" t="s">
        <v>36</v>
      </c>
      <c r="J552">
        <v>5</v>
      </c>
      <c r="K552" t="s">
        <v>38</v>
      </c>
    </row>
    <row r="553" spans="1:11" x14ac:dyDescent="0.45">
      <c r="A553" s="4" t="s">
        <v>9</v>
      </c>
      <c r="B553" s="4" t="s">
        <v>20</v>
      </c>
      <c r="C553" s="4" t="s">
        <v>22</v>
      </c>
      <c r="D553" s="3">
        <v>43617</v>
      </c>
      <c r="E553" s="4" t="s">
        <v>59</v>
      </c>
      <c r="F553">
        <v>2019</v>
      </c>
      <c r="G553">
        <v>11023</v>
      </c>
      <c r="H553" t="s">
        <v>48</v>
      </c>
      <c r="I553" t="s">
        <v>36</v>
      </c>
      <c r="J553">
        <v>6</v>
      </c>
      <c r="K553" t="s">
        <v>39</v>
      </c>
    </row>
    <row r="554" spans="1:11" x14ac:dyDescent="0.45">
      <c r="A554" s="4" t="s">
        <v>9</v>
      </c>
      <c r="B554" s="4" t="s">
        <v>20</v>
      </c>
      <c r="C554" s="4" t="s">
        <v>22</v>
      </c>
      <c r="D554" s="3">
        <v>43647</v>
      </c>
      <c r="E554" s="4" t="s">
        <v>60</v>
      </c>
      <c r="F554">
        <v>2019</v>
      </c>
      <c r="G554">
        <v>11136</v>
      </c>
      <c r="H554" t="s">
        <v>48</v>
      </c>
      <c r="I554" t="s">
        <v>40</v>
      </c>
      <c r="J554">
        <v>7</v>
      </c>
      <c r="K554" t="s">
        <v>41</v>
      </c>
    </row>
    <row r="555" spans="1:11" x14ac:dyDescent="0.45">
      <c r="A555" s="4" t="s">
        <v>9</v>
      </c>
      <c r="B555" s="4" t="s">
        <v>20</v>
      </c>
      <c r="C555" s="4" t="s">
        <v>22</v>
      </c>
      <c r="D555" s="3">
        <v>43678</v>
      </c>
      <c r="E555" s="4" t="s">
        <v>61</v>
      </c>
      <c r="F555">
        <v>2019</v>
      </c>
      <c r="G555">
        <v>15547</v>
      </c>
      <c r="H555" t="s">
        <v>48</v>
      </c>
      <c r="I555" t="s">
        <v>40</v>
      </c>
      <c r="J555">
        <v>8</v>
      </c>
      <c r="K555" t="s">
        <v>42</v>
      </c>
    </row>
    <row r="556" spans="1:11" x14ac:dyDescent="0.45">
      <c r="A556" s="4" t="s">
        <v>9</v>
      </c>
      <c r="B556" s="4" t="s">
        <v>20</v>
      </c>
      <c r="C556" s="4" t="s">
        <v>22</v>
      </c>
      <c r="D556" s="3">
        <v>43709</v>
      </c>
      <c r="E556" s="4" t="s">
        <v>62</v>
      </c>
      <c r="F556">
        <v>2019</v>
      </c>
      <c r="G556">
        <v>14504</v>
      </c>
      <c r="H556" t="s">
        <v>48</v>
      </c>
      <c r="I556" t="s">
        <v>40</v>
      </c>
      <c r="J556">
        <v>9</v>
      </c>
      <c r="K556" t="s">
        <v>43</v>
      </c>
    </row>
    <row r="557" spans="1:11" x14ac:dyDescent="0.45">
      <c r="A557" s="4" t="s">
        <v>9</v>
      </c>
      <c r="B557" s="4" t="s">
        <v>20</v>
      </c>
      <c r="C557" s="4" t="s">
        <v>22</v>
      </c>
      <c r="D557" s="3">
        <v>43739</v>
      </c>
      <c r="E557" s="4" t="s">
        <v>63</v>
      </c>
      <c r="F557">
        <v>2019</v>
      </c>
      <c r="G557">
        <v>14604</v>
      </c>
      <c r="H557" t="s">
        <v>48</v>
      </c>
      <c r="I557" t="s">
        <v>44</v>
      </c>
      <c r="J557">
        <v>10</v>
      </c>
      <c r="K557" t="s">
        <v>45</v>
      </c>
    </row>
    <row r="558" spans="1:11" x14ac:dyDescent="0.45">
      <c r="A558" s="4" t="s">
        <v>9</v>
      </c>
      <c r="B558" s="4" t="s">
        <v>20</v>
      </c>
      <c r="C558" s="4" t="s">
        <v>22</v>
      </c>
      <c r="D558" s="3">
        <v>43770</v>
      </c>
      <c r="E558" s="4" t="s">
        <v>64</v>
      </c>
      <c r="F558">
        <v>2019</v>
      </c>
      <c r="G558">
        <v>19133</v>
      </c>
      <c r="H558" t="s">
        <v>48</v>
      </c>
      <c r="I558" t="s">
        <v>44</v>
      </c>
      <c r="J558">
        <v>11</v>
      </c>
      <c r="K558" t="s">
        <v>46</v>
      </c>
    </row>
    <row r="559" spans="1:11" x14ac:dyDescent="0.45">
      <c r="A559" s="4" t="s">
        <v>9</v>
      </c>
      <c r="B559" s="4" t="s">
        <v>20</v>
      </c>
      <c r="C559" s="4" t="s">
        <v>22</v>
      </c>
      <c r="D559" s="3">
        <v>43800</v>
      </c>
      <c r="E559" s="4" t="s">
        <v>65</v>
      </c>
      <c r="F559">
        <v>2019</v>
      </c>
      <c r="G559">
        <v>12079</v>
      </c>
      <c r="H559" t="s">
        <v>48</v>
      </c>
      <c r="I559" t="s">
        <v>44</v>
      </c>
      <c r="J559">
        <v>12</v>
      </c>
      <c r="K559" t="s">
        <v>47</v>
      </c>
    </row>
    <row r="560" spans="1:11" x14ac:dyDescent="0.45">
      <c r="A560" s="4" t="s">
        <v>9</v>
      </c>
      <c r="B560" s="4" t="s">
        <v>20</v>
      </c>
      <c r="C560" s="4" t="s">
        <v>22</v>
      </c>
      <c r="D560" s="3">
        <v>43831</v>
      </c>
      <c r="E560" s="4" t="s">
        <v>55</v>
      </c>
      <c r="F560">
        <v>2020</v>
      </c>
      <c r="G560">
        <v>12278</v>
      </c>
      <c r="H560" t="s">
        <v>49</v>
      </c>
      <c r="I560" t="s">
        <v>32</v>
      </c>
      <c r="J560">
        <v>1</v>
      </c>
      <c r="K560" t="s">
        <v>33</v>
      </c>
    </row>
    <row r="561" spans="1:11" x14ac:dyDescent="0.45">
      <c r="A561" s="4" t="s">
        <v>9</v>
      </c>
      <c r="B561" s="4" t="s">
        <v>20</v>
      </c>
      <c r="C561" s="4" t="s">
        <v>22</v>
      </c>
      <c r="D561" s="3">
        <v>43862</v>
      </c>
      <c r="E561" s="4" t="s">
        <v>56</v>
      </c>
      <c r="F561">
        <v>2020</v>
      </c>
      <c r="G561">
        <v>15519</v>
      </c>
      <c r="H561" t="s">
        <v>49</v>
      </c>
      <c r="I561" t="s">
        <v>32</v>
      </c>
      <c r="J561">
        <v>2</v>
      </c>
      <c r="K561" t="s">
        <v>34</v>
      </c>
    </row>
    <row r="562" spans="1:11" x14ac:dyDescent="0.45">
      <c r="A562" s="4" t="s">
        <v>9</v>
      </c>
      <c r="B562" s="4" t="s">
        <v>20</v>
      </c>
      <c r="C562" s="4" t="s">
        <v>22</v>
      </c>
      <c r="D562" s="3">
        <v>43891</v>
      </c>
      <c r="E562" s="4" t="s">
        <v>57</v>
      </c>
      <c r="F562">
        <v>2020</v>
      </c>
      <c r="G562">
        <v>16683</v>
      </c>
      <c r="H562" t="s">
        <v>49</v>
      </c>
      <c r="I562" t="s">
        <v>32</v>
      </c>
      <c r="J562">
        <v>3</v>
      </c>
      <c r="K562" t="s">
        <v>35</v>
      </c>
    </row>
    <row r="563" spans="1:11" x14ac:dyDescent="0.45">
      <c r="A563" s="4" t="s">
        <v>9</v>
      </c>
      <c r="B563" s="4" t="s">
        <v>20</v>
      </c>
      <c r="C563" s="4" t="s">
        <v>22</v>
      </c>
      <c r="D563" s="3">
        <v>43922</v>
      </c>
      <c r="E563" s="4" t="s">
        <v>58</v>
      </c>
      <c r="F563">
        <v>2020</v>
      </c>
      <c r="G563">
        <v>11788</v>
      </c>
      <c r="H563" t="s">
        <v>49</v>
      </c>
      <c r="I563" t="s">
        <v>36</v>
      </c>
      <c r="J563">
        <v>4</v>
      </c>
      <c r="K563" t="s">
        <v>37</v>
      </c>
    </row>
    <row r="564" spans="1:11" x14ac:dyDescent="0.45">
      <c r="A564" s="4" t="s">
        <v>9</v>
      </c>
      <c r="B564" s="4" t="s">
        <v>20</v>
      </c>
      <c r="C564" s="4" t="s">
        <v>22</v>
      </c>
      <c r="D564" s="3">
        <v>43952</v>
      </c>
      <c r="E564" s="4" t="s">
        <v>38</v>
      </c>
      <c r="F564">
        <v>2020</v>
      </c>
      <c r="G564">
        <v>18671</v>
      </c>
      <c r="H564" t="s">
        <v>49</v>
      </c>
      <c r="I564" t="s">
        <v>36</v>
      </c>
      <c r="J564">
        <v>5</v>
      </c>
      <c r="K564" t="s">
        <v>38</v>
      </c>
    </row>
    <row r="565" spans="1:11" x14ac:dyDescent="0.45">
      <c r="A565" s="4" t="s">
        <v>9</v>
      </c>
      <c r="B565" s="4" t="s">
        <v>20</v>
      </c>
      <c r="C565" s="4" t="s">
        <v>22</v>
      </c>
      <c r="D565" s="3">
        <v>43983</v>
      </c>
      <c r="E565" s="4" t="s">
        <v>59</v>
      </c>
      <c r="F565">
        <v>2020</v>
      </c>
      <c r="G565">
        <v>15545</v>
      </c>
      <c r="H565" t="s">
        <v>49</v>
      </c>
      <c r="I565" t="s">
        <v>36</v>
      </c>
      <c r="J565">
        <v>6</v>
      </c>
      <c r="K565" t="s">
        <v>39</v>
      </c>
    </row>
    <row r="566" spans="1:11" x14ac:dyDescent="0.45">
      <c r="A566" s="4" t="s">
        <v>9</v>
      </c>
      <c r="B566" s="4" t="s">
        <v>20</v>
      </c>
      <c r="C566" s="4" t="s">
        <v>22</v>
      </c>
      <c r="D566" s="3">
        <v>44013</v>
      </c>
      <c r="E566" s="4" t="s">
        <v>60</v>
      </c>
      <c r="F566">
        <v>2020</v>
      </c>
      <c r="G566">
        <v>18640</v>
      </c>
      <c r="H566" t="s">
        <v>49</v>
      </c>
      <c r="I566" t="s">
        <v>40</v>
      </c>
      <c r="J566">
        <v>7</v>
      </c>
      <c r="K566" t="s">
        <v>41</v>
      </c>
    </row>
    <row r="567" spans="1:11" x14ac:dyDescent="0.45">
      <c r="A567" s="4" t="s">
        <v>9</v>
      </c>
      <c r="B567" s="4" t="s">
        <v>20</v>
      </c>
      <c r="C567" s="4" t="s">
        <v>22</v>
      </c>
      <c r="D567" s="3">
        <v>44044</v>
      </c>
      <c r="E567" s="4" t="s">
        <v>61</v>
      </c>
      <c r="F567">
        <v>2020</v>
      </c>
      <c r="G567">
        <v>19144</v>
      </c>
      <c r="H567" t="s">
        <v>49</v>
      </c>
      <c r="I567" t="s">
        <v>40</v>
      </c>
      <c r="J567">
        <v>8</v>
      </c>
      <c r="K567" t="s">
        <v>42</v>
      </c>
    </row>
    <row r="568" spans="1:11" x14ac:dyDescent="0.45">
      <c r="A568" s="4" t="s">
        <v>9</v>
      </c>
      <c r="B568" s="4" t="s">
        <v>20</v>
      </c>
      <c r="C568" s="4" t="s">
        <v>22</v>
      </c>
      <c r="D568" s="3">
        <v>44075</v>
      </c>
      <c r="E568" s="4" t="s">
        <v>62</v>
      </c>
      <c r="F568">
        <v>2020</v>
      </c>
      <c r="G568">
        <v>10501</v>
      </c>
      <c r="H568" t="s">
        <v>49</v>
      </c>
      <c r="I568" t="s">
        <v>40</v>
      </c>
      <c r="J568">
        <v>9</v>
      </c>
      <c r="K568" t="s">
        <v>43</v>
      </c>
    </row>
    <row r="569" spans="1:11" x14ac:dyDescent="0.45">
      <c r="A569" s="4" t="s">
        <v>9</v>
      </c>
      <c r="B569" s="4" t="s">
        <v>20</v>
      </c>
      <c r="C569" s="4" t="s">
        <v>22</v>
      </c>
      <c r="D569" s="3">
        <v>44105</v>
      </c>
      <c r="E569" s="4" t="s">
        <v>63</v>
      </c>
      <c r="F569">
        <v>2020</v>
      </c>
      <c r="G569">
        <v>10989</v>
      </c>
      <c r="H569" t="s">
        <v>49</v>
      </c>
      <c r="I569" t="s">
        <v>44</v>
      </c>
      <c r="J569">
        <v>10</v>
      </c>
      <c r="K569" t="s">
        <v>45</v>
      </c>
    </row>
    <row r="570" spans="1:11" x14ac:dyDescent="0.45">
      <c r="A570" s="4" t="s">
        <v>9</v>
      </c>
      <c r="B570" s="4" t="s">
        <v>20</v>
      </c>
      <c r="C570" s="4" t="s">
        <v>22</v>
      </c>
      <c r="D570" s="3">
        <v>44136</v>
      </c>
      <c r="E570" s="4" t="s">
        <v>64</v>
      </c>
      <c r="F570">
        <v>2020</v>
      </c>
      <c r="G570">
        <v>14525</v>
      </c>
      <c r="H570" t="s">
        <v>49</v>
      </c>
      <c r="I570" t="s">
        <v>44</v>
      </c>
      <c r="J570">
        <v>11</v>
      </c>
      <c r="K570" t="s">
        <v>46</v>
      </c>
    </row>
    <row r="571" spans="1:11" x14ac:dyDescent="0.45">
      <c r="A571" s="4" t="s">
        <v>9</v>
      </c>
      <c r="B571" s="4" t="s">
        <v>20</v>
      </c>
      <c r="C571" s="4" t="s">
        <v>22</v>
      </c>
      <c r="D571" s="3">
        <v>44166</v>
      </c>
      <c r="E571" s="4" t="s">
        <v>65</v>
      </c>
      <c r="F571">
        <v>2020</v>
      </c>
      <c r="G571">
        <v>15817</v>
      </c>
      <c r="H571" t="s">
        <v>49</v>
      </c>
      <c r="I571" t="s">
        <v>44</v>
      </c>
      <c r="J571">
        <v>12</v>
      </c>
      <c r="K571" t="s">
        <v>47</v>
      </c>
    </row>
    <row r="572" spans="1:11" x14ac:dyDescent="0.45">
      <c r="A572" s="4" t="s">
        <v>9</v>
      </c>
      <c r="B572" s="4" t="s">
        <v>20</v>
      </c>
      <c r="C572" s="4" t="s">
        <v>22</v>
      </c>
      <c r="D572" s="3">
        <v>44197</v>
      </c>
      <c r="E572" s="4" t="s">
        <v>55</v>
      </c>
      <c r="F572">
        <v>2021</v>
      </c>
      <c r="G572">
        <v>10507</v>
      </c>
      <c r="H572" t="s">
        <v>50</v>
      </c>
      <c r="I572" t="s">
        <v>32</v>
      </c>
      <c r="J572">
        <v>1</v>
      </c>
      <c r="K572" t="s">
        <v>33</v>
      </c>
    </row>
    <row r="573" spans="1:11" x14ac:dyDescent="0.45">
      <c r="A573" s="4" t="s">
        <v>9</v>
      </c>
      <c r="B573" s="4" t="s">
        <v>20</v>
      </c>
      <c r="C573" s="4" t="s">
        <v>22</v>
      </c>
      <c r="D573" s="3">
        <v>44228</v>
      </c>
      <c r="E573" s="4" t="s">
        <v>56</v>
      </c>
      <c r="F573">
        <v>2021</v>
      </c>
      <c r="G573">
        <v>14590</v>
      </c>
      <c r="H573" t="s">
        <v>50</v>
      </c>
      <c r="I573" t="s">
        <v>32</v>
      </c>
      <c r="J573">
        <v>2</v>
      </c>
      <c r="K573" t="s">
        <v>34</v>
      </c>
    </row>
    <row r="574" spans="1:11" x14ac:dyDescent="0.45">
      <c r="A574" s="4" t="s">
        <v>9</v>
      </c>
      <c r="B574" s="4" t="s">
        <v>20</v>
      </c>
      <c r="C574" s="4" t="s">
        <v>22</v>
      </c>
      <c r="D574" s="3">
        <v>44256</v>
      </c>
      <c r="E574" s="4" t="s">
        <v>57</v>
      </c>
      <c r="F574">
        <v>2021</v>
      </c>
      <c r="G574">
        <v>17895</v>
      </c>
      <c r="H574" t="s">
        <v>50</v>
      </c>
      <c r="I574" t="s">
        <v>32</v>
      </c>
      <c r="J574">
        <v>3</v>
      </c>
      <c r="K574" t="s">
        <v>35</v>
      </c>
    </row>
    <row r="575" spans="1:11" x14ac:dyDescent="0.45">
      <c r="A575" s="4" t="s">
        <v>9</v>
      </c>
      <c r="B575" s="4" t="s">
        <v>20</v>
      </c>
      <c r="C575" s="4" t="s">
        <v>22</v>
      </c>
      <c r="D575" s="3">
        <v>44287</v>
      </c>
      <c r="E575" s="4" t="s">
        <v>58</v>
      </c>
      <c r="F575">
        <v>2021</v>
      </c>
      <c r="G575">
        <v>12850</v>
      </c>
      <c r="H575" t="s">
        <v>50</v>
      </c>
      <c r="I575" t="s">
        <v>36</v>
      </c>
      <c r="J575">
        <v>4</v>
      </c>
      <c r="K575" t="s">
        <v>37</v>
      </c>
    </row>
    <row r="576" spans="1:11" x14ac:dyDescent="0.45">
      <c r="A576" s="4" t="s">
        <v>9</v>
      </c>
      <c r="B576" s="4" t="s">
        <v>20</v>
      </c>
      <c r="C576" s="4" t="s">
        <v>22</v>
      </c>
      <c r="D576" s="3">
        <v>44317</v>
      </c>
      <c r="E576" s="4" t="s">
        <v>38</v>
      </c>
      <c r="F576">
        <v>2021</v>
      </c>
      <c r="G576">
        <v>13012</v>
      </c>
      <c r="H576" t="s">
        <v>50</v>
      </c>
      <c r="I576" t="s">
        <v>36</v>
      </c>
      <c r="J576">
        <v>5</v>
      </c>
      <c r="K576" t="s">
        <v>38</v>
      </c>
    </row>
    <row r="577" spans="1:11" x14ac:dyDescent="0.45">
      <c r="A577" s="4" t="s">
        <v>9</v>
      </c>
      <c r="B577" s="4" t="s">
        <v>20</v>
      </c>
      <c r="C577" s="4" t="s">
        <v>22</v>
      </c>
      <c r="D577" s="3">
        <v>44348</v>
      </c>
      <c r="E577" s="4" t="s">
        <v>59</v>
      </c>
      <c r="F577">
        <v>2021</v>
      </c>
      <c r="G577">
        <v>17438</v>
      </c>
      <c r="H577" t="s">
        <v>50</v>
      </c>
      <c r="I577" t="s">
        <v>36</v>
      </c>
      <c r="J577">
        <v>6</v>
      </c>
      <c r="K577" t="s">
        <v>39</v>
      </c>
    </row>
    <row r="578" spans="1:11" x14ac:dyDescent="0.45">
      <c r="A578" s="4" t="s">
        <v>9</v>
      </c>
      <c r="B578" s="4" t="s">
        <v>20</v>
      </c>
      <c r="C578" s="4" t="s">
        <v>22</v>
      </c>
      <c r="D578" s="3">
        <v>44378</v>
      </c>
      <c r="E578" s="4" t="s">
        <v>60</v>
      </c>
      <c r="F578">
        <v>2021</v>
      </c>
      <c r="G578">
        <v>11988</v>
      </c>
      <c r="H578" t="s">
        <v>50</v>
      </c>
      <c r="I578" t="s">
        <v>40</v>
      </c>
      <c r="J578">
        <v>7</v>
      </c>
      <c r="K578" t="s">
        <v>41</v>
      </c>
    </row>
    <row r="579" spans="1:11" x14ac:dyDescent="0.45">
      <c r="A579" s="4" t="s">
        <v>9</v>
      </c>
      <c r="B579" s="4" t="s">
        <v>20</v>
      </c>
      <c r="C579" s="4" t="s">
        <v>22</v>
      </c>
      <c r="D579" s="3">
        <v>44409</v>
      </c>
      <c r="E579" s="4" t="s">
        <v>61</v>
      </c>
      <c r="F579">
        <v>2021</v>
      </c>
      <c r="G579">
        <v>10925</v>
      </c>
      <c r="H579" t="s">
        <v>50</v>
      </c>
      <c r="I579" t="s">
        <v>40</v>
      </c>
      <c r="J579">
        <v>8</v>
      </c>
      <c r="K579" t="s">
        <v>42</v>
      </c>
    </row>
    <row r="580" spans="1:11" x14ac:dyDescent="0.45">
      <c r="A580" s="4" t="s">
        <v>9</v>
      </c>
      <c r="B580" s="4" t="s">
        <v>20</v>
      </c>
      <c r="C580" s="4" t="s">
        <v>22</v>
      </c>
      <c r="D580" s="3">
        <v>44440</v>
      </c>
      <c r="E580" s="4" t="s">
        <v>62</v>
      </c>
      <c r="F580">
        <v>2021</v>
      </c>
      <c r="G580">
        <v>11983</v>
      </c>
      <c r="H580" t="s">
        <v>50</v>
      </c>
      <c r="I580" t="s">
        <v>40</v>
      </c>
      <c r="J580">
        <v>9</v>
      </c>
      <c r="K580" t="s">
        <v>43</v>
      </c>
    </row>
    <row r="581" spans="1:11" x14ac:dyDescent="0.45">
      <c r="A581" s="4" t="s">
        <v>9</v>
      </c>
      <c r="B581" s="4" t="s">
        <v>20</v>
      </c>
      <c r="C581" s="4" t="s">
        <v>22</v>
      </c>
      <c r="D581" s="3">
        <v>44470</v>
      </c>
      <c r="E581" s="4" t="s">
        <v>63</v>
      </c>
      <c r="F581">
        <v>2021</v>
      </c>
      <c r="G581">
        <v>10903</v>
      </c>
      <c r="H581" t="s">
        <v>50</v>
      </c>
      <c r="I581" t="s">
        <v>44</v>
      </c>
      <c r="J581">
        <v>10</v>
      </c>
      <c r="K581" t="s">
        <v>45</v>
      </c>
    </row>
    <row r="582" spans="1:11" x14ac:dyDescent="0.45">
      <c r="A582" s="4" t="s">
        <v>9</v>
      </c>
      <c r="B582" s="4" t="s">
        <v>20</v>
      </c>
      <c r="C582" s="4" t="s">
        <v>22</v>
      </c>
      <c r="D582" s="3">
        <v>44501</v>
      </c>
      <c r="E582" s="4" t="s">
        <v>64</v>
      </c>
      <c r="F582">
        <v>2021</v>
      </c>
      <c r="G582">
        <v>19138</v>
      </c>
      <c r="H582" t="s">
        <v>50</v>
      </c>
      <c r="I582" t="s">
        <v>44</v>
      </c>
      <c r="J582">
        <v>11</v>
      </c>
      <c r="K582" t="s">
        <v>46</v>
      </c>
    </row>
    <row r="583" spans="1:11" x14ac:dyDescent="0.45">
      <c r="A583" s="4" t="s">
        <v>9</v>
      </c>
      <c r="B583" s="4" t="s">
        <v>20</v>
      </c>
      <c r="C583" s="4" t="s">
        <v>22</v>
      </c>
      <c r="D583" s="3">
        <v>44531</v>
      </c>
      <c r="E583" s="4" t="s">
        <v>65</v>
      </c>
      <c r="F583">
        <v>2021</v>
      </c>
      <c r="G583">
        <v>14768</v>
      </c>
      <c r="H583" t="s">
        <v>50</v>
      </c>
      <c r="I583" t="s">
        <v>44</v>
      </c>
      <c r="J583">
        <v>12</v>
      </c>
      <c r="K583" t="s">
        <v>47</v>
      </c>
    </row>
    <row r="584" spans="1:11" x14ac:dyDescent="0.45">
      <c r="A584" s="4" t="s">
        <v>9</v>
      </c>
      <c r="B584" s="4" t="s">
        <v>20</v>
      </c>
      <c r="C584" s="4" t="s">
        <v>22</v>
      </c>
      <c r="D584" s="3">
        <v>44562</v>
      </c>
      <c r="E584" s="4" t="s">
        <v>55</v>
      </c>
      <c r="F584">
        <v>2022</v>
      </c>
      <c r="G584">
        <v>13615</v>
      </c>
      <c r="H584" t="s">
        <v>51</v>
      </c>
      <c r="I584" t="s">
        <v>32</v>
      </c>
      <c r="J584">
        <v>1</v>
      </c>
      <c r="K584" t="s">
        <v>33</v>
      </c>
    </row>
    <row r="585" spans="1:11" x14ac:dyDescent="0.45">
      <c r="A585" s="4" t="s">
        <v>9</v>
      </c>
      <c r="B585" s="4" t="s">
        <v>20</v>
      </c>
      <c r="C585" s="4" t="s">
        <v>22</v>
      </c>
      <c r="D585" s="3">
        <v>44593</v>
      </c>
      <c r="E585" s="4" t="s">
        <v>56</v>
      </c>
      <c r="F585">
        <v>2022</v>
      </c>
      <c r="G585">
        <v>12256</v>
      </c>
      <c r="H585" t="s">
        <v>51</v>
      </c>
      <c r="I585" t="s">
        <v>32</v>
      </c>
      <c r="J585">
        <v>2</v>
      </c>
      <c r="K585" t="s">
        <v>34</v>
      </c>
    </row>
    <row r="586" spans="1:11" x14ac:dyDescent="0.45">
      <c r="A586" s="4" t="s">
        <v>9</v>
      </c>
      <c r="B586" s="4" t="s">
        <v>20</v>
      </c>
      <c r="C586" s="4" t="s">
        <v>22</v>
      </c>
      <c r="D586" s="3">
        <v>44621</v>
      </c>
      <c r="E586" s="4" t="s">
        <v>57</v>
      </c>
      <c r="F586">
        <v>2022</v>
      </c>
      <c r="G586">
        <v>15642</v>
      </c>
      <c r="H586" t="s">
        <v>51</v>
      </c>
      <c r="I586" t="s">
        <v>32</v>
      </c>
      <c r="J586">
        <v>3</v>
      </c>
      <c r="K586" t="s">
        <v>35</v>
      </c>
    </row>
    <row r="587" spans="1:11" x14ac:dyDescent="0.45">
      <c r="A587" s="4" t="s">
        <v>9</v>
      </c>
      <c r="B587" s="4" t="s">
        <v>20</v>
      </c>
      <c r="C587" s="4" t="s">
        <v>22</v>
      </c>
      <c r="D587" s="3">
        <v>44652</v>
      </c>
      <c r="E587" s="4" t="s">
        <v>58</v>
      </c>
      <c r="F587">
        <v>2022</v>
      </c>
      <c r="G587">
        <v>11427</v>
      </c>
      <c r="H587" t="s">
        <v>51</v>
      </c>
      <c r="I587" t="s">
        <v>36</v>
      </c>
      <c r="J587">
        <v>4</v>
      </c>
      <c r="K587" t="s">
        <v>37</v>
      </c>
    </row>
    <row r="588" spans="1:11" x14ac:dyDescent="0.45">
      <c r="A588" s="4" t="s">
        <v>9</v>
      </c>
      <c r="B588" s="4" t="s">
        <v>20</v>
      </c>
      <c r="C588" s="4" t="s">
        <v>22</v>
      </c>
      <c r="D588" s="3">
        <v>44682</v>
      </c>
      <c r="E588" s="4" t="s">
        <v>38</v>
      </c>
      <c r="F588">
        <v>2022</v>
      </c>
      <c r="G588">
        <v>18177</v>
      </c>
      <c r="H588" t="s">
        <v>51</v>
      </c>
      <c r="I588" t="s">
        <v>36</v>
      </c>
      <c r="J588">
        <v>5</v>
      </c>
      <c r="K588" t="s">
        <v>38</v>
      </c>
    </row>
    <row r="589" spans="1:11" x14ac:dyDescent="0.45">
      <c r="A589" s="4" t="s">
        <v>9</v>
      </c>
      <c r="B589" s="4" t="s">
        <v>20</v>
      </c>
      <c r="C589" s="4" t="s">
        <v>22</v>
      </c>
      <c r="D589" s="3">
        <v>44713</v>
      </c>
      <c r="E589" s="4" t="s">
        <v>59</v>
      </c>
      <c r="F589">
        <v>2022</v>
      </c>
      <c r="G589">
        <v>10169</v>
      </c>
      <c r="H589" t="s">
        <v>51</v>
      </c>
      <c r="I589" t="s">
        <v>36</v>
      </c>
      <c r="J589">
        <v>6</v>
      </c>
      <c r="K589" t="s">
        <v>39</v>
      </c>
    </row>
    <row r="590" spans="1:11" x14ac:dyDescent="0.45">
      <c r="A590" s="4" t="s">
        <v>9</v>
      </c>
      <c r="B590" s="4" t="s">
        <v>20</v>
      </c>
      <c r="C590" s="4" t="s">
        <v>22</v>
      </c>
      <c r="D590" s="3">
        <v>44743</v>
      </c>
      <c r="E590" s="4" t="s">
        <v>60</v>
      </c>
      <c r="F590">
        <v>2022</v>
      </c>
      <c r="G590">
        <v>13101</v>
      </c>
      <c r="H590" t="s">
        <v>51</v>
      </c>
      <c r="I590" t="s">
        <v>40</v>
      </c>
      <c r="J590">
        <v>7</v>
      </c>
      <c r="K590" t="s">
        <v>41</v>
      </c>
    </row>
    <row r="591" spans="1:11" x14ac:dyDescent="0.45">
      <c r="A591" s="4" t="s">
        <v>9</v>
      </c>
      <c r="B591" s="4" t="s">
        <v>20</v>
      </c>
      <c r="C591" s="4" t="s">
        <v>22</v>
      </c>
      <c r="D591" s="3">
        <v>44774</v>
      </c>
      <c r="E591" s="4" t="s">
        <v>61</v>
      </c>
      <c r="F591">
        <v>2022</v>
      </c>
      <c r="G591">
        <v>16899</v>
      </c>
      <c r="H591" t="s">
        <v>51</v>
      </c>
      <c r="I591" t="s">
        <v>40</v>
      </c>
      <c r="J591">
        <v>8</v>
      </c>
      <c r="K591" t="s">
        <v>42</v>
      </c>
    </row>
    <row r="592" spans="1:11" x14ac:dyDescent="0.45">
      <c r="A592" s="4" t="s">
        <v>9</v>
      </c>
      <c r="B592" s="4" t="s">
        <v>20</v>
      </c>
      <c r="C592" s="4" t="s">
        <v>22</v>
      </c>
      <c r="D592" s="3">
        <v>44805</v>
      </c>
      <c r="E592" s="4" t="s">
        <v>62</v>
      </c>
      <c r="F592">
        <v>2022</v>
      </c>
      <c r="G592">
        <v>12663</v>
      </c>
      <c r="H592" t="s">
        <v>51</v>
      </c>
      <c r="I592" t="s">
        <v>40</v>
      </c>
      <c r="J592">
        <v>9</v>
      </c>
      <c r="K592" t="s">
        <v>43</v>
      </c>
    </row>
    <row r="593" spans="1:11" x14ac:dyDescent="0.45">
      <c r="A593" s="4" t="s">
        <v>9</v>
      </c>
      <c r="B593" s="4" t="s">
        <v>20</v>
      </c>
      <c r="C593" s="4" t="s">
        <v>22</v>
      </c>
      <c r="D593" s="3">
        <v>44835</v>
      </c>
      <c r="E593" s="4" t="s">
        <v>63</v>
      </c>
      <c r="F593">
        <v>2022</v>
      </c>
      <c r="G593">
        <v>18099</v>
      </c>
      <c r="H593" t="s">
        <v>51</v>
      </c>
      <c r="I593" t="s">
        <v>44</v>
      </c>
      <c r="J593">
        <v>10</v>
      </c>
      <c r="K593" t="s">
        <v>45</v>
      </c>
    </row>
    <row r="594" spans="1:11" x14ac:dyDescent="0.45">
      <c r="A594" s="4" t="s">
        <v>9</v>
      </c>
      <c r="B594" s="4" t="s">
        <v>20</v>
      </c>
      <c r="C594" s="4" t="s">
        <v>22</v>
      </c>
      <c r="D594" s="3">
        <v>44866</v>
      </c>
      <c r="E594" s="4" t="s">
        <v>64</v>
      </c>
      <c r="F594">
        <v>2022</v>
      </c>
      <c r="G594">
        <v>12235</v>
      </c>
      <c r="H594" t="s">
        <v>51</v>
      </c>
      <c r="I594" t="s">
        <v>44</v>
      </c>
      <c r="J594">
        <v>11</v>
      </c>
      <c r="K594" t="s">
        <v>46</v>
      </c>
    </row>
    <row r="595" spans="1:11" x14ac:dyDescent="0.45">
      <c r="A595" s="4" t="s">
        <v>9</v>
      </c>
      <c r="B595" s="4" t="s">
        <v>20</v>
      </c>
      <c r="C595" s="4" t="s">
        <v>22</v>
      </c>
      <c r="D595" s="3">
        <v>44896</v>
      </c>
      <c r="E595" s="4" t="s">
        <v>65</v>
      </c>
      <c r="F595">
        <v>2022</v>
      </c>
      <c r="G595">
        <v>12248</v>
      </c>
      <c r="H595" t="s">
        <v>51</v>
      </c>
      <c r="I595" t="s">
        <v>44</v>
      </c>
      <c r="J595">
        <v>12</v>
      </c>
      <c r="K595" t="s">
        <v>47</v>
      </c>
    </row>
    <row r="596" spans="1:11" x14ac:dyDescent="0.45">
      <c r="A596" s="4" t="s">
        <v>9</v>
      </c>
      <c r="B596" s="4" t="s">
        <v>20</v>
      </c>
      <c r="C596" s="4" t="s">
        <v>22</v>
      </c>
      <c r="D596" s="3">
        <v>44927</v>
      </c>
      <c r="E596" s="4" t="s">
        <v>55</v>
      </c>
      <c r="F596">
        <v>2023</v>
      </c>
      <c r="G596">
        <v>12042</v>
      </c>
      <c r="H596" t="s">
        <v>52</v>
      </c>
      <c r="I596" t="s">
        <v>32</v>
      </c>
      <c r="J596">
        <v>1</v>
      </c>
      <c r="K596" t="s">
        <v>33</v>
      </c>
    </row>
    <row r="597" spans="1:11" x14ac:dyDescent="0.45">
      <c r="A597" s="4" t="s">
        <v>9</v>
      </c>
      <c r="B597" s="4" t="s">
        <v>20</v>
      </c>
      <c r="C597" s="4" t="s">
        <v>22</v>
      </c>
      <c r="D597" s="3">
        <v>44958</v>
      </c>
      <c r="E597" s="4" t="s">
        <v>56</v>
      </c>
      <c r="F597">
        <v>2023</v>
      </c>
      <c r="G597">
        <v>15348</v>
      </c>
      <c r="H597" t="s">
        <v>52</v>
      </c>
      <c r="I597" t="s">
        <v>32</v>
      </c>
      <c r="J597">
        <v>2</v>
      </c>
      <c r="K597" t="s">
        <v>34</v>
      </c>
    </row>
    <row r="598" spans="1:11" x14ac:dyDescent="0.45">
      <c r="A598" s="4" t="s">
        <v>9</v>
      </c>
      <c r="B598" s="4" t="s">
        <v>20</v>
      </c>
      <c r="C598" s="4" t="s">
        <v>22</v>
      </c>
      <c r="D598" s="3">
        <v>44986</v>
      </c>
      <c r="E598" s="4" t="s">
        <v>57</v>
      </c>
      <c r="F598">
        <v>2023</v>
      </c>
      <c r="G598">
        <v>16003</v>
      </c>
      <c r="H598" t="s">
        <v>52</v>
      </c>
      <c r="I598" t="s">
        <v>32</v>
      </c>
      <c r="J598">
        <v>3</v>
      </c>
      <c r="K598" t="s">
        <v>35</v>
      </c>
    </row>
    <row r="599" spans="1:11" x14ac:dyDescent="0.45">
      <c r="A599" s="4" t="s">
        <v>9</v>
      </c>
      <c r="B599" s="4" t="s">
        <v>20</v>
      </c>
      <c r="C599" s="4" t="s">
        <v>22</v>
      </c>
      <c r="D599" s="3">
        <v>45017</v>
      </c>
      <c r="E599" s="4" t="s">
        <v>58</v>
      </c>
      <c r="F599">
        <v>2023</v>
      </c>
      <c r="G599">
        <v>13796</v>
      </c>
      <c r="H599" t="s">
        <v>52</v>
      </c>
      <c r="I599" t="s">
        <v>36</v>
      </c>
      <c r="J599">
        <v>4</v>
      </c>
      <c r="K599" t="s">
        <v>37</v>
      </c>
    </row>
    <row r="600" spans="1:11" x14ac:dyDescent="0.45">
      <c r="A600" s="4" t="s">
        <v>9</v>
      </c>
      <c r="B600" s="4" t="s">
        <v>20</v>
      </c>
      <c r="C600" s="4" t="s">
        <v>22</v>
      </c>
      <c r="D600" s="3">
        <v>45047</v>
      </c>
      <c r="E600" s="4" t="s">
        <v>38</v>
      </c>
      <c r="F600">
        <v>2023</v>
      </c>
      <c r="G600">
        <v>10111</v>
      </c>
      <c r="H600" t="s">
        <v>52</v>
      </c>
      <c r="I600" t="s">
        <v>36</v>
      </c>
      <c r="J600">
        <v>5</v>
      </c>
      <c r="K600" t="s">
        <v>38</v>
      </c>
    </row>
    <row r="601" spans="1:11" x14ac:dyDescent="0.45">
      <c r="A601" s="4" t="s">
        <v>9</v>
      </c>
      <c r="B601" s="4" t="s">
        <v>20</v>
      </c>
      <c r="C601" s="4" t="s">
        <v>22</v>
      </c>
      <c r="D601" s="3">
        <v>45078</v>
      </c>
      <c r="E601" s="4" t="s">
        <v>59</v>
      </c>
      <c r="F601">
        <v>2023</v>
      </c>
      <c r="G601">
        <v>19831</v>
      </c>
      <c r="H601" t="s">
        <v>52</v>
      </c>
      <c r="I601" t="s">
        <v>36</v>
      </c>
      <c r="J601">
        <v>6</v>
      </c>
      <c r="K601" t="s">
        <v>39</v>
      </c>
    </row>
    <row r="602" spans="1:11" x14ac:dyDescent="0.45">
      <c r="A602" s="4" t="s">
        <v>9</v>
      </c>
      <c r="B602" s="4" t="s">
        <v>20</v>
      </c>
      <c r="C602" s="4" t="s">
        <v>22</v>
      </c>
      <c r="D602" s="3">
        <v>45108</v>
      </c>
      <c r="E602" s="4" t="s">
        <v>60</v>
      </c>
      <c r="F602">
        <v>2023</v>
      </c>
      <c r="G602">
        <v>15054</v>
      </c>
      <c r="H602" t="s">
        <v>52</v>
      </c>
      <c r="I602" t="s">
        <v>40</v>
      </c>
      <c r="J602">
        <v>7</v>
      </c>
      <c r="K602" t="s">
        <v>41</v>
      </c>
    </row>
    <row r="603" spans="1:11" x14ac:dyDescent="0.45">
      <c r="A603" s="4" t="s">
        <v>9</v>
      </c>
      <c r="B603" s="4" t="s">
        <v>20</v>
      </c>
      <c r="C603" s="4" t="s">
        <v>22</v>
      </c>
      <c r="D603" s="3">
        <v>45139</v>
      </c>
      <c r="E603" s="4" t="s">
        <v>61</v>
      </c>
      <c r="F603">
        <v>2023</v>
      </c>
      <c r="G603">
        <v>19389</v>
      </c>
      <c r="H603" t="s">
        <v>52</v>
      </c>
      <c r="I603" t="s">
        <v>40</v>
      </c>
      <c r="J603">
        <v>8</v>
      </c>
      <c r="K603" t="s">
        <v>42</v>
      </c>
    </row>
    <row r="604" spans="1:11" x14ac:dyDescent="0.45">
      <c r="A604" s="4" t="s">
        <v>9</v>
      </c>
      <c r="B604" s="4" t="s">
        <v>20</v>
      </c>
      <c r="C604" s="4" t="s">
        <v>22</v>
      </c>
      <c r="D604" s="3">
        <v>45170</v>
      </c>
      <c r="E604" s="4" t="s">
        <v>62</v>
      </c>
      <c r="F604">
        <v>2023</v>
      </c>
      <c r="G604">
        <v>13470</v>
      </c>
      <c r="H604" t="s">
        <v>52</v>
      </c>
      <c r="I604" t="s">
        <v>40</v>
      </c>
      <c r="J604">
        <v>9</v>
      </c>
      <c r="K604" t="s">
        <v>43</v>
      </c>
    </row>
    <row r="605" spans="1:11" x14ac:dyDescent="0.45">
      <c r="A605" s="4" t="s">
        <v>9</v>
      </c>
      <c r="B605" s="4" t="s">
        <v>20</v>
      </c>
      <c r="C605" s="4" t="s">
        <v>22</v>
      </c>
      <c r="D605" s="3">
        <v>45200</v>
      </c>
      <c r="E605" s="4" t="s">
        <v>63</v>
      </c>
      <c r="F605">
        <v>2023</v>
      </c>
      <c r="G605">
        <v>13603</v>
      </c>
      <c r="H605" t="s">
        <v>52</v>
      </c>
      <c r="I605" t="s">
        <v>44</v>
      </c>
      <c r="J605">
        <v>10</v>
      </c>
      <c r="K605" t="s">
        <v>45</v>
      </c>
    </row>
    <row r="606" spans="1:11" x14ac:dyDescent="0.45">
      <c r="A606" s="4" t="s">
        <v>9</v>
      </c>
      <c r="B606" s="4" t="s">
        <v>20</v>
      </c>
      <c r="C606" s="4" t="s">
        <v>22</v>
      </c>
      <c r="D606" s="3">
        <v>45231</v>
      </c>
      <c r="E606" s="4" t="s">
        <v>64</v>
      </c>
      <c r="F606">
        <v>2023</v>
      </c>
      <c r="G606">
        <v>19211</v>
      </c>
      <c r="H606" t="s">
        <v>52</v>
      </c>
      <c r="I606" t="s">
        <v>44</v>
      </c>
      <c r="J606">
        <v>11</v>
      </c>
      <c r="K606" t="s">
        <v>46</v>
      </c>
    </row>
    <row r="607" spans="1:11" x14ac:dyDescent="0.45">
      <c r="A607" s="4" t="s">
        <v>9</v>
      </c>
      <c r="B607" s="4" t="s">
        <v>20</v>
      </c>
      <c r="C607" s="4" t="s">
        <v>22</v>
      </c>
      <c r="D607" s="3">
        <v>45261</v>
      </c>
      <c r="E607" s="4" t="s">
        <v>65</v>
      </c>
      <c r="F607">
        <v>2023</v>
      </c>
      <c r="G607">
        <v>14000</v>
      </c>
      <c r="H607" t="s">
        <v>52</v>
      </c>
      <c r="I607" t="s">
        <v>44</v>
      </c>
      <c r="J607">
        <v>12</v>
      </c>
      <c r="K607" t="s">
        <v>47</v>
      </c>
    </row>
    <row r="608" spans="1:11" x14ac:dyDescent="0.45">
      <c r="A608" s="4" t="s">
        <v>9</v>
      </c>
      <c r="B608" s="4" t="s">
        <v>20</v>
      </c>
      <c r="C608" s="4" t="s">
        <v>22</v>
      </c>
      <c r="D608" s="3">
        <v>45292</v>
      </c>
      <c r="E608" s="4" t="s">
        <v>55</v>
      </c>
      <c r="F608">
        <v>2024</v>
      </c>
      <c r="G608">
        <v>18520</v>
      </c>
      <c r="H608" t="s">
        <v>53</v>
      </c>
      <c r="I608" t="s">
        <v>32</v>
      </c>
      <c r="J608">
        <v>1</v>
      </c>
      <c r="K608" t="s">
        <v>33</v>
      </c>
    </row>
    <row r="609" spans="1:11" x14ac:dyDescent="0.45">
      <c r="A609" s="4" t="s">
        <v>9</v>
      </c>
      <c r="B609" s="4" t="s">
        <v>20</v>
      </c>
      <c r="C609" s="4" t="s">
        <v>22</v>
      </c>
      <c r="D609" s="3">
        <v>45323</v>
      </c>
      <c r="E609" s="4" t="s">
        <v>56</v>
      </c>
      <c r="F609">
        <v>2024</v>
      </c>
      <c r="G609">
        <v>10573</v>
      </c>
      <c r="H609" t="s">
        <v>53</v>
      </c>
      <c r="I609" t="s">
        <v>32</v>
      </c>
      <c r="J609">
        <v>2</v>
      </c>
      <c r="K609" t="s">
        <v>34</v>
      </c>
    </row>
    <row r="610" spans="1:11" x14ac:dyDescent="0.45">
      <c r="A610" s="4" t="s">
        <v>9</v>
      </c>
      <c r="B610" s="4" t="s">
        <v>20</v>
      </c>
      <c r="C610" s="4" t="s">
        <v>22</v>
      </c>
      <c r="D610" s="3">
        <v>45352</v>
      </c>
      <c r="E610" s="4" t="s">
        <v>57</v>
      </c>
      <c r="F610">
        <v>2024</v>
      </c>
      <c r="G610">
        <v>13555</v>
      </c>
      <c r="H610" t="s">
        <v>53</v>
      </c>
      <c r="I610" t="s">
        <v>32</v>
      </c>
      <c r="J610">
        <v>3</v>
      </c>
      <c r="K610" t="s">
        <v>35</v>
      </c>
    </row>
    <row r="611" spans="1:11" x14ac:dyDescent="0.45">
      <c r="A611" s="4" t="s">
        <v>9</v>
      </c>
      <c r="B611" s="4" t="s">
        <v>20</v>
      </c>
      <c r="C611" s="4" t="s">
        <v>22</v>
      </c>
      <c r="D611" s="3">
        <v>45383</v>
      </c>
      <c r="E611" s="4" t="s">
        <v>58</v>
      </c>
      <c r="F611">
        <v>2024</v>
      </c>
      <c r="G611">
        <v>13244</v>
      </c>
      <c r="H611" t="s">
        <v>53</v>
      </c>
      <c r="I611" t="s">
        <v>36</v>
      </c>
      <c r="J611">
        <v>4</v>
      </c>
      <c r="K611" t="s">
        <v>37</v>
      </c>
    </row>
    <row r="612" spans="1:11" x14ac:dyDescent="0.45">
      <c r="A612" s="4" t="s">
        <v>9</v>
      </c>
      <c r="B612" s="4" t="s">
        <v>20</v>
      </c>
      <c r="C612" s="4" t="s">
        <v>22</v>
      </c>
      <c r="D612" s="3">
        <v>45413</v>
      </c>
      <c r="E612" s="4" t="s">
        <v>38</v>
      </c>
      <c r="F612">
        <v>2024</v>
      </c>
      <c r="G612">
        <v>12909</v>
      </c>
      <c r="H612" t="s">
        <v>53</v>
      </c>
      <c r="I612" t="s">
        <v>36</v>
      </c>
      <c r="J612">
        <v>5</v>
      </c>
      <c r="K612" t="s">
        <v>38</v>
      </c>
    </row>
    <row r="613" spans="1:11" x14ac:dyDescent="0.45">
      <c r="A613" s="4" t="s">
        <v>3</v>
      </c>
      <c r="B613" s="4" t="s">
        <v>20</v>
      </c>
      <c r="C613" s="4" t="s">
        <v>7</v>
      </c>
      <c r="D613" s="3">
        <v>43101</v>
      </c>
      <c r="E613" s="4" t="s">
        <v>55</v>
      </c>
      <c r="F613">
        <v>2018</v>
      </c>
      <c r="G613">
        <v>18176</v>
      </c>
      <c r="H613" t="s">
        <v>31</v>
      </c>
      <c r="I613" t="s">
        <v>32</v>
      </c>
      <c r="J613">
        <v>1</v>
      </c>
      <c r="K613" t="s">
        <v>33</v>
      </c>
    </row>
    <row r="614" spans="1:11" x14ac:dyDescent="0.45">
      <c r="A614" s="4" t="s">
        <v>3</v>
      </c>
      <c r="B614" s="4" t="s">
        <v>20</v>
      </c>
      <c r="C614" s="4" t="s">
        <v>7</v>
      </c>
      <c r="D614" s="3">
        <v>43132</v>
      </c>
      <c r="E614" s="4" t="s">
        <v>56</v>
      </c>
      <c r="F614">
        <v>2018</v>
      </c>
      <c r="G614">
        <v>14300</v>
      </c>
      <c r="H614" t="s">
        <v>31</v>
      </c>
      <c r="I614" t="s">
        <v>32</v>
      </c>
      <c r="J614">
        <v>2</v>
      </c>
      <c r="K614" t="s">
        <v>34</v>
      </c>
    </row>
    <row r="615" spans="1:11" x14ac:dyDescent="0.45">
      <c r="A615" s="4" t="s">
        <v>3</v>
      </c>
      <c r="B615" s="4" t="s">
        <v>20</v>
      </c>
      <c r="C615" s="4" t="s">
        <v>7</v>
      </c>
      <c r="D615" s="3">
        <v>43160</v>
      </c>
      <c r="E615" s="4" t="s">
        <v>57</v>
      </c>
      <c r="F615">
        <v>2018</v>
      </c>
      <c r="G615">
        <v>16689</v>
      </c>
      <c r="H615" t="s">
        <v>31</v>
      </c>
      <c r="I615" t="s">
        <v>32</v>
      </c>
      <c r="J615">
        <v>3</v>
      </c>
      <c r="K615" t="s">
        <v>35</v>
      </c>
    </row>
    <row r="616" spans="1:11" x14ac:dyDescent="0.45">
      <c r="A616" s="4" t="s">
        <v>3</v>
      </c>
      <c r="B616" s="4" t="s">
        <v>20</v>
      </c>
      <c r="C616" s="4" t="s">
        <v>7</v>
      </c>
      <c r="D616" s="3">
        <v>43191</v>
      </c>
      <c r="E616" s="4" t="s">
        <v>58</v>
      </c>
      <c r="F616">
        <v>2018</v>
      </c>
      <c r="G616">
        <v>18466</v>
      </c>
      <c r="H616" t="s">
        <v>31</v>
      </c>
      <c r="I616" t="s">
        <v>36</v>
      </c>
      <c r="J616">
        <v>4</v>
      </c>
      <c r="K616" t="s">
        <v>37</v>
      </c>
    </row>
    <row r="617" spans="1:11" x14ac:dyDescent="0.45">
      <c r="A617" s="4" t="s">
        <v>3</v>
      </c>
      <c r="B617" s="4" t="s">
        <v>20</v>
      </c>
      <c r="C617" s="4" t="s">
        <v>7</v>
      </c>
      <c r="D617" s="3">
        <v>43221</v>
      </c>
      <c r="E617" s="4" t="s">
        <v>38</v>
      </c>
      <c r="F617">
        <v>2018</v>
      </c>
      <c r="G617">
        <v>18218</v>
      </c>
      <c r="H617" t="s">
        <v>31</v>
      </c>
      <c r="I617" t="s">
        <v>36</v>
      </c>
      <c r="J617">
        <v>5</v>
      </c>
      <c r="K617" t="s">
        <v>38</v>
      </c>
    </row>
    <row r="618" spans="1:11" x14ac:dyDescent="0.45">
      <c r="A618" s="4" t="s">
        <v>3</v>
      </c>
      <c r="B618" s="4" t="s">
        <v>20</v>
      </c>
      <c r="C618" s="4" t="s">
        <v>7</v>
      </c>
      <c r="D618" s="3">
        <v>43252</v>
      </c>
      <c r="E618" s="4" t="s">
        <v>59</v>
      </c>
      <c r="F618">
        <v>2018</v>
      </c>
      <c r="G618">
        <v>15139</v>
      </c>
      <c r="H618" t="s">
        <v>31</v>
      </c>
      <c r="I618" t="s">
        <v>36</v>
      </c>
      <c r="J618">
        <v>6</v>
      </c>
      <c r="K618" t="s">
        <v>39</v>
      </c>
    </row>
    <row r="619" spans="1:11" x14ac:dyDescent="0.45">
      <c r="A619" s="4" t="s">
        <v>3</v>
      </c>
      <c r="B619" s="4" t="s">
        <v>20</v>
      </c>
      <c r="C619" s="4" t="s">
        <v>7</v>
      </c>
      <c r="D619" s="3">
        <v>43282</v>
      </c>
      <c r="E619" s="4" t="s">
        <v>60</v>
      </c>
      <c r="F619">
        <v>2018</v>
      </c>
      <c r="G619">
        <v>18535</v>
      </c>
      <c r="H619" t="s">
        <v>31</v>
      </c>
      <c r="I619" t="s">
        <v>40</v>
      </c>
      <c r="J619">
        <v>7</v>
      </c>
      <c r="K619" t="s">
        <v>41</v>
      </c>
    </row>
    <row r="620" spans="1:11" x14ac:dyDescent="0.45">
      <c r="A620" s="4" t="s">
        <v>3</v>
      </c>
      <c r="B620" s="4" t="s">
        <v>20</v>
      </c>
      <c r="C620" s="4" t="s">
        <v>7</v>
      </c>
      <c r="D620" s="3">
        <v>43313</v>
      </c>
      <c r="E620" s="4" t="s">
        <v>61</v>
      </c>
      <c r="F620">
        <v>2018</v>
      </c>
      <c r="G620">
        <v>19911</v>
      </c>
      <c r="H620" t="s">
        <v>31</v>
      </c>
      <c r="I620" t="s">
        <v>40</v>
      </c>
      <c r="J620">
        <v>8</v>
      </c>
      <c r="K620" t="s">
        <v>42</v>
      </c>
    </row>
    <row r="621" spans="1:11" x14ac:dyDescent="0.45">
      <c r="A621" s="4" t="s">
        <v>3</v>
      </c>
      <c r="B621" s="4" t="s">
        <v>20</v>
      </c>
      <c r="C621" s="4" t="s">
        <v>7</v>
      </c>
      <c r="D621" s="3">
        <v>43344</v>
      </c>
      <c r="E621" s="4" t="s">
        <v>62</v>
      </c>
      <c r="F621">
        <v>2018</v>
      </c>
      <c r="G621">
        <v>11340</v>
      </c>
      <c r="H621" t="s">
        <v>31</v>
      </c>
      <c r="I621" t="s">
        <v>40</v>
      </c>
      <c r="J621">
        <v>9</v>
      </c>
      <c r="K621" t="s">
        <v>43</v>
      </c>
    </row>
    <row r="622" spans="1:11" x14ac:dyDescent="0.45">
      <c r="A622" s="4" t="s">
        <v>3</v>
      </c>
      <c r="B622" s="4" t="s">
        <v>20</v>
      </c>
      <c r="C622" s="4" t="s">
        <v>7</v>
      </c>
      <c r="D622" s="3">
        <v>43374</v>
      </c>
      <c r="E622" s="4" t="s">
        <v>63</v>
      </c>
      <c r="F622">
        <v>2018</v>
      </c>
      <c r="G622">
        <v>11885</v>
      </c>
      <c r="H622" t="s">
        <v>31</v>
      </c>
      <c r="I622" t="s">
        <v>44</v>
      </c>
      <c r="J622">
        <v>10</v>
      </c>
      <c r="K622" t="s">
        <v>45</v>
      </c>
    </row>
    <row r="623" spans="1:11" x14ac:dyDescent="0.45">
      <c r="A623" s="4" t="s">
        <v>3</v>
      </c>
      <c r="B623" s="4" t="s">
        <v>20</v>
      </c>
      <c r="C623" s="4" t="s">
        <v>7</v>
      </c>
      <c r="D623" s="3">
        <v>43405</v>
      </c>
      <c r="E623" s="4" t="s">
        <v>64</v>
      </c>
      <c r="F623">
        <v>2018</v>
      </c>
      <c r="G623">
        <v>10453</v>
      </c>
      <c r="H623" t="s">
        <v>31</v>
      </c>
      <c r="I623" t="s">
        <v>44</v>
      </c>
      <c r="J623">
        <v>11</v>
      </c>
      <c r="K623" t="s">
        <v>46</v>
      </c>
    </row>
    <row r="624" spans="1:11" x14ac:dyDescent="0.45">
      <c r="A624" s="4" t="s">
        <v>3</v>
      </c>
      <c r="B624" s="4" t="s">
        <v>20</v>
      </c>
      <c r="C624" s="4" t="s">
        <v>7</v>
      </c>
      <c r="D624" s="3">
        <v>43435</v>
      </c>
      <c r="E624" s="4" t="s">
        <v>65</v>
      </c>
      <c r="F624">
        <v>2018</v>
      </c>
      <c r="G624">
        <v>19676</v>
      </c>
      <c r="H624" t="s">
        <v>31</v>
      </c>
      <c r="I624" t="s">
        <v>44</v>
      </c>
      <c r="J624">
        <v>12</v>
      </c>
      <c r="K624" t="s">
        <v>47</v>
      </c>
    </row>
    <row r="625" spans="1:11" x14ac:dyDescent="0.45">
      <c r="A625" s="4" t="s">
        <v>3</v>
      </c>
      <c r="B625" s="4" t="s">
        <v>20</v>
      </c>
      <c r="C625" s="4" t="s">
        <v>7</v>
      </c>
      <c r="D625" s="3">
        <v>43466</v>
      </c>
      <c r="E625" s="4" t="s">
        <v>55</v>
      </c>
      <c r="F625">
        <v>2019</v>
      </c>
      <c r="G625">
        <v>15140</v>
      </c>
      <c r="H625" t="s">
        <v>48</v>
      </c>
      <c r="I625" t="s">
        <v>32</v>
      </c>
      <c r="J625">
        <v>1</v>
      </c>
      <c r="K625" t="s">
        <v>33</v>
      </c>
    </row>
    <row r="626" spans="1:11" x14ac:dyDescent="0.45">
      <c r="A626" s="4" t="s">
        <v>3</v>
      </c>
      <c r="B626" s="4" t="s">
        <v>20</v>
      </c>
      <c r="C626" s="4" t="s">
        <v>7</v>
      </c>
      <c r="D626" s="3">
        <v>43497</v>
      </c>
      <c r="E626" s="4" t="s">
        <v>56</v>
      </c>
      <c r="F626">
        <v>2019</v>
      </c>
      <c r="G626">
        <v>17162</v>
      </c>
      <c r="H626" t="s">
        <v>48</v>
      </c>
      <c r="I626" t="s">
        <v>32</v>
      </c>
      <c r="J626">
        <v>2</v>
      </c>
      <c r="K626" t="s">
        <v>34</v>
      </c>
    </row>
    <row r="627" spans="1:11" x14ac:dyDescent="0.45">
      <c r="A627" s="4" t="s">
        <v>3</v>
      </c>
      <c r="B627" s="4" t="s">
        <v>20</v>
      </c>
      <c r="C627" s="4" t="s">
        <v>7</v>
      </c>
      <c r="D627" s="3">
        <v>43525</v>
      </c>
      <c r="E627" s="4" t="s">
        <v>57</v>
      </c>
      <c r="F627">
        <v>2019</v>
      </c>
      <c r="G627">
        <v>18315</v>
      </c>
      <c r="H627" t="s">
        <v>48</v>
      </c>
      <c r="I627" t="s">
        <v>32</v>
      </c>
      <c r="J627">
        <v>3</v>
      </c>
      <c r="K627" t="s">
        <v>35</v>
      </c>
    </row>
    <row r="628" spans="1:11" x14ac:dyDescent="0.45">
      <c r="A628" s="4" t="s">
        <v>3</v>
      </c>
      <c r="B628" s="4" t="s">
        <v>20</v>
      </c>
      <c r="C628" s="4" t="s">
        <v>7</v>
      </c>
      <c r="D628" s="3">
        <v>43556</v>
      </c>
      <c r="E628" s="4" t="s">
        <v>58</v>
      </c>
      <c r="F628">
        <v>2019</v>
      </c>
      <c r="G628">
        <v>19442</v>
      </c>
      <c r="H628" t="s">
        <v>48</v>
      </c>
      <c r="I628" t="s">
        <v>36</v>
      </c>
      <c r="J628">
        <v>4</v>
      </c>
      <c r="K628" t="s">
        <v>37</v>
      </c>
    </row>
    <row r="629" spans="1:11" x14ac:dyDescent="0.45">
      <c r="A629" s="4" t="s">
        <v>3</v>
      </c>
      <c r="B629" s="4" t="s">
        <v>20</v>
      </c>
      <c r="C629" s="4" t="s">
        <v>7</v>
      </c>
      <c r="D629" s="3">
        <v>43586</v>
      </c>
      <c r="E629" s="4" t="s">
        <v>38</v>
      </c>
      <c r="F629">
        <v>2019</v>
      </c>
      <c r="G629">
        <v>15118</v>
      </c>
      <c r="H629" t="s">
        <v>48</v>
      </c>
      <c r="I629" t="s">
        <v>36</v>
      </c>
      <c r="J629">
        <v>5</v>
      </c>
      <c r="K629" t="s">
        <v>38</v>
      </c>
    </row>
    <row r="630" spans="1:11" x14ac:dyDescent="0.45">
      <c r="A630" s="4" t="s">
        <v>3</v>
      </c>
      <c r="B630" s="4" t="s">
        <v>20</v>
      </c>
      <c r="C630" s="4" t="s">
        <v>7</v>
      </c>
      <c r="D630" s="3">
        <v>43617</v>
      </c>
      <c r="E630" s="4" t="s">
        <v>59</v>
      </c>
      <c r="F630">
        <v>2019</v>
      </c>
      <c r="G630">
        <v>18347</v>
      </c>
      <c r="H630" t="s">
        <v>48</v>
      </c>
      <c r="I630" t="s">
        <v>36</v>
      </c>
      <c r="J630">
        <v>6</v>
      </c>
      <c r="K630" t="s">
        <v>39</v>
      </c>
    </row>
    <row r="631" spans="1:11" x14ac:dyDescent="0.45">
      <c r="A631" s="4" t="s">
        <v>3</v>
      </c>
      <c r="B631" s="4" t="s">
        <v>20</v>
      </c>
      <c r="C631" s="4" t="s">
        <v>7</v>
      </c>
      <c r="D631" s="3">
        <v>43647</v>
      </c>
      <c r="E631" s="4" t="s">
        <v>60</v>
      </c>
      <c r="F631">
        <v>2019</v>
      </c>
      <c r="G631">
        <v>15489</v>
      </c>
      <c r="H631" t="s">
        <v>48</v>
      </c>
      <c r="I631" t="s">
        <v>40</v>
      </c>
      <c r="J631">
        <v>7</v>
      </c>
      <c r="K631" t="s">
        <v>41</v>
      </c>
    </row>
    <row r="632" spans="1:11" x14ac:dyDescent="0.45">
      <c r="A632" s="4" t="s">
        <v>3</v>
      </c>
      <c r="B632" s="4" t="s">
        <v>20</v>
      </c>
      <c r="C632" s="4" t="s">
        <v>7</v>
      </c>
      <c r="D632" s="3">
        <v>43678</v>
      </c>
      <c r="E632" s="4" t="s">
        <v>61</v>
      </c>
      <c r="F632">
        <v>2019</v>
      </c>
      <c r="G632">
        <v>12320</v>
      </c>
      <c r="H632" t="s">
        <v>48</v>
      </c>
      <c r="I632" t="s">
        <v>40</v>
      </c>
      <c r="J632">
        <v>8</v>
      </c>
      <c r="K632" t="s">
        <v>42</v>
      </c>
    </row>
    <row r="633" spans="1:11" x14ac:dyDescent="0.45">
      <c r="A633" s="4" t="s">
        <v>3</v>
      </c>
      <c r="B633" s="4" t="s">
        <v>20</v>
      </c>
      <c r="C633" s="4" t="s">
        <v>7</v>
      </c>
      <c r="D633" s="3">
        <v>43709</v>
      </c>
      <c r="E633" s="4" t="s">
        <v>62</v>
      </c>
      <c r="F633">
        <v>2019</v>
      </c>
      <c r="G633">
        <v>10879</v>
      </c>
      <c r="H633" t="s">
        <v>48</v>
      </c>
      <c r="I633" t="s">
        <v>40</v>
      </c>
      <c r="J633">
        <v>9</v>
      </c>
      <c r="K633" t="s">
        <v>43</v>
      </c>
    </row>
    <row r="634" spans="1:11" x14ac:dyDescent="0.45">
      <c r="A634" s="4" t="s">
        <v>3</v>
      </c>
      <c r="B634" s="4" t="s">
        <v>20</v>
      </c>
      <c r="C634" s="4" t="s">
        <v>7</v>
      </c>
      <c r="D634" s="3">
        <v>43739</v>
      </c>
      <c r="E634" s="4" t="s">
        <v>63</v>
      </c>
      <c r="F634">
        <v>2019</v>
      </c>
      <c r="G634">
        <v>13973</v>
      </c>
      <c r="H634" t="s">
        <v>48</v>
      </c>
      <c r="I634" t="s">
        <v>44</v>
      </c>
      <c r="J634">
        <v>10</v>
      </c>
      <c r="K634" t="s">
        <v>45</v>
      </c>
    </row>
    <row r="635" spans="1:11" x14ac:dyDescent="0.45">
      <c r="A635" s="4" t="s">
        <v>3</v>
      </c>
      <c r="B635" s="4" t="s">
        <v>20</v>
      </c>
      <c r="C635" s="4" t="s">
        <v>7</v>
      </c>
      <c r="D635" s="3">
        <v>43770</v>
      </c>
      <c r="E635" s="4" t="s">
        <v>64</v>
      </c>
      <c r="F635">
        <v>2019</v>
      </c>
      <c r="G635">
        <v>16269</v>
      </c>
      <c r="H635" t="s">
        <v>48</v>
      </c>
      <c r="I635" t="s">
        <v>44</v>
      </c>
      <c r="J635">
        <v>11</v>
      </c>
      <c r="K635" t="s">
        <v>46</v>
      </c>
    </row>
    <row r="636" spans="1:11" x14ac:dyDescent="0.45">
      <c r="A636" s="4" t="s">
        <v>3</v>
      </c>
      <c r="B636" s="4" t="s">
        <v>20</v>
      </c>
      <c r="C636" s="4" t="s">
        <v>7</v>
      </c>
      <c r="D636" s="3">
        <v>43800</v>
      </c>
      <c r="E636" s="4" t="s">
        <v>65</v>
      </c>
      <c r="F636">
        <v>2019</v>
      </c>
      <c r="G636">
        <v>18711</v>
      </c>
      <c r="H636" t="s">
        <v>48</v>
      </c>
      <c r="I636" t="s">
        <v>44</v>
      </c>
      <c r="J636">
        <v>12</v>
      </c>
      <c r="K636" t="s">
        <v>47</v>
      </c>
    </row>
    <row r="637" spans="1:11" x14ac:dyDescent="0.45">
      <c r="A637" s="4" t="s">
        <v>3</v>
      </c>
      <c r="B637" s="4" t="s">
        <v>20</v>
      </c>
      <c r="C637" s="4" t="s">
        <v>7</v>
      </c>
      <c r="D637" s="3">
        <v>43831</v>
      </c>
      <c r="E637" s="4" t="s">
        <v>55</v>
      </c>
      <c r="F637">
        <v>2020</v>
      </c>
      <c r="G637">
        <v>14024</v>
      </c>
      <c r="H637" t="s">
        <v>49</v>
      </c>
      <c r="I637" t="s">
        <v>32</v>
      </c>
      <c r="J637">
        <v>1</v>
      </c>
      <c r="K637" t="s">
        <v>33</v>
      </c>
    </row>
    <row r="638" spans="1:11" x14ac:dyDescent="0.45">
      <c r="A638" s="4" t="s">
        <v>3</v>
      </c>
      <c r="B638" s="4" t="s">
        <v>20</v>
      </c>
      <c r="C638" s="4" t="s">
        <v>7</v>
      </c>
      <c r="D638" s="3">
        <v>43862</v>
      </c>
      <c r="E638" s="4" t="s">
        <v>56</v>
      </c>
      <c r="F638">
        <v>2020</v>
      </c>
      <c r="G638">
        <v>10161</v>
      </c>
      <c r="H638" t="s">
        <v>49</v>
      </c>
      <c r="I638" t="s">
        <v>32</v>
      </c>
      <c r="J638">
        <v>2</v>
      </c>
      <c r="K638" t="s">
        <v>34</v>
      </c>
    </row>
    <row r="639" spans="1:11" x14ac:dyDescent="0.45">
      <c r="A639" s="4" t="s">
        <v>3</v>
      </c>
      <c r="B639" s="4" t="s">
        <v>20</v>
      </c>
      <c r="C639" s="4" t="s">
        <v>7</v>
      </c>
      <c r="D639" s="3">
        <v>43891</v>
      </c>
      <c r="E639" s="4" t="s">
        <v>57</v>
      </c>
      <c r="F639">
        <v>2020</v>
      </c>
      <c r="G639">
        <v>14125</v>
      </c>
      <c r="H639" t="s">
        <v>49</v>
      </c>
      <c r="I639" t="s">
        <v>32</v>
      </c>
      <c r="J639">
        <v>3</v>
      </c>
      <c r="K639" t="s">
        <v>35</v>
      </c>
    </row>
    <row r="640" spans="1:11" x14ac:dyDescent="0.45">
      <c r="A640" s="4" t="s">
        <v>3</v>
      </c>
      <c r="B640" s="4" t="s">
        <v>20</v>
      </c>
      <c r="C640" s="4" t="s">
        <v>7</v>
      </c>
      <c r="D640" s="3">
        <v>43922</v>
      </c>
      <c r="E640" s="4" t="s">
        <v>58</v>
      </c>
      <c r="F640">
        <v>2020</v>
      </c>
      <c r="G640">
        <v>11267</v>
      </c>
      <c r="H640" t="s">
        <v>49</v>
      </c>
      <c r="I640" t="s">
        <v>36</v>
      </c>
      <c r="J640">
        <v>4</v>
      </c>
      <c r="K640" t="s">
        <v>37</v>
      </c>
    </row>
    <row r="641" spans="1:11" x14ac:dyDescent="0.45">
      <c r="A641" s="4" t="s">
        <v>3</v>
      </c>
      <c r="B641" s="4" t="s">
        <v>20</v>
      </c>
      <c r="C641" s="4" t="s">
        <v>7</v>
      </c>
      <c r="D641" s="3">
        <v>43952</v>
      </c>
      <c r="E641" s="4" t="s">
        <v>38</v>
      </c>
      <c r="F641">
        <v>2020</v>
      </c>
      <c r="G641">
        <v>16915</v>
      </c>
      <c r="H641" t="s">
        <v>49</v>
      </c>
      <c r="I641" t="s">
        <v>36</v>
      </c>
      <c r="J641">
        <v>5</v>
      </c>
      <c r="K641" t="s">
        <v>38</v>
      </c>
    </row>
    <row r="642" spans="1:11" x14ac:dyDescent="0.45">
      <c r="A642" s="4" t="s">
        <v>3</v>
      </c>
      <c r="B642" s="4" t="s">
        <v>20</v>
      </c>
      <c r="C642" s="4" t="s">
        <v>7</v>
      </c>
      <c r="D642" s="3">
        <v>43983</v>
      </c>
      <c r="E642" s="4" t="s">
        <v>59</v>
      </c>
      <c r="F642">
        <v>2020</v>
      </c>
      <c r="G642">
        <v>14214</v>
      </c>
      <c r="H642" t="s">
        <v>49</v>
      </c>
      <c r="I642" t="s">
        <v>36</v>
      </c>
      <c r="J642">
        <v>6</v>
      </c>
      <c r="K642" t="s">
        <v>39</v>
      </c>
    </row>
    <row r="643" spans="1:11" x14ac:dyDescent="0.45">
      <c r="A643" s="4" t="s">
        <v>3</v>
      </c>
      <c r="B643" s="4" t="s">
        <v>20</v>
      </c>
      <c r="C643" s="4" t="s">
        <v>7</v>
      </c>
      <c r="D643" s="3">
        <v>44013</v>
      </c>
      <c r="E643" s="4" t="s">
        <v>60</v>
      </c>
      <c r="F643">
        <v>2020</v>
      </c>
      <c r="G643">
        <v>18569</v>
      </c>
      <c r="H643" t="s">
        <v>49</v>
      </c>
      <c r="I643" t="s">
        <v>40</v>
      </c>
      <c r="J643">
        <v>7</v>
      </c>
      <c r="K643" t="s">
        <v>41</v>
      </c>
    </row>
    <row r="644" spans="1:11" x14ac:dyDescent="0.45">
      <c r="A644" s="4" t="s">
        <v>3</v>
      </c>
      <c r="B644" s="4" t="s">
        <v>20</v>
      </c>
      <c r="C644" s="4" t="s">
        <v>7</v>
      </c>
      <c r="D644" s="3">
        <v>44044</v>
      </c>
      <c r="E644" s="4" t="s">
        <v>61</v>
      </c>
      <c r="F644">
        <v>2020</v>
      </c>
      <c r="G644">
        <v>14632</v>
      </c>
      <c r="H644" t="s">
        <v>49</v>
      </c>
      <c r="I644" t="s">
        <v>40</v>
      </c>
      <c r="J644">
        <v>8</v>
      </c>
      <c r="K644" t="s">
        <v>42</v>
      </c>
    </row>
    <row r="645" spans="1:11" x14ac:dyDescent="0.45">
      <c r="A645" s="4" t="s">
        <v>3</v>
      </c>
      <c r="B645" s="4" t="s">
        <v>20</v>
      </c>
      <c r="C645" s="4" t="s">
        <v>7</v>
      </c>
      <c r="D645" s="3">
        <v>44075</v>
      </c>
      <c r="E645" s="4" t="s">
        <v>62</v>
      </c>
      <c r="F645">
        <v>2020</v>
      </c>
      <c r="G645">
        <v>17055</v>
      </c>
      <c r="H645" t="s">
        <v>49</v>
      </c>
      <c r="I645" t="s">
        <v>40</v>
      </c>
      <c r="J645">
        <v>9</v>
      </c>
      <c r="K645" t="s">
        <v>43</v>
      </c>
    </row>
    <row r="646" spans="1:11" x14ac:dyDescent="0.45">
      <c r="A646" s="4" t="s">
        <v>3</v>
      </c>
      <c r="B646" s="4" t="s">
        <v>20</v>
      </c>
      <c r="C646" s="4" t="s">
        <v>7</v>
      </c>
      <c r="D646" s="3">
        <v>44105</v>
      </c>
      <c r="E646" s="4" t="s">
        <v>63</v>
      </c>
      <c r="F646">
        <v>2020</v>
      </c>
      <c r="G646">
        <v>11509</v>
      </c>
      <c r="H646" t="s">
        <v>49</v>
      </c>
      <c r="I646" t="s">
        <v>44</v>
      </c>
      <c r="J646">
        <v>10</v>
      </c>
      <c r="K646" t="s">
        <v>45</v>
      </c>
    </row>
    <row r="647" spans="1:11" x14ac:dyDescent="0.45">
      <c r="A647" s="4" t="s">
        <v>3</v>
      </c>
      <c r="B647" s="4" t="s">
        <v>20</v>
      </c>
      <c r="C647" s="4" t="s">
        <v>7</v>
      </c>
      <c r="D647" s="3">
        <v>44136</v>
      </c>
      <c r="E647" s="4" t="s">
        <v>64</v>
      </c>
      <c r="F647">
        <v>2020</v>
      </c>
      <c r="G647">
        <v>14194</v>
      </c>
      <c r="H647" t="s">
        <v>49</v>
      </c>
      <c r="I647" t="s">
        <v>44</v>
      </c>
      <c r="J647">
        <v>11</v>
      </c>
      <c r="K647" t="s">
        <v>46</v>
      </c>
    </row>
    <row r="648" spans="1:11" x14ac:dyDescent="0.45">
      <c r="A648" s="4" t="s">
        <v>3</v>
      </c>
      <c r="B648" s="4" t="s">
        <v>20</v>
      </c>
      <c r="C648" s="4" t="s">
        <v>7</v>
      </c>
      <c r="D648" s="3">
        <v>44166</v>
      </c>
      <c r="E648" s="4" t="s">
        <v>65</v>
      </c>
      <c r="F648">
        <v>2020</v>
      </c>
      <c r="G648">
        <v>10918</v>
      </c>
      <c r="H648" t="s">
        <v>49</v>
      </c>
      <c r="I648" t="s">
        <v>44</v>
      </c>
      <c r="J648">
        <v>12</v>
      </c>
      <c r="K648" t="s">
        <v>47</v>
      </c>
    </row>
    <row r="649" spans="1:11" x14ac:dyDescent="0.45">
      <c r="A649" s="4" t="s">
        <v>3</v>
      </c>
      <c r="B649" s="4" t="s">
        <v>20</v>
      </c>
      <c r="C649" s="4" t="s">
        <v>7</v>
      </c>
      <c r="D649" s="3">
        <v>44197</v>
      </c>
      <c r="E649" s="4" t="s">
        <v>55</v>
      </c>
      <c r="F649">
        <v>2021</v>
      </c>
      <c r="G649">
        <v>15289</v>
      </c>
      <c r="H649" t="s">
        <v>50</v>
      </c>
      <c r="I649" t="s">
        <v>32</v>
      </c>
      <c r="J649">
        <v>1</v>
      </c>
      <c r="K649" t="s">
        <v>33</v>
      </c>
    </row>
    <row r="650" spans="1:11" x14ac:dyDescent="0.45">
      <c r="A650" s="4" t="s">
        <v>3</v>
      </c>
      <c r="B650" s="4" t="s">
        <v>20</v>
      </c>
      <c r="C650" s="4" t="s">
        <v>7</v>
      </c>
      <c r="D650" s="3">
        <v>44228</v>
      </c>
      <c r="E650" s="4" t="s">
        <v>56</v>
      </c>
      <c r="F650">
        <v>2021</v>
      </c>
      <c r="G650">
        <v>14561</v>
      </c>
      <c r="H650" t="s">
        <v>50</v>
      </c>
      <c r="I650" t="s">
        <v>32</v>
      </c>
      <c r="J650">
        <v>2</v>
      </c>
      <c r="K650" t="s">
        <v>34</v>
      </c>
    </row>
    <row r="651" spans="1:11" x14ac:dyDescent="0.45">
      <c r="A651" s="4" t="s">
        <v>3</v>
      </c>
      <c r="B651" s="4" t="s">
        <v>20</v>
      </c>
      <c r="C651" s="4" t="s">
        <v>7</v>
      </c>
      <c r="D651" s="3">
        <v>44256</v>
      </c>
      <c r="E651" s="4" t="s">
        <v>57</v>
      </c>
      <c r="F651">
        <v>2021</v>
      </c>
      <c r="G651">
        <v>12997</v>
      </c>
      <c r="H651" t="s">
        <v>50</v>
      </c>
      <c r="I651" t="s">
        <v>32</v>
      </c>
      <c r="J651">
        <v>3</v>
      </c>
      <c r="K651" t="s">
        <v>35</v>
      </c>
    </row>
    <row r="652" spans="1:11" x14ac:dyDescent="0.45">
      <c r="A652" s="4" t="s">
        <v>3</v>
      </c>
      <c r="B652" s="4" t="s">
        <v>20</v>
      </c>
      <c r="C652" s="4" t="s">
        <v>7</v>
      </c>
      <c r="D652" s="3">
        <v>44287</v>
      </c>
      <c r="E652" s="4" t="s">
        <v>58</v>
      </c>
      <c r="F652">
        <v>2021</v>
      </c>
      <c r="G652">
        <v>18890</v>
      </c>
      <c r="H652" t="s">
        <v>50</v>
      </c>
      <c r="I652" t="s">
        <v>36</v>
      </c>
      <c r="J652">
        <v>4</v>
      </c>
      <c r="K652" t="s">
        <v>37</v>
      </c>
    </row>
    <row r="653" spans="1:11" x14ac:dyDescent="0.45">
      <c r="A653" s="4" t="s">
        <v>3</v>
      </c>
      <c r="B653" s="4" t="s">
        <v>20</v>
      </c>
      <c r="C653" s="4" t="s">
        <v>7</v>
      </c>
      <c r="D653" s="3">
        <v>44317</v>
      </c>
      <c r="E653" s="4" t="s">
        <v>38</v>
      </c>
      <c r="F653">
        <v>2021</v>
      </c>
      <c r="G653">
        <v>19982</v>
      </c>
      <c r="H653" t="s">
        <v>50</v>
      </c>
      <c r="I653" t="s">
        <v>36</v>
      </c>
      <c r="J653">
        <v>5</v>
      </c>
      <c r="K653" t="s">
        <v>38</v>
      </c>
    </row>
    <row r="654" spans="1:11" x14ac:dyDescent="0.45">
      <c r="A654" s="4" t="s">
        <v>3</v>
      </c>
      <c r="B654" s="4" t="s">
        <v>20</v>
      </c>
      <c r="C654" s="4" t="s">
        <v>7</v>
      </c>
      <c r="D654" s="3">
        <v>44348</v>
      </c>
      <c r="E654" s="4" t="s">
        <v>59</v>
      </c>
      <c r="F654">
        <v>2021</v>
      </c>
      <c r="G654">
        <v>19363</v>
      </c>
      <c r="H654" t="s">
        <v>50</v>
      </c>
      <c r="I654" t="s">
        <v>36</v>
      </c>
      <c r="J654">
        <v>6</v>
      </c>
      <c r="K654" t="s">
        <v>39</v>
      </c>
    </row>
    <row r="655" spans="1:11" x14ac:dyDescent="0.45">
      <c r="A655" s="4" t="s">
        <v>3</v>
      </c>
      <c r="B655" s="4" t="s">
        <v>20</v>
      </c>
      <c r="C655" s="4" t="s">
        <v>7</v>
      </c>
      <c r="D655" s="3">
        <v>44378</v>
      </c>
      <c r="E655" s="4" t="s">
        <v>60</v>
      </c>
      <c r="F655">
        <v>2021</v>
      </c>
      <c r="G655">
        <v>16460</v>
      </c>
      <c r="H655" t="s">
        <v>50</v>
      </c>
      <c r="I655" t="s">
        <v>40</v>
      </c>
      <c r="J655">
        <v>7</v>
      </c>
      <c r="K655" t="s">
        <v>41</v>
      </c>
    </row>
    <row r="656" spans="1:11" x14ac:dyDescent="0.45">
      <c r="A656" s="4" t="s">
        <v>3</v>
      </c>
      <c r="B656" s="4" t="s">
        <v>20</v>
      </c>
      <c r="C656" s="4" t="s">
        <v>7</v>
      </c>
      <c r="D656" s="3">
        <v>44409</v>
      </c>
      <c r="E656" s="4" t="s">
        <v>61</v>
      </c>
      <c r="F656">
        <v>2021</v>
      </c>
      <c r="G656">
        <v>10491</v>
      </c>
      <c r="H656" t="s">
        <v>50</v>
      </c>
      <c r="I656" t="s">
        <v>40</v>
      </c>
      <c r="J656">
        <v>8</v>
      </c>
      <c r="K656" t="s">
        <v>42</v>
      </c>
    </row>
    <row r="657" spans="1:11" x14ac:dyDescent="0.45">
      <c r="A657" s="4" t="s">
        <v>3</v>
      </c>
      <c r="B657" s="4" t="s">
        <v>20</v>
      </c>
      <c r="C657" s="4" t="s">
        <v>7</v>
      </c>
      <c r="D657" s="3">
        <v>44440</v>
      </c>
      <c r="E657" s="4" t="s">
        <v>62</v>
      </c>
      <c r="F657">
        <v>2021</v>
      </c>
      <c r="G657">
        <v>18627</v>
      </c>
      <c r="H657" t="s">
        <v>50</v>
      </c>
      <c r="I657" t="s">
        <v>40</v>
      </c>
      <c r="J657">
        <v>9</v>
      </c>
      <c r="K657" t="s">
        <v>43</v>
      </c>
    </row>
    <row r="658" spans="1:11" x14ac:dyDescent="0.45">
      <c r="A658" s="4" t="s">
        <v>3</v>
      </c>
      <c r="B658" s="4" t="s">
        <v>20</v>
      </c>
      <c r="C658" s="4" t="s">
        <v>7</v>
      </c>
      <c r="D658" s="3">
        <v>44470</v>
      </c>
      <c r="E658" s="4" t="s">
        <v>63</v>
      </c>
      <c r="F658">
        <v>2021</v>
      </c>
      <c r="G658">
        <v>17025</v>
      </c>
      <c r="H658" t="s">
        <v>50</v>
      </c>
      <c r="I658" t="s">
        <v>44</v>
      </c>
      <c r="J658">
        <v>10</v>
      </c>
      <c r="K658" t="s">
        <v>45</v>
      </c>
    </row>
    <row r="659" spans="1:11" x14ac:dyDescent="0.45">
      <c r="A659" s="4" t="s">
        <v>3</v>
      </c>
      <c r="B659" s="4" t="s">
        <v>20</v>
      </c>
      <c r="C659" s="4" t="s">
        <v>7</v>
      </c>
      <c r="D659" s="3">
        <v>44501</v>
      </c>
      <c r="E659" s="4" t="s">
        <v>64</v>
      </c>
      <c r="F659">
        <v>2021</v>
      </c>
      <c r="G659">
        <v>15155</v>
      </c>
      <c r="H659" t="s">
        <v>50</v>
      </c>
      <c r="I659" t="s">
        <v>44</v>
      </c>
      <c r="J659">
        <v>11</v>
      </c>
      <c r="K659" t="s">
        <v>46</v>
      </c>
    </row>
    <row r="660" spans="1:11" x14ac:dyDescent="0.45">
      <c r="A660" s="4" t="s">
        <v>3</v>
      </c>
      <c r="B660" s="4" t="s">
        <v>20</v>
      </c>
      <c r="C660" s="4" t="s">
        <v>7</v>
      </c>
      <c r="D660" s="3">
        <v>44531</v>
      </c>
      <c r="E660" s="4" t="s">
        <v>65</v>
      </c>
      <c r="F660">
        <v>2021</v>
      </c>
      <c r="G660">
        <v>13635</v>
      </c>
      <c r="H660" t="s">
        <v>50</v>
      </c>
      <c r="I660" t="s">
        <v>44</v>
      </c>
      <c r="J660">
        <v>12</v>
      </c>
      <c r="K660" t="s">
        <v>47</v>
      </c>
    </row>
    <row r="661" spans="1:11" x14ac:dyDescent="0.45">
      <c r="A661" s="4" t="s">
        <v>3</v>
      </c>
      <c r="B661" s="4" t="s">
        <v>20</v>
      </c>
      <c r="C661" s="4" t="s">
        <v>7</v>
      </c>
      <c r="D661" s="3">
        <v>44562</v>
      </c>
      <c r="E661" s="4" t="s">
        <v>55</v>
      </c>
      <c r="F661">
        <v>2022</v>
      </c>
      <c r="G661">
        <v>16891</v>
      </c>
      <c r="H661" t="s">
        <v>51</v>
      </c>
      <c r="I661" t="s">
        <v>32</v>
      </c>
      <c r="J661">
        <v>1</v>
      </c>
      <c r="K661" t="s">
        <v>33</v>
      </c>
    </row>
    <row r="662" spans="1:11" x14ac:dyDescent="0.45">
      <c r="A662" s="4" t="s">
        <v>3</v>
      </c>
      <c r="B662" s="4" t="s">
        <v>20</v>
      </c>
      <c r="C662" s="4" t="s">
        <v>7</v>
      </c>
      <c r="D662" s="3">
        <v>44593</v>
      </c>
      <c r="E662" s="4" t="s">
        <v>56</v>
      </c>
      <c r="F662">
        <v>2022</v>
      </c>
      <c r="G662">
        <v>14434</v>
      </c>
      <c r="H662" t="s">
        <v>51</v>
      </c>
      <c r="I662" t="s">
        <v>32</v>
      </c>
      <c r="J662">
        <v>2</v>
      </c>
      <c r="K662" t="s">
        <v>34</v>
      </c>
    </row>
    <row r="663" spans="1:11" x14ac:dyDescent="0.45">
      <c r="A663" s="4" t="s">
        <v>3</v>
      </c>
      <c r="B663" s="4" t="s">
        <v>20</v>
      </c>
      <c r="C663" s="4" t="s">
        <v>7</v>
      </c>
      <c r="D663" s="3">
        <v>44621</v>
      </c>
      <c r="E663" s="4" t="s">
        <v>57</v>
      </c>
      <c r="F663">
        <v>2022</v>
      </c>
      <c r="G663">
        <v>17197</v>
      </c>
      <c r="H663" t="s">
        <v>51</v>
      </c>
      <c r="I663" t="s">
        <v>32</v>
      </c>
      <c r="J663">
        <v>3</v>
      </c>
      <c r="K663" t="s">
        <v>35</v>
      </c>
    </row>
    <row r="664" spans="1:11" x14ac:dyDescent="0.45">
      <c r="A664" s="4" t="s">
        <v>3</v>
      </c>
      <c r="B664" s="4" t="s">
        <v>20</v>
      </c>
      <c r="C664" s="4" t="s">
        <v>7</v>
      </c>
      <c r="D664" s="3">
        <v>44652</v>
      </c>
      <c r="E664" s="4" t="s">
        <v>58</v>
      </c>
      <c r="F664">
        <v>2022</v>
      </c>
      <c r="G664">
        <v>13727</v>
      </c>
      <c r="H664" t="s">
        <v>51</v>
      </c>
      <c r="I664" t="s">
        <v>36</v>
      </c>
      <c r="J664">
        <v>4</v>
      </c>
      <c r="K664" t="s">
        <v>37</v>
      </c>
    </row>
    <row r="665" spans="1:11" x14ac:dyDescent="0.45">
      <c r="A665" s="4" t="s">
        <v>3</v>
      </c>
      <c r="B665" s="4" t="s">
        <v>20</v>
      </c>
      <c r="C665" s="4" t="s">
        <v>7</v>
      </c>
      <c r="D665" s="3">
        <v>44682</v>
      </c>
      <c r="E665" s="4" t="s">
        <v>38</v>
      </c>
      <c r="F665">
        <v>2022</v>
      </c>
      <c r="G665">
        <v>18257</v>
      </c>
      <c r="H665" t="s">
        <v>51</v>
      </c>
      <c r="I665" t="s">
        <v>36</v>
      </c>
      <c r="J665">
        <v>5</v>
      </c>
      <c r="K665" t="s">
        <v>38</v>
      </c>
    </row>
    <row r="666" spans="1:11" x14ac:dyDescent="0.45">
      <c r="A666" s="4" t="s">
        <v>3</v>
      </c>
      <c r="B666" s="4" t="s">
        <v>20</v>
      </c>
      <c r="C666" s="4" t="s">
        <v>7</v>
      </c>
      <c r="D666" s="3">
        <v>44713</v>
      </c>
      <c r="E666" s="4" t="s">
        <v>59</v>
      </c>
      <c r="F666">
        <v>2022</v>
      </c>
      <c r="G666">
        <v>19590</v>
      </c>
      <c r="H666" t="s">
        <v>51</v>
      </c>
      <c r="I666" t="s">
        <v>36</v>
      </c>
      <c r="J666">
        <v>6</v>
      </c>
      <c r="K666" t="s">
        <v>39</v>
      </c>
    </row>
    <row r="667" spans="1:11" x14ac:dyDescent="0.45">
      <c r="A667" s="4" t="s">
        <v>3</v>
      </c>
      <c r="B667" s="4" t="s">
        <v>20</v>
      </c>
      <c r="C667" s="4" t="s">
        <v>7</v>
      </c>
      <c r="D667" s="3">
        <v>44743</v>
      </c>
      <c r="E667" s="4" t="s">
        <v>60</v>
      </c>
      <c r="F667">
        <v>2022</v>
      </c>
      <c r="G667">
        <v>18444</v>
      </c>
      <c r="H667" t="s">
        <v>51</v>
      </c>
      <c r="I667" t="s">
        <v>40</v>
      </c>
      <c r="J667">
        <v>7</v>
      </c>
      <c r="K667" t="s">
        <v>41</v>
      </c>
    </row>
    <row r="668" spans="1:11" x14ac:dyDescent="0.45">
      <c r="A668" s="4" t="s">
        <v>3</v>
      </c>
      <c r="B668" s="4" t="s">
        <v>20</v>
      </c>
      <c r="C668" s="4" t="s">
        <v>7</v>
      </c>
      <c r="D668" s="3">
        <v>44774</v>
      </c>
      <c r="E668" s="4" t="s">
        <v>61</v>
      </c>
      <c r="F668">
        <v>2022</v>
      </c>
      <c r="G668">
        <v>15077</v>
      </c>
      <c r="H668" t="s">
        <v>51</v>
      </c>
      <c r="I668" t="s">
        <v>40</v>
      </c>
      <c r="J668">
        <v>8</v>
      </c>
      <c r="K668" t="s">
        <v>42</v>
      </c>
    </row>
    <row r="669" spans="1:11" x14ac:dyDescent="0.45">
      <c r="A669" s="4" t="s">
        <v>3</v>
      </c>
      <c r="B669" s="4" t="s">
        <v>20</v>
      </c>
      <c r="C669" s="4" t="s">
        <v>7</v>
      </c>
      <c r="D669" s="3">
        <v>44805</v>
      </c>
      <c r="E669" s="4" t="s">
        <v>62</v>
      </c>
      <c r="F669">
        <v>2022</v>
      </c>
      <c r="G669">
        <v>19338</v>
      </c>
      <c r="H669" t="s">
        <v>51</v>
      </c>
      <c r="I669" t="s">
        <v>40</v>
      </c>
      <c r="J669">
        <v>9</v>
      </c>
      <c r="K669" t="s">
        <v>43</v>
      </c>
    </row>
    <row r="670" spans="1:11" x14ac:dyDescent="0.45">
      <c r="A670" s="4" t="s">
        <v>3</v>
      </c>
      <c r="B670" s="4" t="s">
        <v>20</v>
      </c>
      <c r="C670" s="4" t="s">
        <v>7</v>
      </c>
      <c r="D670" s="3">
        <v>44835</v>
      </c>
      <c r="E670" s="4" t="s">
        <v>63</v>
      </c>
      <c r="F670">
        <v>2022</v>
      </c>
      <c r="G670">
        <v>17882</v>
      </c>
      <c r="H670" t="s">
        <v>51</v>
      </c>
      <c r="I670" t="s">
        <v>44</v>
      </c>
      <c r="J670">
        <v>10</v>
      </c>
      <c r="K670" t="s">
        <v>45</v>
      </c>
    </row>
    <row r="671" spans="1:11" x14ac:dyDescent="0.45">
      <c r="A671" s="4" t="s">
        <v>3</v>
      </c>
      <c r="B671" s="4" t="s">
        <v>20</v>
      </c>
      <c r="C671" s="4" t="s">
        <v>7</v>
      </c>
      <c r="D671" s="3">
        <v>44866</v>
      </c>
      <c r="E671" s="4" t="s">
        <v>64</v>
      </c>
      <c r="F671">
        <v>2022</v>
      </c>
      <c r="G671">
        <v>13633</v>
      </c>
      <c r="H671" t="s">
        <v>51</v>
      </c>
      <c r="I671" t="s">
        <v>44</v>
      </c>
      <c r="J671">
        <v>11</v>
      </c>
      <c r="K671" t="s">
        <v>46</v>
      </c>
    </row>
    <row r="672" spans="1:11" x14ac:dyDescent="0.45">
      <c r="A672" s="4" t="s">
        <v>3</v>
      </c>
      <c r="B672" s="4" t="s">
        <v>20</v>
      </c>
      <c r="C672" s="4" t="s">
        <v>7</v>
      </c>
      <c r="D672" s="3">
        <v>44896</v>
      </c>
      <c r="E672" s="4" t="s">
        <v>65</v>
      </c>
      <c r="F672">
        <v>2022</v>
      </c>
      <c r="G672">
        <v>13717</v>
      </c>
      <c r="H672" t="s">
        <v>51</v>
      </c>
      <c r="I672" t="s">
        <v>44</v>
      </c>
      <c r="J672">
        <v>12</v>
      </c>
      <c r="K672" t="s">
        <v>47</v>
      </c>
    </row>
    <row r="673" spans="1:11" x14ac:dyDescent="0.45">
      <c r="A673" s="4" t="s">
        <v>3</v>
      </c>
      <c r="B673" s="4" t="s">
        <v>20</v>
      </c>
      <c r="C673" s="4" t="s">
        <v>7</v>
      </c>
      <c r="D673" s="3">
        <v>44927</v>
      </c>
      <c r="E673" s="4" t="s">
        <v>55</v>
      </c>
      <c r="F673">
        <v>2023</v>
      </c>
      <c r="G673">
        <v>11056</v>
      </c>
      <c r="H673" t="s">
        <v>52</v>
      </c>
      <c r="I673" t="s">
        <v>32</v>
      </c>
      <c r="J673">
        <v>1</v>
      </c>
      <c r="K673" t="s">
        <v>33</v>
      </c>
    </row>
    <row r="674" spans="1:11" x14ac:dyDescent="0.45">
      <c r="A674" s="4" t="s">
        <v>3</v>
      </c>
      <c r="B674" s="4" t="s">
        <v>20</v>
      </c>
      <c r="C674" s="4" t="s">
        <v>7</v>
      </c>
      <c r="D674" s="3">
        <v>44958</v>
      </c>
      <c r="E674" s="4" t="s">
        <v>56</v>
      </c>
      <c r="F674">
        <v>2023</v>
      </c>
      <c r="G674">
        <v>16525</v>
      </c>
      <c r="H674" t="s">
        <v>52</v>
      </c>
      <c r="I674" t="s">
        <v>32</v>
      </c>
      <c r="J674">
        <v>2</v>
      </c>
      <c r="K674" t="s">
        <v>34</v>
      </c>
    </row>
    <row r="675" spans="1:11" x14ac:dyDescent="0.45">
      <c r="A675" s="4" t="s">
        <v>3</v>
      </c>
      <c r="B675" s="4" t="s">
        <v>20</v>
      </c>
      <c r="C675" s="4" t="s">
        <v>7</v>
      </c>
      <c r="D675" s="3">
        <v>44986</v>
      </c>
      <c r="E675" s="4" t="s">
        <v>57</v>
      </c>
      <c r="F675">
        <v>2023</v>
      </c>
      <c r="G675">
        <v>18830</v>
      </c>
      <c r="H675" t="s">
        <v>52</v>
      </c>
      <c r="I675" t="s">
        <v>32</v>
      </c>
      <c r="J675">
        <v>3</v>
      </c>
      <c r="K675" t="s">
        <v>35</v>
      </c>
    </row>
    <row r="676" spans="1:11" x14ac:dyDescent="0.45">
      <c r="A676" s="4" t="s">
        <v>3</v>
      </c>
      <c r="B676" s="4" t="s">
        <v>20</v>
      </c>
      <c r="C676" s="4" t="s">
        <v>7</v>
      </c>
      <c r="D676" s="3">
        <v>45017</v>
      </c>
      <c r="E676" s="4" t="s">
        <v>58</v>
      </c>
      <c r="F676">
        <v>2023</v>
      </c>
      <c r="G676">
        <v>11942</v>
      </c>
      <c r="H676" t="s">
        <v>52</v>
      </c>
      <c r="I676" t="s">
        <v>36</v>
      </c>
      <c r="J676">
        <v>4</v>
      </c>
      <c r="K676" t="s">
        <v>37</v>
      </c>
    </row>
    <row r="677" spans="1:11" x14ac:dyDescent="0.45">
      <c r="A677" s="4" t="s">
        <v>3</v>
      </c>
      <c r="B677" s="4" t="s">
        <v>20</v>
      </c>
      <c r="C677" s="4" t="s">
        <v>7</v>
      </c>
      <c r="D677" s="3">
        <v>45047</v>
      </c>
      <c r="E677" s="4" t="s">
        <v>38</v>
      </c>
      <c r="F677">
        <v>2023</v>
      </c>
      <c r="G677">
        <v>18557</v>
      </c>
      <c r="H677" t="s">
        <v>52</v>
      </c>
      <c r="I677" t="s">
        <v>36</v>
      </c>
      <c r="J677">
        <v>5</v>
      </c>
      <c r="K677" t="s">
        <v>38</v>
      </c>
    </row>
    <row r="678" spans="1:11" x14ac:dyDescent="0.45">
      <c r="A678" s="4" t="s">
        <v>3</v>
      </c>
      <c r="B678" s="4" t="s">
        <v>20</v>
      </c>
      <c r="C678" s="4" t="s">
        <v>7</v>
      </c>
      <c r="D678" s="3">
        <v>45078</v>
      </c>
      <c r="E678" s="4" t="s">
        <v>59</v>
      </c>
      <c r="F678">
        <v>2023</v>
      </c>
      <c r="G678">
        <v>16378</v>
      </c>
      <c r="H678" t="s">
        <v>52</v>
      </c>
      <c r="I678" t="s">
        <v>36</v>
      </c>
      <c r="J678">
        <v>6</v>
      </c>
      <c r="K678" t="s">
        <v>39</v>
      </c>
    </row>
    <row r="679" spans="1:11" x14ac:dyDescent="0.45">
      <c r="A679" s="4" t="s">
        <v>3</v>
      </c>
      <c r="B679" s="4" t="s">
        <v>20</v>
      </c>
      <c r="C679" s="4" t="s">
        <v>7</v>
      </c>
      <c r="D679" s="3">
        <v>45108</v>
      </c>
      <c r="E679" s="4" t="s">
        <v>60</v>
      </c>
      <c r="F679">
        <v>2023</v>
      </c>
      <c r="G679">
        <v>16752</v>
      </c>
      <c r="H679" t="s">
        <v>52</v>
      </c>
      <c r="I679" t="s">
        <v>40</v>
      </c>
      <c r="J679">
        <v>7</v>
      </c>
      <c r="K679" t="s">
        <v>41</v>
      </c>
    </row>
    <row r="680" spans="1:11" x14ac:dyDescent="0.45">
      <c r="A680" s="4" t="s">
        <v>3</v>
      </c>
      <c r="B680" s="4" t="s">
        <v>20</v>
      </c>
      <c r="C680" s="4" t="s">
        <v>7</v>
      </c>
      <c r="D680" s="3">
        <v>45139</v>
      </c>
      <c r="E680" s="4" t="s">
        <v>61</v>
      </c>
      <c r="F680">
        <v>2023</v>
      </c>
      <c r="G680">
        <v>14141</v>
      </c>
      <c r="H680" t="s">
        <v>52</v>
      </c>
      <c r="I680" t="s">
        <v>40</v>
      </c>
      <c r="J680">
        <v>8</v>
      </c>
      <c r="K680" t="s">
        <v>42</v>
      </c>
    </row>
    <row r="681" spans="1:11" x14ac:dyDescent="0.45">
      <c r="A681" s="4" t="s">
        <v>3</v>
      </c>
      <c r="B681" s="4" t="s">
        <v>20</v>
      </c>
      <c r="C681" s="4" t="s">
        <v>7</v>
      </c>
      <c r="D681" s="3">
        <v>45170</v>
      </c>
      <c r="E681" s="4" t="s">
        <v>62</v>
      </c>
      <c r="F681">
        <v>2023</v>
      </c>
      <c r="G681">
        <v>10589</v>
      </c>
      <c r="H681" t="s">
        <v>52</v>
      </c>
      <c r="I681" t="s">
        <v>40</v>
      </c>
      <c r="J681">
        <v>9</v>
      </c>
      <c r="K681" t="s">
        <v>43</v>
      </c>
    </row>
    <row r="682" spans="1:11" x14ac:dyDescent="0.45">
      <c r="A682" s="4" t="s">
        <v>3</v>
      </c>
      <c r="B682" s="4" t="s">
        <v>20</v>
      </c>
      <c r="C682" s="4" t="s">
        <v>7</v>
      </c>
      <c r="D682" s="3">
        <v>45200</v>
      </c>
      <c r="E682" s="4" t="s">
        <v>63</v>
      </c>
      <c r="F682">
        <v>2023</v>
      </c>
      <c r="G682">
        <v>11774</v>
      </c>
      <c r="H682" t="s">
        <v>52</v>
      </c>
      <c r="I682" t="s">
        <v>44</v>
      </c>
      <c r="J682">
        <v>10</v>
      </c>
      <c r="K682" t="s">
        <v>45</v>
      </c>
    </row>
    <row r="683" spans="1:11" x14ac:dyDescent="0.45">
      <c r="A683" s="4" t="s">
        <v>3</v>
      </c>
      <c r="B683" s="4" t="s">
        <v>20</v>
      </c>
      <c r="C683" s="4" t="s">
        <v>7</v>
      </c>
      <c r="D683" s="3">
        <v>45231</v>
      </c>
      <c r="E683" s="4" t="s">
        <v>64</v>
      </c>
      <c r="F683">
        <v>2023</v>
      </c>
      <c r="G683">
        <v>11432</v>
      </c>
      <c r="H683" t="s">
        <v>52</v>
      </c>
      <c r="I683" t="s">
        <v>44</v>
      </c>
      <c r="J683">
        <v>11</v>
      </c>
      <c r="K683" t="s">
        <v>46</v>
      </c>
    </row>
    <row r="684" spans="1:11" x14ac:dyDescent="0.45">
      <c r="A684" s="4" t="s">
        <v>3</v>
      </c>
      <c r="B684" s="4" t="s">
        <v>20</v>
      </c>
      <c r="C684" s="4" t="s">
        <v>7</v>
      </c>
      <c r="D684" s="3">
        <v>45261</v>
      </c>
      <c r="E684" s="4" t="s">
        <v>65</v>
      </c>
      <c r="F684">
        <v>2023</v>
      </c>
      <c r="G684">
        <v>18647</v>
      </c>
      <c r="H684" t="s">
        <v>52</v>
      </c>
      <c r="I684" t="s">
        <v>44</v>
      </c>
      <c r="J684">
        <v>12</v>
      </c>
      <c r="K684" t="s">
        <v>47</v>
      </c>
    </row>
    <row r="685" spans="1:11" x14ac:dyDescent="0.45">
      <c r="A685" s="4" t="s">
        <v>3</v>
      </c>
      <c r="B685" s="4" t="s">
        <v>20</v>
      </c>
      <c r="C685" s="4" t="s">
        <v>7</v>
      </c>
      <c r="D685" s="3">
        <v>45292</v>
      </c>
      <c r="E685" s="4" t="s">
        <v>55</v>
      </c>
      <c r="F685">
        <v>2024</v>
      </c>
      <c r="G685">
        <v>14860</v>
      </c>
      <c r="H685" t="s">
        <v>53</v>
      </c>
      <c r="I685" t="s">
        <v>32</v>
      </c>
      <c r="J685">
        <v>1</v>
      </c>
      <c r="K685" t="s">
        <v>33</v>
      </c>
    </row>
    <row r="686" spans="1:11" x14ac:dyDescent="0.45">
      <c r="A686" s="4" t="s">
        <v>3</v>
      </c>
      <c r="B686" s="4" t="s">
        <v>20</v>
      </c>
      <c r="C686" s="4" t="s">
        <v>7</v>
      </c>
      <c r="D686" s="3">
        <v>45323</v>
      </c>
      <c r="E686" s="4" t="s">
        <v>56</v>
      </c>
      <c r="F686">
        <v>2024</v>
      </c>
      <c r="G686">
        <v>13483</v>
      </c>
      <c r="H686" t="s">
        <v>53</v>
      </c>
      <c r="I686" t="s">
        <v>32</v>
      </c>
      <c r="J686">
        <v>2</v>
      </c>
      <c r="K686" t="s">
        <v>34</v>
      </c>
    </row>
    <row r="687" spans="1:11" x14ac:dyDescent="0.45">
      <c r="A687" s="4" t="s">
        <v>3</v>
      </c>
      <c r="B687" s="4" t="s">
        <v>20</v>
      </c>
      <c r="C687" s="4" t="s">
        <v>7</v>
      </c>
      <c r="D687" s="3">
        <v>45352</v>
      </c>
      <c r="E687" s="4" t="s">
        <v>57</v>
      </c>
      <c r="F687">
        <v>2024</v>
      </c>
      <c r="G687">
        <v>15242</v>
      </c>
      <c r="H687" t="s">
        <v>53</v>
      </c>
      <c r="I687" t="s">
        <v>32</v>
      </c>
      <c r="J687">
        <v>3</v>
      </c>
      <c r="K687" t="s">
        <v>35</v>
      </c>
    </row>
    <row r="688" spans="1:11" x14ac:dyDescent="0.45">
      <c r="A688" s="4" t="s">
        <v>3</v>
      </c>
      <c r="B688" s="4" t="s">
        <v>20</v>
      </c>
      <c r="C688" s="4" t="s">
        <v>7</v>
      </c>
      <c r="D688" s="3">
        <v>45383</v>
      </c>
      <c r="E688" s="4" t="s">
        <v>58</v>
      </c>
      <c r="F688">
        <v>2024</v>
      </c>
      <c r="G688">
        <v>17121</v>
      </c>
      <c r="H688" t="s">
        <v>53</v>
      </c>
      <c r="I688" t="s">
        <v>36</v>
      </c>
      <c r="J688">
        <v>4</v>
      </c>
      <c r="K688" t="s">
        <v>37</v>
      </c>
    </row>
    <row r="689" spans="1:11" x14ac:dyDescent="0.45">
      <c r="A689" s="4" t="s">
        <v>3</v>
      </c>
      <c r="B689" s="4" t="s">
        <v>20</v>
      </c>
      <c r="C689" s="4" t="s">
        <v>7</v>
      </c>
      <c r="D689" s="3">
        <v>45413</v>
      </c>
      <c r="E689" s="4" t="s">
        <v>38</v>
      </c>
      <c r="F689">
        <v>2024</v>
      </c>
      <c r="G689">
        <v>15536</v>
      </c>
      <c r="H689" t="s">
        <v>53</v>
      </c>
      <c r="I689" t="s">
        <v>36</v>
      </c>
      <c r="J689">
        <v>5</v>
      </c>
      <c r="K689" t="s">
        <v>38</v>
      </c>
    </row>
    <row r="690" spans="1:11" x14ac:dyDescent="0.45">
      <c r="A690" s="4" t="s">
        <v>10</v>
      </c>
      <c r="B690" s="4" t="s">
        <v>20</v>
      </c>
      <c r="C690" s="4" t="s">
        <v>7</v>
      </c>
      <c r="D690" s="3">
        <v>43101</v>
      </c>
      <c r="E690" s="4" t="s">
        <v>55</v>
      </c>
      <c r="F690">
        <v>2018</v>
      </c>
      <c r="G690">
        <v>19291</v>
      </c>
      <c r="H690" t="s">
        <v>31</v>
      </c>
      <c r="I690" t="s">
        <v>32</v>
      </c>
      <c r="J690">
        <v>1</v>
      </c>
      <c r="K690" t="s">
        <v>33</v>
      </c>
    </row>
    <row r="691" spans="1:11" x14ac:dyDescent="0.45">
      <c r="A691" s="4" t="s">
        <v>10</v>
      </c>
      <c r="B691" s="4" t="s">
        <v>20</v>
      </c>
      <c r="C691" s="4" t="s">
        <v>7</v>
      </c>
      <c r="D691" s="3">
        <v>43132</v>
      </c>
      <c r="E691" s="4" t="s">
        <v>56</v>
      </c>
      <c r="F691">
        <v>2018</v>
      </c>
      <c r="G691">
        <v>11153</v>
      </c>
      <c r="H691" t="s">
        <v>31</v>
      </c>
      <c r="I691" t="s">
        <v>32</v>
      </c>
      <c r="J691">
        <v>2</v>
      </c>
      <c r="K691" t="s">
        <v>34</v>
      </c>
    </row>
    <row r="692" spans="1:11" x14ac:dyDescent="0.45">
      <c r="A692" s="4" t="s">
        <v>10</v>
      </c>
      <c r="B692" s="4" t="s">
        <v>20</v>
      </c>
      <c r="C692" s="4" t="s">
        <v>7</v>
      </c>
      <c r="D692" s="3">
        <v>43160</v>
      </c>
      <c r="E692" s="4" t="s">
        <v>57</v>
      </c>
      <c r="F692">
        <v>2018</v>
      </c>
      <c r="G692">
        <v>17561</v>
      </c>
      <c r="H692" t="s">
        <v>31</v>
      </c>
      <c r="I692" t="s">
        <v>32</v>
      </c>
      <c r="J692">
        <v>3</v>
      </c>
      <c r="K692" t="s">
        <v>35</v>
      </c>
    </row>
    <row r="693" spans="1:11" x14ac:dyDescent="0.45">
      <c r="A693" s="4" t="s">
        <v>10</v>
      </c>
      <c r="B693" s="4" t="s">
        <v>20</v>
      </c>
      <c r="C693" s="4" t="s">
        <v>7</v>
      </c>
      <c r="D693" s="3">
        <v>43191</v>
      </c>
      <c r="E693" s="4" t="s">
        <v>58</v>
      </c>
      <c r="F693">
        <v>2018</v>
      </c>
      <c r="G693">
        <v>11445</v>
      </c>
      <c r="H693" t="s">
        <v>31</v>
      </c>
      <c r="I693" t="s">
        <v>36</v>
      </c>
      <c r="J693">
        <v>4</v>
      </c>
      <c r="K693" t="s">
        <v>37</v>
      </c>
    </row>
    <row r="694" spans="1:11" x14ac:dyDescent="0.45">
      <c r="A694" s="4" t="s">
        <v>10</v>
      </c>
      <c r="B694" s="4" t="s">
        <v>20</v>
      </c>
      <c r="C694" s="4" t="s">
        <v>7</v>
      </c>
      <c r="D694" s="3">
        <v>43221</v>
      </c>
      <c r="E694" s="4" t="s">
        <v>38</v>
      </c>
      <c r="F694">
        <v>2018</v>
      </c>
      <c r="G694">
        <v>15881</v>
      </c>
      <c r="H694" t="s">
        <v>31</v>
      </c>
      <c r="I694" t="s">
        <v>36</v>
      </c>
      <c r="J694">
        <v>5</v>
      </c>
      <c r="K694" t="s">
        <v>38</v>
      </c>
    </row>
    <row r="695" spans="1:11" x14ac:dyDescent="0.45">
      <c r="A695" s="4" t="s">
        <v>10</v>
      </c>
      <c r="B695" s="4" t="s">
        <v>20</v>
      </c>
      <c r="C695" s="4" t="s">
        <v>7</v>
      </c>
      <c r="D695" s="3">
        <v>43252</v>
      </c>
      <c r="E695" s="4" t="s">
        <v>59</v>
      </c>
      <c r="F695">
        <v>2018</v>
      </c>
      <c r="G695">
        <v>14134</v>
      </c>
      <c r="H695" t="s">
        <v>31</v>
      </c>
      <c r="I695" t="s">
        <v>36</v>
      </c>
      <c r="J695">
        <v>6</v>
      </c>
      <c r="K695" t="s">
        <v>39</v>
      </c>
    </row>
    <row r="696" spans="1:11" x14ac:dyDescent="0.45">
      <c r="A696" s="4" t="s">
        <v>10</v>
      </c>
      <c r="B696" s="4" t="s">
        <v>20</v>
      </c>
      <c r="C696" s="4" t="s">
        <v>7</v>
      </c>
      <c r="D696" s="3">
        <v>43282</v>
      </c>
      <c r="E696" s="4" t="s">
        <v>60</v>
      </c>
      <c r="F696">
        <v>2018</v>
      </c>
      <c r="G696">
        <v>17489</v>
      </c>
      <c r="H696" t="s">
        <v>31</v>
      </c>
      <c r="I696" t="s">
        <v>40</v>
      </c>
      <c r="J696">
        <v>7</v>
      </c>
      <c r="K696" t="s">
        <v>41</v>
      </c>
    </row>
    <row r="697" spans="1:11" x14ac:dyDescent="0.45">
      <c r="A697" s="4" t="s">
        <v>10</v>
      </c>
      <c r="B697" s="4" t="s">
        <v>20</v>
      </c>
      <c r="C697" s="4" t="s">
        <v>7</v>
      </c>
      <c r="D697" s="3">
        <v>43313</v>
      </c>
      <c r="E697" s="4" t="s">
        <v>61</v>
      </c>
      <c r="F697">
        <v>2018</v>
      </c>
      <c r="G697">
        <v>13750</v>
      </c>
      <c r="H697" t="s">
        <v>31</v>
      </c>
      <c r="I697" t="s">
        <v>40</v>
      </c>
      <c r="J697">
        <v>8</v>
      </c>
      <c r="K697" t="s">
        <v>42</v>
      </c>
    </row>
    <row r="698" spans="1:11" x14ac:dyDescent="0.45">
      <c r="A698" s="4" t="s">
        <v>10</v>
      </c>
      <c r="B698" s="4" t="s">
        <v>20</v>
      </c>
      <c r="C698" s="4" t="s">
        <v>7</v>
      </c>
      <c r="D698" s="3">
        <v>43344</v>
      </c>
      <c r="E698" s="4" t="s">
        <v>62</v>
      </c>
      <c r="F698">
        <v>2018</v>
      </c>
      <c r="G698">
        <v>11396</v>
      </c>
      <c r="H698" t="s">
        <v>31</v>
      </c>
      <c r="I698" t="s">
        <v>40</v>
      </c>
      <c r="J698">
        <v>9</v>
      </c>
      <c r="K698" t="s">
        <v>43</v>
      </c>
    </row>
    <row r="699" spans="1:11" x14ac:dyDescent="0.45">
      <c r="A699" s="4" t="s">
        <v>10</v>
      </c>
      <c r="B699" s="4" t="s">
        <v>20</v>
      </c>
      <c r="C699" s="4" t="s">
        <v>7</v>
      </c>
      <c r="D699" s="3">
        <v>43374</v>
      </c>
      <c r="E699" s="4" t="s">
        <v>63</v>
      </c>
      <c r="F699">
        <v>2018</v>
      </c>
      <c r="G699">
        <v>16648</v>
      </c>
      <c r="H699" t="s">
        <v>31</v>
      </c>
      <c r="I699" t="s">
        <v>44</v>
      </c>
      <c r="J699">
        <v>10</v>
      </c>
      <c r="K699" t="s">
        <v>45</v>
      </c>
    </row>
    <row r="700" spans="1:11" x14ac:dyDescent="0.45">
      <c r="A700" s="4" t="s">
        <v>10</v>
      </c>
      <c r="B700" s="4" t="s">
        <v>20</v>
      </c>
      <c r="C700" s="4" t="s">
        <v>7</v>
      </c>
      <c r="D700" s="3">
        <v>43405</v>
      </c>
      <c r="E700" s="4" t="s">
        <v>64</v>
      </c>
      <c r="F700">
        <v>2018</v>
      </c>
      <c r="G700">
        <v>17076</v>
      </c>
      <c r="H700" t="s">
        <v>31</v>
      </c>
      <c r="I700" t="s">
        <v>44</v>
      </c>
      <c r="J700">
        <v>11</v>
      </c>
      <c r="K700" t="s">
        <v>46</v>
      </c>
    </row>
    <row r="701" spans="1:11" x14ac:dyDescent="0.45">
      <c r="A701" s="4" t="s">
        <v>10</v>
      </c>
      <c r="B701" s="4" t="s">
        <v>20</v>
      </c>
      <c r="C701" s="4" t="s">
        <v>7</v>
      </c>
      <c r="D701" s="3">
        <v>43435</v>
      </c>
      <c r="E701" s="4" t="s">
        <v>65</v>
      </c>
      <c r="F701">
        <v>2018</v>
      </c>
      <c r="G701">
        <v>19473</v>
      </c>
      <c r="H701" t="s">
        <v>31</v>
      </c>
      <c r="I701" t="s">
        <v>44</v>
      </c>
      <c r="J701">
        <v>12</v>
      </c>
      <c r="K701" t="s">
        <v>47</v>
      </c>
    </row>
    <row r="702" spans="1:11" x14ac:dyDescent="0.45">
      <c r="A702" s="4" t="s">
        <v>10</v>
      </c>
      <c r="B702" s="4" t="s">
        <v>20</v>
      </c>
      <c r="C702" s="4" t="s">
        <v>7</v>
      </c>
      <c r="D702" s="3">
        <v>43466</v>
      </c>
      <c r="E702" s="4" t="s">
        <v>55</v>
      </c>
      <c r="F702">
        <v>2019</v>
      </c>
      <c r="G702">
        <v>18148</v>
      </c>
      <c r="H702" t="s">
        <v>48</v>
      </c>
      <c r="I702" t="s">
        <v>32</v>
      </c>
      <c r="J702">
        <v>1</v>
      </c>
      <c r="K702" t="s">
        <v>33</v>
      </c>
    </row>
    <row r="703" spans="1:11" x14ac:dyDescent="0.45">
      <c r="A703" s="4" t="s">
        <v>10</v>
      </c>
      <c r="B703" s="4" t="s">
        <v>20</v>
      </c>
      <c r="C703" s="4" t="s">
        <v>7</v>
      </c>
      <c r="D703" s="3">
        <v>43497</v>
      </c>
      <c r="E703" s="4" t="s">
        <v>56</v>
      </c>
      <c r="F703">
        <v>2019</v>
      </c>
      <c r="G703">
        <v>19474</v>
      </c>
      <c r="H703" t="s">
        <v>48</v>
      </c>
      <c r="I703" t="s">
        <v>32</v>
      </c>
      <c r="J703">
        <v>2</v>
      </c>
      <c r="K703" t="s">
        <v>34</v>
      </c>
    </row>
    <row r="704" spans="1:11" x14ac:dyDescent="0.45">
      <c r="A704" s="4" t="s">
        <v>10</v>
      </c>
      <c r="B704" s="4" t="s">
        <v>20</v>
      </c>
      <c r="C704" s="4" t="s">
        <v>7</v>
      </c>
      <c r="D704" s="3">
        <v>43525</v>
      </c>
      <c r="E704" s="4" t="s">
        <v>57</v>
      </c>
      <c r="F704">
        <v>2019</v>
      </c>
      <c r="G704">
        <v>19972</v>
      </c>
      <c r="H704" t="s">
        <v>48</v>
      </c>
      <c r="I704" t="s">
        <v>32</v>
      </c>
      <c r="J704">
        <v>3</v>
      </c>
      <c r="K704" t="s">
        <v>35</v>
      </c>
    </row>
    <row r="705" spans="1:11" x14ac:dyDescent="0.45">
      <c r="A705" s="4" t="s">
        <v>10</v>
      </c>
      <c r="B705" s="4" t="s">
        <v>20</v>
      </c>
      <c r="C705" s="4" t="s">
        <v>7</v>
      </c>
      <c r="D705" s="3">
        <v>43556</v>
      </c>
      <c r="E705" s="4" t="s">
        <v>58</v>
      </c>
      <c r="F705">
        <v>2019</v>
      </c>
      <c r="G705">
        <v>12279</v>
      </c>
      <c r="H705" t="s">
        <v>48</v>
      </c>
      <c r="I705" t="s">
        <v>36</v>
      </c>
      <c r="J705">
        <v>4</v>
      </c>
      <c r="K705" t="s">
        <v>37</v>
      </c>
    </row>
    <row r="706" spans="1:11" x14ac:dyDescent="0.45">
      <c r="A706" s="4" t="s">
        <v>10</v>
      </c>
      <c r="B706" s="4" t="s">
        <v>20</v>
      </c>
      <c r="C706" s="4" t="s">
        <v>7</v>
      </c>
      <c r="D706" s="3">
        <v>43586</v>
      </c>
      <c r="E706" s="4" t="s">
        <v>38</v>
      </c>
      <c r="F706">
        <v>2019</v>
      </c>
      <c r="G706">
        <v>15791</v>
      </c>
      <c r="H706" t="s">
        <v>48</v>
      </c>
      <c r="I706" t="s">
        <v>36</v>
      </c>
      <c r="J706">
        <v>5</v>
      </c>
      <c r="K706" t="s">
        <v>38</v>
      </c>
    </row>
    <row r="707" spans="1:11" x14ac:dyDescent="0.45">
      <c r="A707" s="4" t="s">
        <v>10</v>
      </c>
      <c r="B707" s="4" t="s">
        <v>20</v>
      </c>
      <c r="C707" s="4" t="s">
        <v>7</v>
      </c>
      <c r="D707" s="3">
        <v>43617</v>
      </c>
      <c r="E707" s="4" t="s">
        <v>59</v>
      </c>
      <c r="F707">
        <v>2019</v>
      </c>
      <c r="G707">
        <v>19594</v>
      </c>
      <c r="H707" t="s">
        <v>48</v>
      </c>
      <c r="I707" t="s">
        <v>36</v>
      </c>
      <c r="J707">
        <v>6</v>
      </c>
      <c r="K707" t="s">
        <v>39</v>
      </c>
    </row>
    <row r="708" spans="1:11" x14ac:dyDescent="0.45">
      <c r="A708" s="4" t="s">
        <v>10</v>
      </c>
      <c r="B708" s="4" t="s">
        <v>20</v>
      </c>
      <c r="C708" s="4" t="s">
        <v>7</v>
      </c>
      <c r="D708" s="3">
        <v>43647</v>
      </c>
      <c r="E708" s="4" t="s">
        <v>60</v>
      </c>
      <c r="F708">
        <v>2019</v>
      </c>
      <c r="G708">
        <v>10801</v>
      </c>
      <c r="H708" t="s">
        <v>48</v>
      </c>
      <c r="I708" t="s">
        <v>40</v>
      </c>
      <c r="J708">
        <v>7</v>
      </c>
      <c r="K708" t="s">
        <v>41</v>
      </c>
    </row>
    <row r="709" spans="1:11" x14ac:dyDescent="0.45">
      <c r="A709" s="4" t="s">
        <v>10</v>
      </c>
      <c r="B709" s="4" t="s">
        <v>20</v>
      </c>
      <c r="C709" s="4" t="s">
        <v>7</v>
      </c>
      <c r="D709" s="3">
        <v>43678</v>
      </c>
      <c r="E709" s="4" t="s">
        <v>61</v>
      </c>
      <c r="F709">
        <v>2019</v>
      </c>
      <c r="G709">
        <v>14038</v>
      </c>
      <c r="H709" t="s">
        <v>48</v>
      </c>
      <c r="I709" t="s">
        <v>40</v>
      </c>
      <c r="J709">
        <v>8</v>
      </c>
      <c r="K709" t="s">
        <v>42</v>
      </c>
    </row>
    <row r="710" spans="1:11" x14ac:dyDescent="0.45">
      <c r="A710" s="4" t="s">
        <v>10</v>
      </c>
      <c r="B710" s="4" t="s">
        <v>20</v>
      </c>
      <c r="C710" s="4" t="s">
        <v>7</v>
      </c>
      <c r="D710" s="3">
        <v>43709</v>
      </c>
      <c r="E710" s="4" t="s">
        <v>62</v>
      </c>
      <c r="F710">
        <v>2019</v>
      </c>
      <c r="G710">
        <v>17447</v>
      </c>
      <c r="H710" t="s">
        <v>48</v>
      </c>
      <c r="I710" t="s">
        <v>40</v>
      </c>
      <c r="J710">
        <v>9</v>
      </c>
      <c r="K710" t="s">
        <v>43</v>
      </c>
    </row>
    <row r="711" spans="1:11" x14ac:dyDescent="0.45">
      <c r="A711" s="4" t="s">
        <v>10</v>
      </c>
      <c r="B711" s="4" t="s">
        <v>20</v>
      </c>
      <c r="C711" s="4" t="s">
        <v>7</v>
      </c>
      <c r="D711" s="3">
        <v>43739</v>
      </c>
      <c r="E711" s="4" t="s">
        <v>63</v>
      </c>
      <c r="F711">
        <v>2019</v>
      </c>
      <c r="G711">
        <v>19345</v>
      </c>
      <c r="H711" t="s">
        <v>48</v>
      </c>
      <c r="I711" t="s">
        <v>44</v>
      </c>
      <c r="J711">
        <v>10</v>
      </c>
      <c r="K711" t="s">
        <v>45</v>
      </c>
    </row>
    <row r="712" spans="1:11" x14ac:dyDescent="0.45">
      <c r="A712" s="4" t="s">
        <v>10</v>
      </c>
      <c r="B712" s="4" t="s">
        <v>20</v>
      </c>
      <c r="C712" s="4" t="s">
        <v>7</v>
      </c>
      <c r="D712" s="3">
        <v>43770</v>
      </c>
      <c r="E712" s="4" t="s">
        <v>64</v>
      </c>
      <c r="F712">
        <v>2019</v>
      </c>
      <c r="G712">
        <v>17909</v>
      </c>
      <c r="H712" t="s">
        <v>48</v>
      </c>
      <c r="I712" t="s">
        <v>44</v>
      </c>
      <c r="J712">
        <v>11</v>
      </c>
      <c r="K712" t="s">
        <v>46</v>
      </c>
    </row>
    <row r="713" spans="1:11" x14ac:dyDescent="0.45">
      <c r="A713" s="4" t="s">
        <v>10</v>
      </c>
      <c r="B713" s="4" t="s">
        <v>20</v>
      </c>
      <c r="C713" s="4" t="s">
        <v>7</v>
      </c>
      <c r="D713" s="3">
        <v>43800</v>
      </c>
      <c r="E713" s="4" t="s">
        <v>65</v>
      </c>
      <c r="F713">
        <v>2019</v>
      </c>
      <c r="G713">
        <v>10556</v>
      </c>
      <c r="H713" t="s">
        <v>48</v>
      </c>
      <c r="I713" t="s">
        <v>44</v>
      </c>
      <c r="J713">
        <v>12</v>
      </c>
      <c r="K713" t="s">
        <v>47</v>
      </c>
    </row>
    <row r="714" spans="1:11" x14ac:dyDescent="0.45">
      <c r="A714" s="4" t="s">
        <v>10</v>
      </c>
      <c r="B714" s="4" t="s">
        <v>20</v>
      </c>
      <c r="C714" s="4" t="s">
        <v>7</v>
      </c>
      <c r="D714" s="3">
        <v>43831</v>
      </c>
      <c r="E714" s="4" t="s">
        <v>55</v>
      </c>
      <c r="F714">
        <v>2020</v>
      </c>
      <c r="G714">
        <v>13212</v>
      </c>
      <c r="H714" t="s">
        <v>49</v>
      </c>
      <c r="I714" t="s">
        <v>32</v>
      </c>
      <c r="J714">
        <v>1</v>
      </c>
      <c r="K714" t="s">
        <v>33</v>
      </c>
    </row>
    <row r="715" spans="1:11" x14ac:dyDescent="0.45">
      <c r="A715" s="4" t="s">
        <v>10</v>
      </c>
      <c r="B715" s="4" t="s">
        <v>20</v>
      </c>
      <c r="C715" s="4" t="s">
        <v>7</v>
      </c>
      <c r="D715" s="3">
        <v>43862</v>
      </c>
      <c r="E715" s="4" t="s">
        <v>56</v>
      </c>
      <c r="F715">
        <v>2020</v>
      </c>
      <c r="G715">
        <v>11777</v>
      </c>
      <c r="H715" t="s">
        <v>49</v>
      </c>
      <c r="I715" t="s">
        <v>32</v>
      </c>
      <c r="J715">
        <v>2</v>
      </c>
      <c r="K715" t="s">
        <v>34</v>
      </c>
    </row>
    <row r="716" spans="1:11" x14ac:dyDescent="0.45">
      <c r="A716" s="4" t="s">
        <v>10</v>
      </c>
      <c r="B716" s="4" t="s">
        <v>20</v>
      </c>
      <c r="C716" s="4" t="s">
        <v>7</v>
      </c>
      <c r="D716" s="3">
        <v>43891</v>
      </c>
      <c r="E716" s="4" t="s">
        <v>57</v>
      </c>
      <c r="F716">
        <v>2020</v>
      </c>
      <c r="G716">
        <v>11388</v>
      </c>
      <c r="H716" t="s">
        <v>49</v>
      </c>
      <c r="I716" t="s">
        <v>32</v>
      </c>
      <c r="J716">
        <v>3</v>
      </c>
      <c r="K716" t="s">
        <v>35</v>
      </c>
    </row>
    <row r="717" spans="1:11" x14ac:dyDescent="0.45">
      <c r="A717" s="4" t="s">
        <v>10</v>
      </c>
      <c r="B717" s="4" t="s">
        <v>20</v>
      </c>
      <c r="C717" s="4" t="s">
        <v>7</v>
      </c>
      <c r="D717" s="3">
        <v>43922</v>
      </c>
      <c r="E717" s="4" t="s">
        <v>58</v>
      </c>
      <c r="F717">
        <v>2020</v>
      </c>
      <c r="G717">
        <v>18335</v>
      </c>
      <c r="H717" t="s">
        <v>49</v>
      </c>
      <c r="I717" t="s">
        <v>36</v>
      </c>
      <c r="J717">
        <v>4</v>
      </c>
      <c r="K717" t="s">
        <v>37</v>
      </c>
    </row>
    <row r="718" spans="1:11" x14ac:dyDescent="0.45">
      <c r="A718" s="4" t="s">
        <v>10</v>
      </c>
      <c r="B718" s="4" t="s">
        <v>20</v>
      </c>
      <c r="C718" s="4" t="s">
        <v>7</v>
      </c>
      <c r="D718" s="3">
        <v>43952</v>
      </c>
      <c r="E718" s="4" t="s">
        <v>38</v>
      </c>
      <c r="F718">
        <v>2020</v>
      </c>
      <c r="G718">
        <v>10277</v>
      </c>
      <c r="H718" t="s">
        <v>49</v>
      </c>
      <c r="I718" t="s">
        <v>36</v>
      </c>
      <c r="J718">
        <v>5</v>
      </c>
      <c r="K718" t="s">
        <v>38</v>
      </c>
    </row>
    <row r="719" spans="1:11" x14ac:dyDescent="0.45">
      <c r="A719" s="4" t="s">
        <v>10</v>
      </c>
      <c r="B719" s="4" t="s">
        <v>20</v>
      </c>
      <c r="C719" s="4" t="s">
        <v>7</v>
      </c>
      <c r="D719" s="3">
        <v>43983</v>
      </c>
      <c r="E719" s="4" t="s">
        <v>59</v>
      </c>
      <c r="F719">
        <v>2020</v>
      </c>
      <c r="G719">
        <v>18296</v>
      </c>
      <c r="H719" t="s">
        <v>49</v>
      </c>
      <c r="I719" t="s">
        <v>36</v>
      </c>
      <c r="J719">
        <v>6</v>
      </c>
      <c r="K719" t="s">
        <v>39</v>
      </c>
    </row>
    <row r="720" spans="1:11" x14ac:dyDescent="0.45">
      <c r="A720" s="4" t="s">
        <v>10</v>
      </c>
      <c r="B720" s="4" t="s">
        <v>20</v>
      </c>
      <c r="C720" s="4" t="s">
        <v>7</v>
      </c>
      <c r="D720" s="3">
        <v>44013</v>
      </c>
      <c r="E720" s="4" t="s">
        <v>60</v>
      </c>
      <c r="F720">
        <v>2020</v>
      </c>
      <c r="G720">
        <v>19942</v>
      </c>
      <c r="H720" t="s">
        <v>49</v>
      </c>
      <c r="I720" t="s">
        <v>40</v>
      </c>
      <c r="J720">
        <v>7</v>
      </c>
      <c r="K720" t="s">
        <v>41</v>
      </c>
    </row>
    <row r="721" spans="1:11" x14ac:dyDescent="0.45">
      <c r="A721" s="4" t="s">
        <v>10</v>
      </c>
      <c r="B721" s="4" t="s">
        <v>20</v>
      </c>
      <c r="C721" s="4" t="s">
        <v>7</v>
      </c>
      <c r="D721" s="3">
        <v>44044</v>
      </c>
      <c r="E721" s="4" t="s">
        <v>61</v>
      </c>
      <c r="F721">
        <v>2020</v>
      </c>
      <c r="G721">
        <v>19811</v>
      </c>
      <c r="H721" t="s">
        <v>49</v>
      </c>
      <c r="I721" t="s">
        <v>40</v>
      </c>
      <c r="J721">
        <v>8</v>
      </c>
      <c r="K721" t="s">
        <v>42</v>
      </c>
    </row>
    <row r="722" spans="1:11" x14ac:dyDescent="0.45">
      <c r="A722" s="4" t="s">
        <v>10</v>
      </c>
      <c r="B722" s="4" t="s">
        <v>20</v>
      </c>
      <c r="C722" s="4" t="s">
        <v>7</v>
      </c>
      <c r="D722" s="3">
        <v>44075</v>
      </c>
      <c r="E722" s="4" t="s">
        <v>62</v>
      </c>
      <c r="F722">
        <v>2020</v>
      </c>
      <c r="G722">
        <v>18808</v>
      </c>
      <c r="H722" t="s">
        <v>49</v>
      </c>
      <c r="I722" t="s">
        <v>40</v>
      </c>
      <c r="J722">
        <v>9</v>
      </c>
      <c r="K722" t="s">
        <v>43</v>
      </c>
    </row>
    <row r="723" spans="1:11" x14ac:dyDescent="0.45">
      <c r="A723" s="4" t="s">
        <v>10</v>
      </c>
      <c r="B723" s="4" t="s">
        <v>20</v>
      </c>
      <c r="C723" s="4" t="s">
        <v>7</v>
      </c>
      <c r="D723" s="3">
        <v>44105</v>
      </c>
      <c r="E723" s="4" t="s">
        <v>63</v>
      </c>
      <c r="F723">
        <v>2020</v>
      </c>
      <c r="G723">
        <v>10715</v>
      </c>
      <c r="H723" t="s">
        <v>49</v>
      </c>
      <c r="I723" t="s">
        <v>44</v>
      </c>
      <c r="J723">
        <v>10</v>
      </c>
      <c r="K723" t="s">
        <v>45</v>
      </c>
    </row>
    <row r="724" spans="1:11" x14ac:dyDescent="0.45">
      <c r="A724" s="4" t="s">
        <v>10</v>
      </c>
      <c r="B724" s="4" t="s">
        <v>20</v>
      </c>
      <c r="C724" s="4" t="s">
        <v>7</v>
      </c>
      <c r="D724" s="3">
        <v>44136</v>
      </c>
      <c r="E724" s="4" t="s">
        <v>64</v>
      </c>
      <c r="F724">
        <v>2020</v>
      </c>
      <c r="G724">
        <v>11551</v>
      </c>
      <c r="H724" t="s">
        <v>49</v>
      </c>
      <c r="I724" t="s">
        <v>44</v>
      </c>
      <c r="J724">
        <v>11</v>
      </c>
      <c r="K724" t="s">
        <v>46</v>
      </c>
    </row>
    <row r="725" spans="1:11" x14ac:dyDescent="0.45">
      <c r="A725" s="4" t="s">
        <v>10</v>
      </c>
      <c r="B725" s="4" t="s">
        <v>20</v>
      </c>
      <c r="C725" s="4" t="s">
        <v>7</v>
      </c>
      <c r="D725" s="3">
        <v>44166</v>
      </c>
      <c r="E725" s="4" t="s">
        <v>65</v>
      </c>
      <c r="F725">
        <v>2020</v>
      </c>
      <c r="G725">
        <v>15577</v>
      </c>
      <c r="H725" t="s">
        <v>49</v>
      </c>
      <c r="I725" t="s">
        <v>44</v>
      </c>
      <c r="J725">
        <v>12</v>
      </c>
      <c r="K725" t="s">
        <v>47</v>
      </c>
    </row>
    <row r="726" spans="1:11" x14ac:dyDescent="0.45">
      <c r="A726" s="4" t="s">
        <v>10</v>
      </c>
      <c r="B726" s="4" t="s">
        <v>20</v>
      </c>
      <c r="C726" s="4" t="s">
        <v>7</v>
      </c>
      <c r="D726" s="3">
        <v>44197</v>
      </c>
      <c r="E726" s="4" t="s">
        <v>55</v>
      </c>
      <c r="F726">
        <v>2021</v>
      </c>
      <c r="G726">
        <v>13547</v>
      </c>
      <c r="H726" t="s">
        <v>50</v>
      </c>
      <c r="I726" t="s">
        <v>32</v>
      </c>
      <c r="J726">
        <v>1</v>
      </c>
      <c r="K726" t="s">
        <v>33</v>
      </c>
    </row>
    <row r="727" spans="1:11" x14ac:dyDescent="0.45">
      <c r="A727" s="4" t="s">
        <v>10</v>
      </c>
      <c r="B727" s="4" t="s">
        <v>20</v>
      </c>
      <c r="C727" s="4" t="s">
        <v>7</v>
      </c>
      <c r="D727" s="3">
        <v>44228</v>
      </c>
      <c r="E727" s="4" t="s">
        <v>56</v>
      </c>
      <c r="F727">
        <v>2021</v>
      </c>
      <c r="G727">
        <v>11263</v>
      </c>
      <c r="H727" t="s">
        <v>50</v>
      </c>
      <c r="I727" t="s">
        <v>32</v>
      </c>
      <c r="J727">
        <v>2</v>
      </c>
      <c r="K727" t="s">
        <v>34</v>
      </c>
    </row>
    <row r="728" spans="1:11" x14ac:dyDescent="0.45">
      <c r="A728" s="4" t="s">
        <v>10</v>
      </c>
      <c r="B728" s="4" t="s">
        <v>20</v>
      </c>
      <c r="C728" s="4" t="s">
        <v>7</v>
      </c>
      <c r="D728" s="3">
        <v>44256</v>
      </c>
      <c r="E728" s="4" t="s">
        <v>57</v>
      </c>
      <c r="F728">
        <v>2021</v>
      </c>
      <c r="G728">
        <v>16913</v>
      </c>
      <c r="H728" t="s">
        <v>50</v>
      </c>
      <c r="I728" t="s">
        <v>32</v>
      </c>
      <c r="J728">
        <v>3</v>
      </c>
      <c r="K728" t="s">
        <v>35</v>
      </c>
    </row>
    <row r="729" spans="1:11" x14ac:dyDescent="0.45">
      <c r="A729" s="4" t="s">
        <v>10</v>
      </c>
      <c r="B729" s="4" t="s">
        <v>20</v>
      </c>
      <c r="C729" s="4" t="s">
        <v>7</v>
      </c>
      <c r="D729" s="3">
        <v>44287</v>
      </c>
      <c r="E729" s="4" t="s">
        <v>58</v>
      </c>
      <c r="F729">
        <v>2021</v>
      </c>
      <c r="G729">
        <v>18068</v>
      </c>
      <c r="H729" t="s">
        <v>50</v>
      </c>
      <c r="I729" t="s">
        <v>36</v>
      </c>
      <c r="J729">
        <v>4</v>
      </c>
      <c r="K729" t="s">
        <v>37</v>
      </c>
    </row>
    <row r="730" spans="1:11" x14ac:dyDescent="0.45">
      <c r="A730" s="4" t="s">
        <v>10</v>
      </c>
      <c r="B730" s="4" t="s">
        <v>20</v>
      </c>
      <c r="C730" s="4" t="s">
        <v>7</v>
      </c>
      <c r="D730" s="3">
        <v>44317</v>
      </c>
      <c r="E730" s="4" t="s">
        <v>38</v>
      </c>
      <c r="F730">
        <v>2021</v>
      </c>
      <c r="G730">
        <v>19289</v>
      </c>
      <c r="H730" t="s">
        <v>50</v>
      </c>
      <c r="I730" t="s">
        <v>36</v>
      </c>
      <c r="J730">
        <v>5</v>
      </c>
      <c r="K730" t="s">
        <v>38</v>
      </c>
    </row>
    <row r="731" spans="1:11" x14ac:dyDescent="0.45">
      <c r="A731" s="4" t="s">
        <v>10</v>
      </c>
      <c r="B731" s="4" t="s">
        <v>20</v>
      </c>
      <c r="C731" s="4" t="s">
        <v>7</v>
      </c>
      <c r="D731" s="3">
        <v>44348</v>
      </c>
      <c r="E731" s="4" t="s">
        <v>59</v>
      </c>
      <c r="F731">
        <v>2021</v>
      </c>
      <c r="G731">
        <v>15660</v>
      </c>
      <c r="H731" t="s">
        <v>50</v>
      </c>
      <c r="I731" t="s">
        <v>36</v>
      </c>
      <c r="J731">
        <v>6</v>
      </c>
      <c r="K731" t="s">
        <v>39</v>
      </c>
    </row>
    <row r="732" spans="1:11" x14ac:dyDescent="0.45">
      <c r="A732" s="4" t="s">
        <v>10</v>
      </c>
      <c r="B732" s="4" t="s">
        <v>20</v>
      </c>
      <c r="C732" s="4" t="s">
        <v>7</v>
      </c>
      <c r="D732" s="3">
        <v>44378</v>
      </c>
      <c r="E732" s="4" t="s">
        <v>60</v>
      </c>
      <c r="F732">
        <v>2021</v>
      </c>
      <c r="G732">
        <v>18568</v>
      </c>
      <c r="H732" t="s">
        <v>50</v>
      </c>
      <c r="I732" t="s">
        <v>40</v>
      </c>
      <c r="J732">
        <v>7</v>
      </c>
      <c r="K732" t="s">
        <v>41</v>
      </c>
    </row>
    <row r="733" spans="1:11" x14ac:dyDescent="0.45">
      <c r="A733" s="4" t="s">
        <v>10</v>
      </c>
      <c r="B733" s="4" t="s">
        <v>20</v>
      </c>
      <c r="C733" s="4" t="s">
        <v>7</v>
      </c>
      <c r="D733" s="3">
        <v>44409</v>
      </c>
      <c r="E733" s="4" t="s">
        <v>61</v>
      </c>
      <c r="F733">
        <v>2021</v>
      </c>
      <c r="G733">
        <v>10152</v>
      </c>
      <c r="H733" t="s">
        <v>50</v>
      </c>
      <c r="I733" t="s">
        <v>40</v>
      </c>
      <c r="J733">
        <v>8</v>
      </c>
      <c r="K733" t="s">
        <v>42</v>
      </c>
    </row>
    <row r="734" spans="1:11" x14ac:dyDescent="0.45">
      <c r="A734" s="4" t="s">
        <v>10</v>
      </c>
      <c r="B734" s="4" t="s">
        <v>20</v>
      </c>
      <c r="C734" s="4" t="s">
        <v>7</v>
      </c>
      <c r="D734" s="3">
        <v>44440</v>
      </c>
      <c r="E734" s="4" t="s">
        <v>62</v>
      </c>
      <c r="F734">
        <v>2021</v>
      </c>
      <c r="G734">
        <v>17380</v>
      </c>
      <c r="H734" t="s">
        <v>50</v>
      </c>
      <c r="I734" t="s">
        <v>40</v>
      </c>
      <c r="J734">
        <v>9</v>
      </c>
      <c r="K734" t="s">
        <v>43</v>
      </c>
    </row>
    <row r="735" spans="1:11" x14ac:dyDescent="0.45">
      <c r="A735" s="4" t="s">
        <v>10</v>
      </c>
      <c r="B735" s="4" t="s">
        <v>20</v>
      </c>
      <c r="C735" s="4" t="s">
        <v>7</v>
      </c>
      <c r="D735" s="3">
        <v>44470</v>
      </c>
      <c r="E735" s="4" t="s">
        <v>63</v>
      </c>
      <c r="F735">
        <v>2021</v>
      </c>
      <c r="G735">
        <v>13754</v>
      </c>
      <c r="H735" t="s">
        <v>50</v>
      </c>
      <c r="I735" t="s">
        <v>44</v>
      </c>
      <c r="J735">
        <v>10</v>
      </c>
      <c r="K735" t="s">
        <v>45</v>
      </c>
    </row>
    <row r="736" spans="1:11" x14ac:dyDescent="0.45">
      <c r="A736" s="4" t="s">
        <v>10</v>
      </c>
      <c r="B736" s="4" t="s">
        <v>20</v>
      </c>
      <c r="C736" s="4" t="s">
        <v>7</v>
      </c>
      <c r="D736" s="3">
        <v>44501</v>
      </c>
      <c r="E736" s="4" t="s">
        <v>64</v>
      </c>
      <c r="F736">
        <v>2021</v>
      </c>
      <c r="G736">
        <v>11896</v>
      </c>
      <c r="H736" t="s">
        <v>50</v>
      </c>
      <c r="I736" t="s">
        <v>44</v>
      </c>
      <c r="J736">
        <v>11</v>
      </c>
      <c r="K736" t="s">
        <v>46</v>
      </c>
    </row>
    <row r="737" spans="1:11" x14ac:dyDescent="0.45">
      <c r="A737" s="4" t="s">
        <v>10</v>
      </c>
      <c r="B737" s="4" t="s">
        <v>20</v>
      </c>
      <c r="C737" s="4" t="s">
        <v>7</v>
      </c>
      <c r="D737" s="3">
        <v>44531</v>
      </c>
      <c r="E737" s="4" t="s">
        <v>65</v>
      </c>
      <c r="F737">
        <v>2021</v>
      </c>
      <c r="G737">
        <v>14155</v>
      </c>
      <c r="H737" t="s">
        <v>50</v>
      </c>
      <c r="I737" t="s">
        <v>44</v>
      </c>
      <c r="J737">
        <v>12</v>
      </c>
      <c r="K737" t="s">
        <v>47</v>
      </c>
    </row>
    <row r="738" spans="1:11" x14ac:dyDescent="0.45">
      <c r="A738" s="4" t="s">
        <v>10</v>
      </c>
      <c r="B738" s="4" t="s">
        <v>20</v>
      </c>
      <c r="C738" s="4" t="s">
        <v>7</v>
      </c>
      <c r="D738" s="3">
        <v>44562</v>
      </c>
      <c r="E738" s="4" t="s">
        <v>55</v>
      </c>
      <c r="F738">
        <v>2022</v>
      </c>
      <c r="G738">
        <v>10665</v>
      </c>
      <c r="H738" t="s">
        <v>51</v>
      </c>
      <c r="I738" t="s">
        <v>32</v>
      </c>
      <c r="J738">
        <v>1</v>
      </c>
      <c r="K738" t="s">
        <v>33</v>
      </c>
    </row>
    <row r="739" spans="1:11" x14ac:dyDescent="0.45">
      <c r="A739" s="4" t="s">
        <v>10</v>
      </c>
      <c r="B739" s="4" t="s">
        <v>20</v>
      </c>
      <c r="C739" s="4" t="s">
        <v>7</v>
      </c>
      <c r="D739" s="3">
        <v>44593</v>
      </c>
      <c r="E739" s="4" t="s">
        <v>56</v>
      </c>
      <c r="F739">
        <v>2022</v>
      </c>
      <c r="G739">
        <v>12946</v>
      </c>
      <c r="H739" t="s">
        <v>51</v>
      </c>
      <c r="I739" t="s">
        <v>32</v>
      </c>
      <c r="J739">
        <v>2</v>
      </c>
      <c r="K739" t="s">
        <v>34</v>
      </c>
    </row>
    <row r="740" spans="1:11" x14ac:dyDescent="0.45">
      <c r="A740" s="4" t="s">
        <v>10</v>
      </c>
      <c r="B740" s="4" t="s">
        <v>20</v>
      </c>
      <c r="C740" s="4" t="s">
        <v>7</v>
      </c>
      <c r="D740" s="3">
        <v>44621</v>
      </c>
      <c r="E740" s="4" t="s">
        <v>57</v>
      </c>
      <c r="F740">
        <v>2022</v>
      </c>
      <c r="G740">
        <v>10040</v>
      </c>
      <c r="H740" t="s">
        <v>51</v>
      </c>
      <c r="I740" t="s">
        <v>32</v>
      </c>
      <c r="J740">
        <v>3</v>
      </c>
      <c r="K740" t="s">
        <v>35</v>
      </c>
    </row>
    <row r="741" spans="1:11" x14ac:dyDescent="0.45">
      <c r="A741" s="4" t="s">
        <v>10</v>
      </c>
      <c r="B741" s="4" t="s">
        <v>20</v>
      </c>
      <c r="C741" s="4" t="s">
        <v>7</v>
      </c>
      <c r="D741" s="3">
        <v>44652</v>
      </c>
      <c r="E741" s="4" t="s">
        <v>58</v>
      </c>
      <c r="F741">
        <v>2022</v>
      </c>
      <c r="G741">
        <v>11450</v>
      </c>
      <c r="H741" t="s">
        <v>51</v>
      </c>
      <c r="I741" t="s">
        <v>36</v>
      </c>
      <c r="J741">
        <v>4</v>
      </c>
      <c r="K741" t="s">
        <v>37</v>
      </c>
    </row>
    <row r="742" spans="1:11" x14ac:dyDescent="0.45">
      <c r="A742" s="4" t="s">
        <v>10</v>
      </c>
      <c r="B742" s="4" t="s">
        <v>20</v>
      </c>
      <c r="C742" s="4" t="s">
        <v>7</v>
      </c>
      <c r="D742" s="3">
        <v>44682</v>
      </c>
      <c r="E742" s="4" t="s">
        <v>38</v>
      </c>
      <c r="F742">
        <v>2022</v>
      </c>
      <c r="G742">
        <v>11060</v>
      </c>
      <c r="H742" t="s">
        <v>51</v>
      </c>
      <c r="I742" t="s">
        <v>36</v>
      </c>
      <c r="J742">
        <v>5</v>
      </c>
      <c r="K742" t="s">
        <v>38</v>
      </c>
    </row>
    <row r="743" spans="1:11" x14ac:dyDescent="0.45">
      <c r="A743" s="4" t="s">
        <v>10</v>
      </c>
      <c r="B743" s="4" t="s">
        <v>20</v>
      </c>
      <c r="C743" s="4" t="s">
        <v>7</v>
      </c>
      <c r="D743" s="3">
        <v>44713</v>
      </c>
      <c r="E743" s="4" t="s">
        <v>59</v>
      </c>
      <c r="F743">
        <v>2022</v>
      </c>
      <c r="G743">
        <v>15707</v>
      </c>
      <c r="H743" t="s">
        <v>51</v>
      </c>
      <c r="I743" t="s">
        <v>36</v>
      </c>
      <c r="J743">
        <v>6</v>
      </c>
      <c r="K743" t="s">
        <v>39</v>
      </c>
    </row>
    <row r="744" spans="1:11" x14ac:dyDescent="0.45">
      <c r="A744" s="4" t="s">
        <v>10</v>
      </c>
      <c r="B744" s="4" t="s">
        <v>20</v>
      </c>
      <c r="C744" s="4" t="s">
        <v>7</v>
      </c>
      <c r="D744" s="3">
        <v>44743</v>
      </c>
      <c r="E744" s="4" t="s">
        <v>60</v>
      </c>
      <c r="F744">
        <v>2022</v>
      </c>
      <c r="G744">
        <v>14718</v>
      </c>
      <c r="H744" t="s">
        <v>51</v>
      </c>
      <c r="I744" t="s">
        <v>40</v>
      </c>
      <c r="J744">
        <v>7</v>
      </c>
      <c r="K744" t="s">
        <v>41</v>
      </c>
    </row>
    <row r="745" spans="1:11" x14ac:dyDescent="0.45">
      <c r="A745" s="4" t="s">
        <v>10</v>
      </c>
      <c r="B745" s="4" t="s">
        <v>20</v>
      </c>
      <c r="C745" s="4" t="s">
        <v>7</v>
      </c>
      <c r="D745" s="3">
        <v>44774</v>
      </c>
      <c r="E745" s="4" t="s">
        <v>61</v>
      </c>
      <c r="F745">
        <v>2022</v>
      </c>
      <c r="G745">
        <v>11928</v>
      </c>
      <c r="H745" t="s">
        <v>51</v>
      </c>
      <c r="I745" t="s">
        <v>40</v>
      </c>
      <c r="J745">
        <v>8</v>
      </c>
      <c r="K745" t="s">
        <v>42</v>
      </c>
    </row>
    <row r="746" spans="1:11" x14ac:dyDescent="0.45">
      <c r="A746" s="4" t="s">
        <v>10</v>
      </c>
      <c r="B746" s="4" t="s">
        <v>20</v>
      </c>
      <c r="C746" s="4" t="s">
        <v>7</v>
      </c>
      <c r="D746" s="3">
        <v>44805</v>
      </c>
      <c r="E746" s="4" t="s">
        <v>62</v>
      </c>
      <c r="F746">
        <v>2022</v>
      </c>
      <c r="G746">
        <v>17917</v>
      </c>
      <c r="H746" t="s">
        <v>51</v>
      </c>
      <c r="I746" t="s">
        <v>40</v>
      </c>
      <c r="J746">
        <v>9</v>
      </c>
      <c r="K746" t="s">
        <v>43</v>
      </c>
    </row>
    <row r="747" spans="1:11" x14ac:dyDescent="0.45">
      <c r="A747" s="4" t="s">
        <v>10</v>
      </c>
      <c r="B747" s="4" t="s">
        <v>20</v>
      </c>
      <c r="C747" s="4" t="s">
        <v>7</v>
      </c>
      <c r="D747" s="3">
        <v>44835</v>
      </c>
      <c r="E747" s="4" t="s">
        <v>63</v>
      </c>
      <c r="F747">
        <v>2022</v>
      </c>
      <c r="G747">
        <v>12623</v>
      </c>
      <c r="H747" t="s">
        <v>51</v>
      </c>
      <c r="I747" t="s">
        <v>44</v>
      </c>
      <c r="J747">
        <v>10</v>
      </c>
      <c r="K747" t="s">
        <v>45</v>
      </c>
    </row>
    <row r="748" spans="1:11" x14ac:dyDescent="0.45">
      <c r="A748" s="4" t="s">
        <v>10</v>
      </c>
      <c r="B748" s="4" t="s">
        <v>20</v>
      </c>
      <c r="C748" s="4" t="s">
        <v>7</v>
      </c>
      <c r="D748" s="3">
        <v>44866</v>
      </c>
      <c r="E748" s="4" t="s">
        <v>64</v>
      </c>
      <c r="F748">
        <v>2022</v>
      </c>
      <c r="G748">
        <v>10615</v>
      </c>
      <c r="H748" t="s">
        <v>51</v>
      </c>
      <c r="I748" t="s">
        <v>44</v>
      </c>
      <c r="J748">
        <v>11</v>
      </c>
      <c r="K748" t="s">
        <v>46</v>
      </c>
    </row>
    <row r="749" spans="1:11" x14ac:dyDescent="0.45">
      <c r="A749" s="4" t="s">
        <v>10</v>
      </c>
      <c r="B749" s="4" t="s">
        <v>20</v>
      </c>
      <c r="C749" s="4" t="s">
        <v>7</v>
      </c>
      <c r="D749" s="3">
        <v>44896</v>
      </c>
      <c r="E749" s="4" t="s">
        <v>65</v>
      </c>
      <c r="F749">
        <v>2022</v>
      </c>
      <c r="G749">
        <v>19342</v>
      </c>
      <c r="H749" t="s">
        <v>51</v>
      </c>
      <c r="I749" t="s">
        <v>44</v>
      </c>
      <c r="J749">
        <v>12</v>
      </c>
      <c r="K749" t="s">
        <v>47</v>
      </c>
    </row>
    <row r="750" spans="1:11" x14ac:dyDescent="0.45">
      <c r="A750" s="4" t="s">
        <v>10</v>
      </c>
      <c r="B750" s="4" t="s">
        <v>20</v>
      </c>
      <c r="C750" s="4" t="s">
        <v>7</v>
      </c>
      <c r="D750" s="3">
        <v>44927</v>
      </c>
      <c r="E750" s="4" t="s">
        <v>55</v>
      </c>
      <c r="F750">
        <v>2023</v>
      </c>
      <c r="G750">
        <v>13696</v>
      </c>
      <c r="H750" t="s">
        <v>52</v>
      </c>
      <c r="I750" t="s">
        <v>32</v>
      </c>
      <c r="J750">
        <v>1</v>
      </c>
      <c r="K750" t="s">
        <v>33</v>
      </c>
    </row>
    <row r="751" spans="1:11" x14ac:dyDescent="0.45">
      <c r="A751" s="4" t="s">
        <v>10</v>
      </c>
      <c r="B751" s="4" t="s">
        <v>20</v>
      </c>
      <c r="C751" s="4" t="s">
        <v>7</v>
      </c>
      <c r="D751" s="3">
        <v>44958</v>
      </c>
      <c r="E751" s="4" t="s">
        <v>56</v>
      </c>
      <c r="F751">
        <v>2023</v>
      </c>
      <c r="G751">
        <v>10214</v>
      </c>
      <c r="H751" t="s">
        <v>52</v>
      </c>
      <c r="I751" t="s">
        <v>32</v>
      </c>
      <c r="J751">
        <v>2</v>
      </c>
      <c r="K751" t="s">
        <v>34</v>
      </c>
    </row>
    <row r="752" spans="1:11" x14ac:dyDescent="0.45">
      <c r="A752" s="4" t="s">
        <v>10</v>
      </c>
      <c r="B752" s="4" t="s">
        <v>20</v>
      </c>
      <c r="C752" s="4" t="s">
        <v>7</v>
      </c>
      <c r="D752" s="3">
        <v>44986</v>
      </c>
      <c r="E752" s="4" t="s">
        <v>57</v>
      </c>
      <c r="F752">
        <v>2023</v>
      </c>
      <c r="G752">
        <v>16559</v>
      </c>
      <c r="H752" t="s">
        <v>52</v>
      </c>
      <c r="I752" t="s">
        <v>32</v>
      </c>
      <c r="J752">
        <v>3</v>
      </c>
      <c r="K752" t="s">
        <v>35</v>
      </c>
    </row>
    <row r="753" spans="1:11" x14ac:dyDescent="0.45">
      <c r="A753" s="4" t="s">
        <v>10</v>
      </c>
      <c r="B753" s="4" t="s">
        <v>20</v>
      </c>
      <c r="C753" s="4" t="s">
        <v>7</v>
      </c>
      <c r="D753" s="3">
        <v>45017</v>
      </c>
      <c r="E753" s="4" t="s">
        <v>58</v>
      </c>
      <c r="F753">
        <v>2023</v>
      </c>
      <c r="G753">
        <v>11026</v>
      </c>
      <c r="H753" t="s">
        <v>52</v>
      </c>
      <c r="I753" t="s">
        <v>36</v>
      </c>
      <c r="J753">
        <v>4</v>
      </c>
      <c r="K753" t="s">
        <v>37</v>
      </c>
    </row>
    <row r="754" spans="1:11" x14ac:dyDescent="0.45">
      <c r="A754" s="4" t="s">
        <v>10</v>
      </c>
      <c r="B754" s="4" t="s">
        <v>20</v>
      </c>
      <c r="C754" s="4" t="s">
        <v>7</v>
      </c>
      <c r="D754" s="3">
        <v>45047</v>
      </c>
      <c r="E754" s="4" t="s">
        <v>38</v>
      </c>
      <c r="F754">
        <v>2023</v>
      </c>
      <c r="G754">
        <v>15813</v>
      </c>
      <c r="H754" t="s">
        <v>52</v>
      </c>
      <c r="I754" t="s">
        <v>36</v>
      </c>
      <c r="J754">
        <v>5</v>
      </c>
      <c r="K754" t="s">
        <v>38</v>
      </c>
    </row>
    <row r="755" spans="1:11" x14ac:dyDescent="0.45">
      <c r="A755" s="4" t="s">
        <v>10</v>
      </c>
      <c r="B755" s="4" t="s">
        <v>20</v>
      </c>
      <c r="C755" s="4" t="s">
        <v>7</v>
      </c>
      <c r="D755" s="3">
        <v>45078</v>
      </c>
      <c r="E755" s="4" t="s">
        <v>59</v>
      </c>
      <c r="F755">
        <v>2023</v>
      </c>
      <c r="G755">
        <v>14518</v>
      </c>
      <c r="H755" t="s">
        <v>52</v>
      </c>
      <c r="I755" t="s">
        <v>36</v>
      </c>
      <c r="J755">
        <v>6</v>
      </c>
      <c r="K755" t="s">
        <v>39</v>
      </c>
    </row>
    <row r="756" spans="1:11" x14ac:dyDescent="0.45">
      <c r="A756" s="4" t="s">
        <v>10</v>
      </c>
      <c r="B756" s="4" t="s">
        <v>20</v>
      </c>
      <c r="C756" s="4" t="s">
        <v>7</v>
      </c>
      <c r="D756" s="3">
        <v>45108</v>
      </c>
      <c r="E756" s="4" t="s">
        <v>60</v>
      </c>
      <c r="F756">
        <v>2023</v>
      </c>
      <c r="G756">
        <v>19704</v>
      </c>
      <c r="H756" t="s">
        <v>52</v>
      </c>
      <c r="I756" t="s">
        <v>40</v>
      </c>
      <c r="J756">
        <v>7</v>
      </c>
      <c r="K756" t="s">
        <v>41</v>
      </c>
    </row>
    <row r="757" spans="1:11" x14ac:dyDescent="0.45">
      <c r="A757" s="4" t="s">
        <v>10</v>
      </c>
      <c r="B757" s="4" t="s">
        <v>20</v>
      </c>
      <c r="C757" s="4" t="s">
        <v>7</v>
      </c>
      <c r="D757" s="3">
        <v>45139</v>
      </c>
      <c r="E757" s="4" t="s">
        <v>61</v>
      </c>
      <c r="F757">
        <v>2023</v>
      </c>
      <c r="G757">
        <v>10951</v>
      </c>
      <c r="H757" t="s">
        <v>52</v>
      </c>
      <c r="I757" t="s">
        <v>40</v>
      </c>
      <c r="J757">
        <v>8</v>
      </c>
      <c r="K757" t="s">
        <v>42</v>
      </c>
    </row>
    <row r="758" spans="1:11" x14ac:dyDescent="0.45">
      <c r="A758" s="4" t="s">
        <v>10</v>
      </c>
      <c r="B758" s="4" t="s">
        <v>20</v>
      </c>
      <c r="C758" s="4" t="s">
        <v>7</v>
      </c>
      <c r="D758" s="3">
        <v>45170</v>
      </c>
      <c r="E758" s="4" t="s">
        <v>62</v>
      </c>
      <c r="F758">
        <v>2023</v>
      </c>
      <c r="G758">
        <v>10689</v>
      </c>
      <c r="H758" t="s">
        <v>52</v>
      </c>
      <c r="I758" t="s">
        <v>40</v>
      </c>
      <c r="J758">
        <v>9</v>
      </c>
      <c r="K758" t="s">
        <v>43</v>
      </c>
    </row>
    <row r="759" spans="1:11" x14ac:dyDescent="0.45">
      <c r="A759" s="4" t="s">
        <v>10</v>
      </c>
      <c r="B759" s="4" t="s">
        <v>20</v>
      </c>
      <c r="C759" s="4" t="s">
        <v>7</v>
      </c>
      <c r="D759" s="3">
        <v>45200</v>
      </c>
      <c r="E759" s="4" t="s">
        <v>63</v>
      </c>
      <c r="F759">
        <v>2023</v>
      </c>
      <c r="G759">
        <v>18867</v>
      </c>
      <c r="H759" t="s">
        <v>52</v>
      </c>
      <c r="I759" t="s">
        <v>44</v>
      </c>
      <c r="J759">
        <v>10</v>
      </c>
      <c r="K759" t="s">
        <v>45</v>
      </c>
    </row>
    <row r="760" spans="1:11" x14ac:dyDescent="0.45">
      <c r="A760" s="4" t="s">
        <v>10</v>
      </c>
      <c r="B760" s="4" t="s">
        <v>20</v>
      </c>
      <c r="C760" s="4" t="s">
        <v>7</v>
      </c>
      <c r="D760" s="3">
        <v>45231</v>
      </c>
      <c r="E760" s="4" t="s">
        <v>64</v>
      </c>
      <c r="F760">
        <v>2023</v>
      </c>
      <c r="G760">
        <v>14975</v>
      </c>
      <c r="H760" t="s">
        <v>52</v>
      </c>
      <c r="I760" t="s">
        <v>44</v>
      </c>
      <c r="J760">
        <v>11</v>
      </c>
      <c r="K760" t="s">
        <v>46</v>
      </c>
    </row>
    <row r="761" spans="1:11" x14ac:dyDescent="0.45">
      <c r="A761" s="4" t="s">
        <v>10</v>
      </c>
      <c r="B761" s="4" t="s">
        <v>20</v>
      </c>
      <c r="C761" s="4" t="s">
        <v>7</v>
      </c>
      <c r="D761" s="3">
        <v>45261</v>
      </c>
      <c r="E761" s="4" t="s">
        <v>65</v>
      </c>
      <c r="F761">
        <v>2023</v>
      </c>
      <c r="G761">
        <v>14400</v>
      </c>
      <c r="H761" t="s">
        <v>52</v>
      </c>
      <c r="I761" t="s">
        <v>44</v>
      </c>
      <c r="J761">
        <v>12</v>
      </c>
      <c r="K761" t="s">
        <v>47</v>
      </c>
    </row>
    <row r="762" spans="1:11" x14ac:dyDescent="0.45">
      <c r="A762" s="4" t="s">
        <v>10</v>
      </c>
      <c r="B762" s="4" t="s">
        <v>20</v>
      </c>
      <c r="C762" s="4" t="s">
        <v>7</v>
      </c>
      <c r="D762" s="3">
        <v>45292</v>
      </c>
      <c r="E762" s="4" t="s">
        <v>55</v>
      </c>
      <c r="F762">
        <v>2024</v>
      </c>
      <c r="G762">
        <v>19865</v>
      </c>
      <c r="H762" t="s">
        <v>53</v>
      </c>
      <c r="I762" t="s">
        <v>32</v>
      </c>
      <c r="J762">
        <v>1</v>
      </c>
      <c r="K762" t="s">
        <v>33</v>
      </c>
    </row>
    <row r="763" spans="1:11" x14ac:dyDescent="0.45">
      <c r="A763" s="4" t="s">
        <v>10</v>
      </c>
      <c r="B763" s="4" t="s">
        <v>20</v>
      </c>
      <c r="C763" s="4" t="s">
        <v>7</v>
      </c>
      <c r="D763" s="3">
        <v>45323</v>
      </c>
      <c r="E763" s="4" t="s">
        <v>56</v>
      </c>
      <c r="F763">
        <v>2024</v>
      </c>
      <c r="G763">
        <v>19958</v>
      </c>
      <c r="H763" t="s">
        <v>53</v>
      </c>
      <c r="I763" t="s">
        <v>32</v>
      </c>
      <c r="J763">
        <v>2</v>
      </c>
      <c r="K763" t="s">
        <v>34</v>
      </c>
    </row>
    <row r="764" spans="1:11" x14ac:dyDescent="0.45">
      <c r="A764" s="4" t="s">
        <v>10</v>
      </c>
      <c r="B764" s="4" t="s">
        <v>20</v>
      </c>
      <c r="C764" s="4" t="s">
        <v>7</v>
      </c>
      <c r="D764" s="3">
        <v>45352</v>
      </c>
      <c r="E764" s="4" t="s">
        <v>57</v>
      </c>
      <c r="F764">
        <v>2024</v>
      </c>
      <c r="G764">
        <v>10809</v>
      </c>
      <c r="H764" t="s">
        <v>53</v>
      </c>
      <c r="I764" t="s">
        <v>32</v>
      </c>
      <c r="J764">
        <v>3</v>
      </c>
      <c r="K764" t="s">
        <v>35</v>
      </c>
    </row>
    <row r="765" spans="1:11" x14ac:dyDescent="0.45">
      <c r="A765" s="4" t="s">
        <v>10</v>
      </c>
      <c r="B765" s="4" t="s">
        <v>20</v>
      </c>
      <c r="C765" s="4" t="s">
        <v>7</v>
      </c>
      <c r="D765" s="3">
        <v>45383</v>
      </c>
      <c r="E765" s="4" t="s">
        <v>58</v>
      </c>
      <c r="F765">
        <v>2024</v>
      </c>
      <c r="G765">
        <v>12949</v>
      </c>
      <c r="H765" t="s">
        <v>53</v>
      </c>
      <c r="I765" t="s">
        <v>36</v>
      </c>
      <c r="J765">
        <v>4</v>
      </c>
      <c r="K765" t="s">
        <v>37</v>
      </c>
    </row>
    <row r="766" spans="1:11" x14ac:dyDescent="0.45">
      <c r="A766" s="4" t="s">
        <v>10</v>
      </c>
      <c r="B766" s="4" t="s">
        <v>20</v>
      </c>
      <c r="C766" s="4" t="s">
        <v>7</v>
      </c>
      <c r="D766" s="3">
        <v>45413</v>
      </c>
      <c r="E766" s="4" t="s">
        <v>38</v>
      </c>
      <c r="F766">
        <v>2024</v>
      </c>
      <c r="G766">
        <v>15564</v>
      </c>
      <c r="H766" t="s">
        <v>53</v>
      </c>
      <c r="I766" t="s">
        <v>36</v>
      </c>
      <c r="J766">
        <v>5</v>
      </c>
      <c r="K766" t="s">
        <v>38</v>
      </c>
    </row>
    <row r="767" spans="1:11" x14ac:dyDescent="0.45">
      <c r="A767" s="4" t="s">
        <v>9</v>
      </c>
      <c r="B767" s="4" t="s">
        <v>20</v>
      </c>
      <c r="C767" s="4" t="s">
        <v>21</v>
      </c>
      <c r="D767" s="3">
        <v>43101</v>
      </c>
      <c r="E767" s="4" t="s">
        <v>55</v>
      </c>
      <c r="F767">
        <v>2018</v>
      </c>
      <c r="G767">
        <v>16841</v>
      </c>
      <c r="H767" t="s">
        <v>31</v>
      </c>
      <c r="I767" t="s">
        <v>32</v>
      </c>
      <c r="J767">
        <v>1</v>
      </c>
      <c r="K767" t="s">
        <v>33</v>
      </c>
    </row>
    <row r="768" spans="1:11" x14ac:dyDescent="0.45">
      <c r="A768" s="4" t="s">
        <v>9</v>
      </c>
      <c r="B768" s="4" t="s">
        <v>20</v>
      </c>
      <c r="C768" s="4" t="s">
        <v>21</v>
      </c>
      <c r="D768" s="3">
        <v>43132</v>
      </c>
      <c r="E768" s="4" t="s">
        <v>56</v>
      </c>
      <c r="F768">
        <v>2018</v>
      </c>
      <c r="G768">
        <v>18585</v>
      </c>
      <c r="H768" t="s">
        <v>31</v>
      </c>
      <c r="I768" t="s">
        <v>32</v>
      </c>
      <c r="J768">
        <v>2</v>
      </c>
      <c r="K768" t="s">
        <v>34</v>
      </c>
    </row>
    <row r="769" spans="1:11" x14ac:dyDescent="0.45">
      <c r="A769" s="4" t="s">
        <v>9</v>
      </c>
      <c r="B769" s="4" t="s">
        <v>20</v>
      </c>
      <c r="C769" s="4" t="s">
        <v>21</v>
      </c>
      <c r="D769" s="3">
        <v>43160</v>
      </c>
      <c r="E769" s="4" t="s">
        <v>57</v>
      </c>
      <c r="F769">
        <v>2018</v>
      </c>
      <c r="G769">
        <v>15275</v>
      </c>
      <c r="H769" t="s">
        <v>31</v>
      </c>
      <c r="I769" t="s">
        <v>32</v>
      </c>
      <c r="J769">
        <v>3</v>
      </c>
      <c r="K769" t="s">
        <v>35</v>
      </c>
    </row>
    <row r="770" spans="1:11" x14ac:dyDescent="0.45">
      <c r="A770" s="4" t="s">
        <v>9</v>
      </c>
      <c r="B770" s="4" t="s">
        <v>20</v>
      </c>
      <c r="C770" s="4" t="s">
        <v>21</v>
      </c>
      <c r="D770" s="3">
        <v>43191</v>
      </c>
      <c r="E770" s="4" t="s">
        <v>58</v>
      </c>
      <c r="F770">
        <v>2018</v>
      </c>
      <c r="G770">
        <v>13985</v>
      </c>
      <c r="H770" t="s">
        <v>31</v>
      </c>
      <c r="I770" t="s">
        <v>36</v>
      </c>
      <c r="J770">
        <v>4</v>
      </c>
      <c r="K770" t="s">
        <v>37</v>
      </c>
    </row>
    <row r="771" spans="1:11" x14ac:dyDescent="0.45">
      <c r="A771" s="4" t="s">
        <v>9</v>
      </c>
      <c r="B771" s="4" t="s">
        <v>20</v>
      </c>
      <c r="C771" s="4" t="s">
        <v>21</v>
      </c>
      <c r="D771" s="3">
        <v>43221</v>
      </c>
      <c r="E771" s="4" t="s">
        <v>38</v>
      </c>
      <c r="F771">
        <v>2018</v>
      </c>
      <c r="G771">
        <v>15379</v>
      </c>
      <c r="H771" t="s">
        <v>31</v>
      </c>
      <c r="I771" t="s">
        <v>36</v>
      </c>
      <c r="J771">
        <v>5</v>
      </c>
      <c r="K771" t="s">
        <v>38</v>
      </c>
    </row>
    <row r="772" spans="1:11" x14ac:dyDescent="0.45">
      <c r="A772" s="4" t="s">
        <v>9</v>
      </c>
      <c r="B772" s="4" t="s">
        <v>20</v>
      </c>
      <c r="C772" s="4" t="s">
        <v>21</v>
      </c>
      <c r="D772" s="3">
        <v>43252</v>
      </c>
      <c r="E772" s="4" t="s">
        <v>59</v>
      </c>
      <c r="F772">
        <v>2018</v>
      </c>
      <c r="G772">
        <v>10623</v>
      </c>
      <c r="H772" t="s">
        <v>31</v>
      </c>
      <c r="I772" t="s">
        <v>36</v>
      </c>
      <c r="J772">
        <v>6</v>
      </c>
      <c r="K772" t="s">
        <v>39</v>
      </c>
    </row>
    <row r="773" spans="1:11" x14ac:dyDescent="0.45">
      <c r="A773" s="4" t="s">
        <v>9</v>
      </c>
      <c r="B773" s="4" t="s">
        <v>20</v>
      </c>
      <c r="C773" s="4" t="s">
        <v>21</v>
      </c>
      <c r="D773" s="3">
        <v>43282</v>
      </c>
      <c r="E773" s="4" t="s">
        <v>60</v>
      </c>
      <c r="F773">
        <v>2018</v>
      </c>
      <c r="G773">
        <v>18813</v>
      </c>
      <c r="H773" t="s">
        <v>31</v>
      </c>
      <c r="I773" t="s">
        <v>40</v>
      </c>
      <c r="J773">
        <v>7</v>
      </c>
      <c r="K773" t="s">
        <v>41</v>
      </c>
    </row>
    <row r="774" spans="1:11" x14ac:dyDescent="0.45">
      <c r="A774" s="4" t="s">
        <v>9</v>
      </c>
      <c r="B774" s="4" t="s">
        <v>20</v>
      </c>
      <c r="C774" s="4" t="s">
        <v>21</v>
      </c>
      <c r="D774" s="3">
        <v>43313</v>
      </c>
      <c r="E774" s="4" t="s">
        <v>61</v>
      </c>
      <c r="F774">
        <v>2018</v>
      </c>
      <c r="G774">
        <v>19739</v>
      </c>
      <c r="H774" t="s">
        <v>31</v>
      </c>
      <c r="I774" t="s">
        <v>40</v>
      </c>
      <c r="J774">
        <v>8</v>
      </c>
      <c r="K774" t="s">
        <v>42</v>
      </c>
    </row>
    <row r="775" spans="1:11" x14ac:dyDescent="0.45">
      <c r="A775" s="4" t="s">
        <v>9</v>
      </c>
      <c r="B775" s="4" t="s">
        <v>20</v>
      </c>
      <c r="C775" s="4" t="s">
        <v>21</v>
      </c>
      <c r="D775" s="3">
        <v>43344</v>
      </c>
      <c r="E775" s="4" t="s">
        <v>62</v>
      </c>
      <c r="F775">
        <v>2018</v>
      </c>
      <c r="G775">
        <v>14444</v>
      </c>
      <c r="H775" t="s">
        <v>31</v>
      </c>
      <c r="I775" t="s">
        <v>40</v>
      </c>
      <c r="J775">
        <v>9</v>
      </c>
      <c r="K775" t="s">
        <v>43</v>
      </c>
    </row>
    <row r="776" spans="1:11" x14ac:dyDescent="0.45">
      <c r="A776" s="4" t="s">
        <v>9</v>
      </c>
      <c r="B776" s="4" t="s">
        <v>20</v>
      </c>
      <c r="C776" s="4" t="s">
        <v>21</v>
      </c>
      <c r="D776" s="3">
        <v>43374</v>
      </c>
      <c r="E776" s="4" t="s">
        <v>63</v>
      </c>
      <c r="F776">
        <v>2018</v>
      </c>
      <c r="G776">
        <v>18462</v>
      </c>
      <c r="H776" t="s">
        <v>31</v>
      </c>
      <c r="I776" t="s">
        <v>44</v>
      </c>
      <c r="J776">
        <v>10</v>
      </c>
      <c r="K776" t="s">
        <v>45</v>
      </c>
    </row>
    <row r="777" spans="1:11" x14ac:dyDescent="0.45">
      <c r="A777" s="4" t="s">
        <v>9</v>
      </c>
      <c r="B777" s="4" t="s">
        <v>20</v>
      </c>
      <c r="C777" s="4" t="s">
        <v>21</v>
      </c>
      <c r="D777" s="3">
        <v>43405</v>
      </c>
      <c r="E777" s="4" t="s">
        <v>64</v>
      </c>
      <c r="F777">
        <v>2018</v>
      </c>
      <c r="G777">
        <v>11489</v>
      </c>
      <c r="H777" t="s">
        <v>31</v>
      </c>
      <c r="I777" t="s">
        <v>44</v>
      </c>
      <c r="J777">
        <v>11</v>
      </c>
      <c r="K777" t="s">
        <v>46</v>
      </c>
    </row>
    <row r="778" spans="1:11" x14ac:dyDescent="0.45">
      <c r="A778" s="4" t="s">
        <v>9</v>
      </c>
      <c r="B778" s="4" t="s">
        <v>20</v>
      </c>
      <c r="C778" s="4" t="s">
        <v>21</v>
      </c>
      <c r="D778" s="3">
        <v>43435</v>
      </c>
      <c r="E778" s="4" t="s">
        <v>65</v>
      </c>
      <c r="F778">
        <v>2018</v>
      </c>
      <c r="G778">
        <v>12445</v>
      </c>
      <c r="H778" t="s">
        <v>31</v>
      </c>
      <c r="I778" t="s">
        <v>44</v>
      </c>
      <c r="J778">
        <v>12</v>
      </c>
      <c r="K778" t="s">
        <v>47</v>
      </c>
    </row>
    <row r="779" spans="1:11" x14ac:dyDescent="0.45">
      <c r="A779" s="4" t="s">
        <v>9</v>
      </c>
      <c r="B779" s="4" t="s">
        <v>20</v>
      </c>
      <c r="C779" s="4" t="s">
        <v>21</v>
      </c>
      <c r="D779" s="3">
        <v>43466</v>
      </c>
      <c r="E779" s="4" t="s">
        <v>55</v>
      </c>
      <c r="F779">
        <v>2019</v>
      </c>
      <c r="G779">
        <v>16570</v>
      </c>
      <c r="H779" t="s">
        <v>48</v>
      </c>
      <c r="I779" t="s">
        <v>32</v>
      </c>
      <c r="J779">
        <v>1</v>
      </c>
      <c r="K779" t="s">
        <v>33</v>
      </c>
    </row>
    <row r="780" spans="1:11" x14ac:dyDescent="0.45">
      <c r="A780" s="4" t="s">
        <v>9</v>
      </c>
      <c r="B780" s="4" t="s">
        <v>20</v>
      </c>
      <c r="C780" s="4" t="s">
        <v>21</v>
      </c>
      <c r="D780" s="3">
        <v>43497</v>
      </c>
      <c r="E780" s="4" t="s">
        <v>56</v>
      </c>
      <c r="F780">
        <v>2019</v>
      </c>
      <c r="G780">
        <v>18691</v>
      </c>
      <c r="H780" t="s">
        <v>48</v>
      </c>
      <c r="I780" t="s">
        <v>32</v>
      </c>
      <c r="J780">
        <v>2</v>
      </c>
      <c r="K780" t="s">
        <v>34</v>
      </c>
    </row>
    <row r="781" spans="1:11" x14ac:dyDescent="0.45">
      <c r="A781" s="4" t="s">
        <v>9</v>
      </c>
      <c r="B781" s="4" t="s">
        <v>20</v>
      </c>
      <c r="C781" s="4" t="s">
        <v>21</v>
      </c>
      <c r="D781" s="3">
        <v>43525</v>
      </c>
      <c r="E781" s="4" t="s">
        <v>57</v>
      </c>
      <c r="F781">
        <v>2019</v>
      </c>
      <c r="G781">
        <v>19058</v>
      </c>
      <c r="H781" t="s">
        <v>48</v>
      </c>
      <c r="I781" t="s">
        <v>32</v>
      </c>
      <c r="J781">
        <v>3</v>
      </c>
      <c r="K781" t="s">
        <v>35</v>
      </c>
    </row>
    <row r="782" spans="1:11" x14ac:dyDescent="0.45">
      <c r="A782" s="4" t="s">
        <v>9</v>
      </c>
      <c r="B782" s="4" t="s">
        <v>20</v>
      </c>
      <c r="C782" s="4" t="s">
        <v>21</v>
      </c>
      <c r="D782" s="3">
        <v>43556</v>
      </c>
      <c r="E782" s="4" t="s">
        <v>58</v>
      </c>
      <c r="F782">
        <v>2019</v>
      </c>
      <c r="G782">
        <v>16262</v>
      </c>
      <c r="H782" t="s">
        <v>48</v>
      </c>
      <c r="I782" t="s">
        <v>36</v>
      </c>
      <c r="J782">
        <v>4</v>
      </c>
      <c r="K782" t="s">
        <v>37</v>
      </c>
    </row>
    <row r="783" spans="1:11" x14ac:dyDescent="0.45">
      <c r="A783" s="4" t="s">
        <v>9</v>
      </c>
      <c r="B783" s="4" t="s">
        <v>20</v>
      </c>
      <c r="C783" s="4" t="s">
        <v>21</v>
      </c>
      <c r="D783" s="3">
        <v>43586</v>
      </c>
      <c r="E783" s="4" t="s">
        <v>38</v>
      </c>
      <c r="F783">
        <v>2019</v>
      </c>
      <c r="G783">
        <v>11839</v>
      </c>
      <c r="H783" t="s">
        <v>48</v>
      </c>
      <c r="I783" t="s">
        <v>36</v>
      </c>
      <c r="J783">
        <v>5</v>
      </c>
      <c r="K783" t="s">
        <v>38</v>
      </c>
    </row>
    <row r="784" spans="1:11" x14ac:dyDescent="0.45">
      <c r="A784" s="4" t="s">
        <v>9</v>
      </c>
      <c r="B784" s="4" t="s">
        <v>20</v>
      </c>
      <c r="C784" s="4" t="s">
        <v>21</v>
      </c>
      <c r="D784" s="3">
        <v>43617</v>
      </c>
      <c r="E784" s="4" t="s">
        <v>59</v>
      </c>
      <c r="F784">
        <v>2019</v>
      </c>
      <c r="G784">
        <v>12506</v>
      </c>
      <c r="H784" t="s">
        <v>48</v>
      </c>
      <c r="I784" t="s">
        <v>36</v>
      </c>
      <c r="J784">
        <v>6</v>
      </c>
      <c r="K784" t="s">
        <v>39</v>
      </c>
    </row>
    <row r="785" spans="1:11" x14ac:dyDescent="0.45">
      <c r="A785" s="4" t="s">
        <v>9</v>
      </c>
      <c r="B785" s="4" t="s">
        <v>20</v>
      </c>
      <c r="C785" s="4" t="s">
        <v>21</v>
      </c>
      <c r="D785" s="3">
        <v>43647</v>
      </c>
      <c r="E785" s="4" t="s">
        <v>60</v>
      </c>
      <c r="F785">
        <v>2019</v>
      </c>
      <c r="G785">
        <v>11656</v>
      </c>
      <c r="H785" t="s">
        <v>48</v>
      </c>
      <c r="I785" t="s">
        <v>40</v>
      </c>
      <c r="J785">
        <v>7</v>
      </c>
      <c r="K785" t="s">
        <v>41</v>
      </c>
    </row>
    <row r="786" spans="1:11" x14ac:dyDescent="0.45">
      <c r="A786" s="4" t="s">
        <v>9</v>
      </c>
      <c r="B786" s="4" t="s">
        <v>20</v>
      </c>
      <c r="C786" s="4" t="s">
        <v>21</v>
      </c>
      <c r="D786" s="3">
        <v>43678</v>
      </c>
      <c r="E786" s="4" t="s">
        <v>61</v>
      </c>
      <c r="F786">
        <v>2019</v>
      </c>
      <c r="G786">
        <v>19544</v>
      </c>
      <c r="H786" t="s">
        <v>48</v>
      </c>
      <c r="I786" t="s">
        <v>40</v>
      </c>
      <c r="J786">
        <v>8</v>
      </c>
      <c r="K786" t="s">
        <v>42</v>
      </c>
    </row>
    <row r="787" spans="1:11" x14ac:dyDescent="0.45">
      <c r="A787" s="4" t="s">
        <v>9</v>
      </c>
      <c r="B787" s="4" t="s">
        <v>20</v>
      </c>
      <c r="C787" s="4" t="s">
        <v>21</v>
      </c>
      <c r="D787" s="3">
        <v>43709</v>
      </c>
      <c r="E787" s="4" t="s">
        <v>62</v>
      </c>
      <c r="F787">
        <v>2019</v>
      </c>
      <c r="G787">
        <v>16297</v>
      </c>
      <c r="H787" t="s">
        <v>48</v>
      </c>
      <c r="I787" t="s">
        <v>40</v>
      </c>
      <c r="J787">
        <v>9</v>
      </c>
      <c r="K787" t="s">
        <v>43</v>
      </c>
    </row>
    <row r="788" spans="1:11" x14ac:dyDescent="0.45">
      <c r="A788" s="4" t="s">
        <v>9</v>
      </c>
      <c r="B788" s="4" t="s">
        <v>20</v>
      </c>
      <c r="C788" s="4" t="s">
        <v>21</v>
      </c>
      <c r="D788" s="3">
        <v>43739</v>
      </c>
      <c r="E788" s="4" t="s">
        <v>63</v>
      </c>
      <c r="F788">
        <v>2019</v>
      </c>
      <c r="G788">
        <v>11192</v>
      </c>
      <c r="H788" t="s">
        <v>48</v>
      </c>
      <c r="I788" t="s">
        <v>44</v>
      </c>
      <c r="J788">
        <v>10</v>
      </c>
      <c r="K788" t="s">
        <v>45</v>
      </c>
    </row>
    <row r="789" spans="1:11" x14ac:dyDescent="0.45">
      <c r="A789" s="4" t="s">
        <v>9</v>
      </c>
      <c r="B789" s="4" t="s">
        <v>20</v>
      </c>
      <c r="C789" s="4" t="s">
        <v>21</v>
      </c>
      <c r="D789" s="3">
        <v>43770</v>
      </c>
      <c r="E789" s="4" t="s">
        <v>64</v>
      </c>
      <c r="F789">
        <v>2019</v>
      </c>
      <c r="G789">
        <v>18353</v>
      </c>
      <c r="H789" t="s">
        <v>48</v>
      </c>
      <c r="I789" t="s">
        <v>44</v>
      </c>
      <c r="J789">
        <v>11</v>
      </c>
      <c r="K789" t="s">
        <v>46</v>
      </c>
    </row>
    <row r="790" spans="1:11" x14ac:dyDescent="0.45">
      <c r="A790" s="4" t="s">
        <v>9</v>
      </c>
      <c r="B790" s="4" t="s">
        <v>20</v>
      </c>
      <c r="C790" s="4" t="s">
        <v>21</v>
      </c>
      <c r="D790" s="3">
        <v>43800</v>
      </c>
      <c r="E790" s="4" t="s">
        <v>65</v>
      </c>
      <c r="F790">
        <v>2019</v>
      </c>
      <c r="G790">
        <v>14258</v>
      </c>
      <c r="H790" t="s">
        <v>48</v>
      </c>
      <c r="I790" t="s">
        <v>44</v>
      </c>
      <c r="J790">
        <v>12</v>
      </c>
      <c r="K790" t="s">
        <v>47</v>
      </c>
    </row>
    <row r="791" spans="1:11" x14ac:dyDescent="0.45">
      <c r="A791" s="4" t="s">
        <v>9</v>
      </c>
      <c r="B791" s="4" t="s">
        <v>20</v>
      </c>
      <c r="C791" s="4" t="s">
        <v>21</v>
      </c>
      <c r="D791" s="3">
        <v>43831</v>
      </c>
      <c r="E791" s="4" t="s">
        <v>55</v>
      </c>
      <c r="F791">
        <v>2020</v>
      </c>
      <c r="G791">
        <v>12349</v>
      </c>
      <c r="H791" t="s">
        <v>49</v>
      </c>
      <c r="I791" t="s">
        <v>32</v>
      </c>
      <c r="J791">
        <v>1</v>
      </c>
      <c r="K791" t="s">
        <v>33</v>
      </c>
    </row>
    <row r="792" spans="1:11" x14ac:dyDescent="0.45">
      <c r="A792" s="4" t="s">
        <v>9</v>
      </c>
      <c r="B792" s="4" t="s">
        <v>20</v>
      </c>
      <c r="C792" s="4" t="s">
        <v>21</v>
      </c>
      <c r="D792" s="3">
        <v>43862</v>
      </c>
      <c r="E792" s="4" t="s">
        <v>56</v>
      </c>
      <c r="F792">
        <v>2020</v>
      </c>
      <c r="G792">
        <v>17424</v>
      </c>
      <c r="H792" t="s">
        <v>49</v>
      </c>
      <c r="I792" t="s">
        <v>32</v>
      </c>
      <c r="J792">
        <v>2</v>
      </c>
      <c r="K792" t="s">
        <v>34</v>
      </c>
    </row>
    <row r="793" spans="1:11" x14ac:dyDescent="0.45">
      <c r="A793" s="4" t="s">
        <v>9</v>
      </c>
      <c r="B793" s="4" t="s">
        <v>20</v>
      </c>
      <c r="C793" s="4" t="s">
        <v>21</v>
      </c>
      <c r="D793" s="3">
        <v>43891</v>
      </c>
      <c r="E793" s="4" t="s">
        <v>57</v>
      </c>
      <c r="F793">
        <v>2020</v>
      </c>
      <c r="G793">
        <v>12973</v>
      </c>
      <c r="H793" t="s">
        <v>49</v>
      </c>
      <c r="I793" t="s">
        <v>32</v>
      </c>
      <c r="J793">
        <v>3</v>
      </c>
      <c r="K793" t="s">
        <v>35</v>
      </c>
    </row>
    <row r="794" spans="1:11" x14ac:dyDescent="0.45">
      <c r="A794" s="4" t="s">
        <v>9</v>
      </c>
      <c r="B794" s="4" t="s">
        <v>20</v>
      </c>
      <c r="C794" s="4" t="s">
        <v>21</v>
      </c>
      <c r="D794" s="3">
        <v>43922</v>
      </c>
      <c r="E794" s="4" t="s">
        <v>58</v>
      </c>
      <c r="F794">
        <v>2020</v>
      </c>
      <c r="G794">
        <v>12206</v>
      </c>
      <c r="H794" t="s">
        <v>49</v>
      </c>
      <c r="I794" t="s">
        <v>36</v>
      </c>
      <c r="J794">
        <v>4</v>
      </c>
      <c r="K794" t="s">
        <v>37</v>
      </c>
    </row>
    <row r="795" spans="1:11" x14ac:dyDescent="0.45">
      <c r="A795" s="4" t="s">
        <v>9</v>
      </c>
      <c r="B795" s="4" t="s">
        <v>20</v>
      </c>
      <c r="C795" s="4" t="s">
        <v>21</v>
      </c>
      <c r="D795" s="3">
        <v>43952</v>
      </c>
      <c r="E795" s="4" t="s">
        <v>38</v>
      </c>
      <c r="F795">
        <v>2020</v>
      </c>
      <c r="G795">
        <v>11047</v>
      </c>
      <c r="H795" t="s">
        <v>49</v>
      </c>
      <c r="I795" t="s">
        <v>36</v>
      </c>
      <c r="J795">
        <v>5</v>
      </c>
      <c r="K795" t="s">
        <v>38</v>
      </c>
    </row>
    <row r="796" spans="1:11" x14ac:dyDescent="0.45">
      <c r="A796" s="4" t="s">
        <v>9</v>
      </c>
      <c r="B796" s="4" t="s">
        <v>20</v>
      </c>
      <c r="C796" s="4" t="s">
        <v>21</v>
      </c>
      <c r="D796" s="3">
        <v>43983</v>
      </c>
      <c r="E796" s="4" t="s">
        <v>59</v>
      </c>
      <c r="F796">
        <v>2020</v>
      </c>
      <c r="G796">
        <v>13925</v>
      </c>
      <c r="H796" t="s">
        <v>49</v>
      </c>
      <c r="I796" t="s">
        <v>36</v>
      </c>
      <c r="J796">
        <v>6</v>
      </c>
      <c r="K796" t="s">
        <v>39</v>
      </c>
    </row>
    <row r="797" spans="1:11" x14ac:dyDescent="0.45">
      <c r="A797" s="4" t="s">
        <v>9</v>
      </c>
      <c r="B797" s="4" t="s">
        <v>20</v>
      </c>
      <c r="C797" s="4" t="s">
        <v>21</v>
      </c>
      <c r="D797" s="3">
        <v>44013</v>
      </c>
      <c r="E797" s="4" t="s">
        <v>60</v>
      </c>
      <c r="F797">
        <v>2020</v>
      </c>
      <c r="G797">
        <v>15166</v>
      </c>
      <c r="H797" t="s">
        <v>49</v>
      </c>
      <c r="I797" t="s">
        <v>40</v>
      </c>
      <c r="J797">
        <v>7</v>
      </c>
      <c r="K797" t="s">
        <v>41</v>
      </c>
    </row>
    <row r="798" spans="1:11" x14ac:dyDescent="0.45">
      <c r="A798" s="4" t="s">
        <v>9</v>
      </c>
      <c r="B798" s="4" t="s">
        <v>20</v>
      </c>
      <c r="C798" s="4" t="s">
        <v>21</v>
      </c>
      <c r="D798" s="3">
        <v>44044</v>
      </c>
      <c r="E798" s="4" t="s">
        <v>61</v>
      </c>
      <c r="F798">
        <v>2020</v>
      </c>
      <c r="G798">
        <v>13978</v>
      </c>
      <c r="H798" t="s">
        <v>49</v>
      </c>
      <c r="I798" t="s">
        <v>40</v>
      </c>
      <c r="J798">
        <v>8</v>
      </c>
      <c r="K798" t="s">
        <v>42</v>
      </c>
    </row>
    <row r="799" spans="1:11" x14ac:dyDescent="0.45">
      <c r="A799" s="4" t="s">
        <v>9</v>
      </c>
      <c r="B799" s="4" t="s">
        <v>20</v>
      </c>
      <c r="C799" s="4" t="s">
        <v>21</v>
      </c>
      <c r="D799" s="3">
        <v>44075</v>
      </c>
      <c r="E799" s="4" t="s">
        <v>62</v>
      </c>
      <c r="F799">
        <v>2020</v>
      </c>
      <c r="G799">
        <v>10833</v>
      </c>
      <c r="H799" t="s">
        <v>49</v>
      </c>
      <c r="I799" t="s">
        <v>40</v>
      </c>
      <c r="J799">
        <v>9</v>
      </c>
      <c r="K799" t="s">
        <v>43</v>
      </c>
    </row>
    <row r="800" spans="1:11" x14ac:dyDescent="0.45">
      <c r="A800" s="4" t="s">
        <v>9</v>
      </c>
      <c r="B800" s="4" t="s">
        <v>20</v>
      </c>
      <c r="C800" s="4" t="s">
        <v>21</v>
      </c>
      <c r="D800" s="3">
        <v>44105</v>
      </c>
      <c r="E800" s="4" t="s">
        <v>63</v>
      </c>
      <c r="F800">
        <v>2020</v>
      </c>
      <c r="G800">
        <v>12023</v>
      </c>
      <c r="H800" t="s">
        <v>49</v>
      </c>
      <c r="I800" t="s">
        <v>44</v>
      </c>
      <c r="J800">
        <v>10</v>
      </c>
      <c r="K800" t="s">
        <v>45</v>
      </c>
    </row>
    <row r="801" spans="1:11" x14ac:dyDescent="0.45">
      <c r="A801" s="4" t="s">
        <v>9</v>
      </c>
      <c r="B801" s="4" t="s">
        <v>20</v>
      </c>
      <c r="C801" s="4" t="s">
        <v>21</v>
      </c>
      <c r="D801" s="3">
        <v>44136</v>
      </c>
      <c r="E801" s="4" t="s">
        <v>64</v>
      </c>
      <c r="F801">
        <v>2020</v>
      </c>
      <c r="G801">
        <v>14315</v>
      </c>
      <c r="H801" t="s">
        <v>49</v>
      </c>
      <c r="I801" t="s">
        <v>44</v>
      </c>
      <c r="J801">
        <v>11</v>
      </c>
      <c r="K801" t="s">
        <v>46</v>
      </c>
    </row>
    <row r="802" spans="1:11" x14ac:dyDescent="0.45">
      <c r="A802" s="4" t="s">
        <v>9</v>
      </c>
      <c r="B802" s="4" t="s">
        <v>20</v>
      </c>
      <c r="C802" s="4" t="s">
        <v>21</v>
      </c>
      <c r="D802" s="3">
        <v>44166</v>
      </c>
      <c r="E802" s="4" t="s">
        <v>65</v>
      </c>
      <c r="F802">
        <v>2020</v>
      </c>
      <c r="G802">
        <v>19684</v>
      </c>
      <c r="H802" t="s">
        <v>49</v>
      </c>
      <c r="I802" t="s">
        <v>44</v>
      </c>
      <c r="J802">
        <v>12</v>
      </c>
      <c r="K802" t="s">
        <v>47</v>
      </c>
    </row>
    <row r="803" spans="1:11" x14ac:dyDescent="0.45">
      <c r="A803" s="4" t="s">
        <v>9</v>
      </c>
      <c r="B803" s="4" t="s">
        <v>20</v>
      </c>
      <c r="C803" s="4" t="s">
        <v>21</v>
      </c>
      <c r="D803" s="3">
        <v>44197</v>
      </c>
      <c r="E803" s="4" t="s">
        <v>55</v>
      </c>
      <c r="F803">
        <v>2021</v>
      </c>
      <c r="G803">
        <v>19218</v>
      </c>
      <c r="H803" t="s">
        <v>50</v>
      </c>
      <c r="I803" t="s">
        <v>32</v>
      </c>
      <c r="J803">
        <v>1</v>
      </c>
      <c r="K803" t="s">
        <v>33</v>
      </c>
    </row>
    <row r="804" spans="1:11" x14ac:dyDescent="0.45">
      <c r="A804" s="4" t="s">
        <v>9</v>
      </c>
      <c r="B804" s="4" t="s">
        <v>20</v>
      </c>
      <c r="C804" s="4" t="s">
        <v>21</v>
      </c>
      <c r="D804" s="3">
        <v>44228</v>
      </c>
      <c r="E804" s="4" t="s">
        <v>56</v>
      </c>
      <c r="F804">
        <v>2021</v>
      </c>
      <c r="G804">
        <v>12660</v>
      </c>
      <c r="H804" t="s">
        <v>50</v>
      </c>
      <c r="I804" t="s">
        <v>32</v>
      </c>
      <c r="J804">
        <v>2</v>
      </c>
      <c r="K804" t="s">
        <v>34</v>
      </c>
    </row>
    <row r="805" spans="1:11" x14ac:dyDescent="0.45">
      <c r="A805" s="4" t="s">
        <v>9</v>
      </c>
      <c r="B805" s="4" t="s">
        <v>20</v>
      </c>
      <c r="C805" s="4" t="s">
        <v>21</v>
      </c>
      <c r="D805" s="3">
        <v>44256</v>
      </c>
      <c r="E805" s="4" t="s">
        <v>57</v>
      </c>
      <c r="F805">
        <v>2021</v>
      </c>
      <c r="G805">
        <v>10007</v>
      </c>
      <c r="H805" t="s">
        <v>50</v>
      </c>
      <c r="I805" t="s">
        <v>32</v>
      </c>
      <c r="J805">
        <v>3</v>
      </c>
      <c r="K805" t="s">
        <v>35</v>
      </c>
    </row>
    <row r="806" spans="1:11" x14ac:dyDescent="0.45">
      <c r="A806" s="4" t="s">
        <v>9</v>
      </c>
      <c r="B806" s="4" t="s">
        <v>20</v>
      </c>
      <c r="C806" s="4" t="s">
        <v>21</v>
      </c>
      <c r="D806" s="3">
        <v>44287</v>
      </c>
      <c r="E806" s="4" t="s">
        <v>58</v>
      </c>
      <c r="F806">
        <v>2021</v>
      </c>
      <c r="G806">
        <v>17596</v>
      </c>
      <c r="H806" t="s">
        <v>50</v>
      </c>
      <c r="I806" t="s">
        <v>36</v>
      </c>
      <c r="J806">
        <v>4</v>
      </c>
      <c r="K806" t="s">
        <v>37</v>
      </c>
    </row>
    <row r="807" spans="1:11" x14ac:dyDescent="0.45">
      <c r="A807" s="4" t="s">
        <v>9</v>
      </c>
      <c r="B807" s="4" t="s">
        <v>20</v>
      </c>
      <c r="C807" s="4" t="s">
        <v>21</v>
      </c>
      <c r="D807" s="3">
        <v>44317</v>
      </c>
      <c r="E807" s="4" t="s">
        <v>38</v>
      </c>
      <c r="F807">
        <v>2021</v>
      </c>
      <c r="G807">
        <v>13015</v>
      </c>
      <c r="H807" t="s">
        <v>50</v>
      </c>
      <c r="I807" t="s">
        <v>36</v>
      </c>
      <c r="J807">
        <v>5</v>
      </c>
      <c r="K807" t="s">
        <v>38</v>
      </c>
    </row>
    <row r="808" spans="1:11" x14ac:dyDescent="0.45">
      <c r="A808" s="4" t="s">
        <v>9</v>
      </c>
      <c r="B808" s="4" t="s">
        <v>20</v>
      </c>
      <c r="C808" s="4" t="s">
        <v>21</v>
      </c>
      <c r="D808" s="3">
        <v>44348</v>
      </c>
      <c r="E808" s="4" t="s">
        <v>59</v>
      </c>
      <c r="F808">
        <v>2021</v>
      </c>
      <c r="G808">
        <v>10552</v>
      </c>
      <c r="H808" t="s">
        <v>50</v>
      </c>
      <c r="I808" t="s">
        <v>36</v>
      </c>
      <c r="J808">
        <v>6</v>
      </c>
      <c r="K808" t="s">
        <v>39</v>
      </c>
    </row>
    <row r="809" spans="1:11" x14ac:dyDescent="0.45">
      <c r="A809" s="4" t="s">
        <v>9</v>
      </c>
      <c r="B809" s="4" t="s">
        <v>20</v>
      </c>
      <c r="C809" s="4" t="s">
        <v>21</v>
      </c>
      <c r="D809" s="3">
        <v>44378</v>
      </c>
      <c r="E809" s="4" t="s">
        <v>60</v>
      </c>
      <c r="F809">
        <v>2021</v>
      </c>
      <c r="G809">
        <v>14152</v>
      </c>
      <c r="H809" t="s">
        <v>50</v>
      </c>
      <c r="I809" t="s">
        <v>40</v>
      </c>
      <c r="J809">
        <v>7</v>
      </c>
      <c r="K809" t="s">
        <v>41</v>
      </c>
    </row>
    <row r="810" spans="1:11" x14ac:dyDescent="0.45">
      <c r="A810" s="4" t="s">
        <v>9</v>
      </c>
      <c r="B810" s="4" t="s">
        <v>20</v>
      </c>
      <c r="C810" s="4" t="s">
        <v>21</v>
      </c>
      <c r="D810" s="3">
        <v>44409</v>
      </c>
      <c r="E810" s="4" t="s">
        <v>61</v>
      </c>
      <c r="F810">
        <v>2021</v>
      </c>
      <c r="G810">
        <v>11930</v>
      </c>
      <c r="H810" t="s">
        <v>50</v>
      </c>
      <c r="I810" t="s">
        <v>40</v>
      </c>
      <c r="J810">
        <v>8</v>
      </c>
      <c r="K810" t="s">
        <v>42</v>
      </c>
    </row>
    <row r="811" spans="1:11" x14ac:dyDescent="0.45">
      <c r="A811" s="4" t="s">
        <v>9</v>
      </c>
      <c r="B811" s="4" t="s">
        <v>20</v>
      </c>
      <c r="C811" s="4" t="s">
        <v>21</v>
      </c>
      <c r="D811" s="3">
        <v>44440</v>
      </c>
      <c r="E811" s="4" t="s">
        <v>62</v>
      </c>
      <c r="F811">
        <v>2021</v>
      </c>
      <c r="G811">
        <v>11431</v>
      </c>
      <c r="H811" t="s">
        <v>50</v>
      </c>
      <c r="I811" t="s">
        <v>40</v>
      </c>
      <c r="J811">
        <v>9</v>
      </c>
      <c r="K811" t="s">
        <v>43</v>
      </c>
    </row>
    <row r="812" spans="1:11" x14ac:dyDescent="0.45">
      <c r="A812" s="4" t="s">
        <v>9</v>
      </c>
      <c r="B812" s="4" t="s">
        <v>20</v>
      </c>
      <c r="C812" s="4" t="s">
        <v>21</v>
      </c>
      <c r="D812" s="3">
        <v>44470</v>
      </c>
      <c r="E812" s="4" t="s">
        <v>63</v>
      </c>
      <c r="F812">
        <v>2021</v>
      </c>
      <c r="G812">
        <v>11351</v>
      </c>
      <c r="H812" t="s">
        <v>50</v>
      </c>
      <c r="I812" t="s">
        <v>44</v>
      </c>
      <c r="J812">
        <v>10</v>
      </c>
      <c r="K812" t="s">
        <v>45</v>
      </c>
    </row>
    <row r="813" spans="1:11" x14ac:dyDescent="0.45">
      <c r="A813" s="4" t="s">
        <v>9</v>
      </c>
      <c r="B813" s="4" t="s">
        <v>20</v>
      </c>
      <c r="C813" s="4" t="s">
        <v>21</v>
      </c>
      <c r="D813" s="3">
        <v>44501</v>
      </c>
      <c r="E813" s="4" t="s">
        <v>64</v>
      </c>
      <c r="F813">
        <v>2021</v>
      </c>
      <c r="G813">
        <v>12784</v>
      </c>
      <c r="H813" t="s">
        <v>50</v>
      </c>
      <c r="I813" t="s">
        <v>44</v>
      </c>
      <c r="J813">
        <v>11</v>
      </c>
      <c r="K813" t="s">
        <v>46</v>
      </c>
    </row>
    <row r="814" spans="1:11" x14ac:dyDescent="0.45">
      <c r="A814" s="4" t="s">
        <v>9</v>
      </c>
      <c r="B814" s="4" t="s">
        <v>20</v>
      </c>
      <c r="C814" s="4" t="s">
        <v>21</v>
      </c>
      <c r="D814" s="3">
        <v>44531</v>
      </c>
      <c r="E814" s="4" t="s">
        <v>65</v>
      </c>
      <c r="F814">
        <v>2021</v>
      </c>
      <c r="G814">
        <v>17860</v>
      </c>
      <c r="H814" t="s">
        <v>50</v>
      </c>
      <c r="I814" t="s">
        <v>44</v>
      </c>
      <c r="J814">
        <v>12</v>
      </c>
      <c r="K814" t="s">
        <v>47</v>
      </c>
    </row>
    <row r="815" spans="1:11" x14ac:dyDescent="0.45">
      <c r="A815" s="4" t="s">
        <v>9</v>
      </c>
      <c r="B815" s="4" t="s">
        <v>20</v>
      </c>
      <c r="C815" s="4" t="s">
        <v>21</v>
      </c>
      <c r="D815" s="3">
        <v>44562</v>
      </c>
      <c r="E815" s="4" t="s">
        <v>55</v>
      </c>
      <c r="F815">
        <v>2022</v>
      </c>
      <c r="G815">
        <v>14673</v>
      </c>
      <c r="H815" t="s">
        <v>51</v>
      </c>
      <c r="I815" t="s">
        <v>32</v>
      </c>
      <c r="J815">
        <v>1</v>
      </c>
      <c r="K815" t="s">
        <v>33</v>
      </c>
    </row>
    <row r="816" spans="1:11" x14ac:dyDescent="0.45">
      <c r="A816" s="4" t="s">
        <v>9</v>
      </c>
      <c r="B816" s="4" t="s">
        <v>20</v>
      </c>
      <c r="C816" s="4" t="s">
        <v>21</v>
      </c>
      <c r="D816" s="3">
        <v>44593</v>
      </c>
      <c r="E816" s="4" t="s">
        <v>56</v>
      </c>
      <c r="F816">
        <v>2022</v>
      </c>
      <c r="G816">
        <v>19925</v>
      </c>
      <c r="H816" t="s">
        <v>51</v>
      </c>
      <c r="I816" t="s">
        <v>32</v>
      </c>
      <c r="J816">
        <v>2</v>
      </c>
      <c r="K816" t="s">
        <v>34</v>
      </c>
    </row>
    <row r="817" spans="1:11" x14ac:dyDescent="0.45">
      <c r="A817" s="4" t="s">
        <v>9</v>
      </c>
      <c r="B817" s="4" t="s">
        <v>20</v>
      </c>
      <c r="C817" s="4" t="s">
        <v>21</v>
      </c>
      <c r="D817" s="3">
        <v>44621</v>
      </c>
      <c r="E817" s="4" t="s">
        <v>57</v>
      </c>
      <c r="F817">
        <v>2022</v>
      </c>
      <c r="G817">
        <v>13632</v>
      </c>
      <c r="H817" t="s">
        <v>51</v>
      </c>
      <c r="I817" t="s">
        <v>32</v>
      </c>
      <c r="J817">
        <v>3</v>
      </c>
      <c r="K817" t="s">
        <v>35</v>
      </c>
    </row>
    <row r="818" spans="1:11" x14ac:dyDescent="0.45">
      <c r="A818" s="4" t="s">
        <v>9</v>
      </c>
      <c r="B818" s="4" t="s">
        <v>20</v>
      </c>
      <c r="C818" s="4" t="s">
        <v>21</v>
      </c>
      <c r="D818" s="3">
        <v>44652</v>
      </c>
      <c r="E818" s="4" t="s">
        <v>58</v>
      </c>
      <c r="F818">
        <v>2022</v>
      </c>
      <c r="G818">
        <v>13532</v>
      </c>
      <c r="H818" t="s">
        <v>51</v>
      </c>
      <c r="I818" t="s">
        <v>36</v>
      </c>
      <c r="J818">
        <v>4</v>
      </c>
      <c r="K818" t="s">
        <v>37</v>
      </c>
    </row>
    <row r="819" spans="1:11" x14ac:dyDescent="0.45">
      <c r="A819" s="4" t="s">
        <v>9</v>
      </c>
      <c r="B819" s="4" t="s">
        <v>20</v>
      </c>
      <c r="C819" s="4" t="s">
        <v>21</v>
      </c>
      <c r="D819" s="3">
        <v>44682</v>
      </c>
      <c r="E819" s="4" t="s">
        <v>38</v>
      </c>
      <c r="F819">
        <v>2022</v>
      </c>
      <c r="G819">
        <v>19090</v>
      </c>
      <c r="H819" t="s">
        <v>51</v>
      </c>
      <c r="I819" t="s">
        <v>36</v>
      </c>
      <c r="J819">
        <v>5</v>
      </c>
      <c r="K819" t="s">
        <v>38</v>
      </c>
    </row>
    <row r="820" spans="1:11" x14ac:dyDescent="0.45">
      <c r="A820" s="4" t="s">
        <v>9</v>
      </c>
      <c r="B820" s="4" t="s">
        <v>20</v>
      </c>
      <c r="C820" s="4" t="s">
        <v>21</v>
      </c>
      <c r="D820" s="3">
        <v>44713</v>
      </c>
      <c r="E820" s="4" t="s">
        <v>59</v>
      </c>
      <c r="F820">
        <v>2022</v>
      </c>
      <c r="G820">
        <v>15633</v>
      </c>
      <c r="H820" t="s">
        <v>51</v>
      </c>
      <c r="I820" t="s">
        <v>36</v>
      </c>
      <c r="J820">
        <v>6</v>
      </c>
      <c r="K820" t="s">
        <v>39</v>
      </c>
    </row>
    <row r="821" spans="1:11" x14ac:dyDescent="0.45">
      <c r="A821" s="4" t="s">
        <v>9</v>
      </c>
      <c r="B821" s="4" t="s">
        <v>20</v>
      </c>
      <c r="C821" s="4" t="s">
        <v>21</v>
      </c>
      <c r="D821" s="3">
        <v>44743</v>
      </c>
      <c r="E821" s="4" t="s">
        <v>60</v>
      </c>
      <c r="F821">
        <v>2022</v>
      </c>
      <c r="G821">
        <v>18897</v>
      </c>
      <c r="H821" t="s">
        <v>51</v>
      </c>
      <c r="I821" t="s">
        <v>40</v>
      </c>
      <c r="J821">
        <v>7</v>
      </c>
      <c r="K821" t="s">
        <v>41</v>
      </c>
    </row>
    <row r="822" spans="1:11" x14ac:dyDescent="0.45">
      <c r="A822" s="4" t="s">
        <v>9</v>
      </c>
      <c r="B822" s="4" t="s">
        <v>20</v>
      </c>
      <c r="C822" s="4" t="s">
        <v>21</v>
      </c>
      <c r="D822" s="3">
        <v>44774</v>
      </c>
      <c r="E822" s="4" t="s">
        <v>61</v>
      </c>
      <c r="F822">
        <v>2022</v>
      </c>
      <c r="G822">
        <v>14132</v>
      </c>
      <c r="H822" t="s">
        <v>51</v>
      </c>
      <c r="I822" t="s">
        <v>40</v>
      </c>
      <c r="J822">
        <v>8</v>
      </c>
      <c r="K822" t="s">
        <v>42</v>
      </c>
    </row>
    <row r="823" spans="1:11" x14ac:dyDescent="0.45">
      <c r="A823" s="4" t="s">
        <v>9</v>
      </c>
      <c r="B823" s="4" t="s">
        <v>20</v>
      </c>
      <c r="C823" s="4" t="s">
        <v>21</v>
      </c>
      <c r="D823" s="3">
        <v>44805</v>
      </c>
      <c r="E823" s="4" t="s">
        <v>62</v>
      </c>
      <c r="F823">
        <v>2022</v>
      </c>
      <c r="G823">
        <v>15520</v>
      </c>
      <c r="H823" t="s">
        <v>51</v>
      </c>
      <c r="I823" t="s">
        <v>40</v>
      </c>
      <c r="J823">
        <v>9</v>
      </c>
      <c r="K823" t="s">
        <v>43</v>
      </c>
    </row>
    <row r="824" spans="1:11" x14ac:dyDescent="0.45">
      <c r="A824" s="4" t="s">
        <v>9</v>
      </c>
      <c r="B824" s="4" t="s">
        <v>20</v>
      </c>
      <c r="C824" s="4" t="s">
        <v>21</v>
      </c>
      <c r="D824" s="3">
        <v>44835</v>
      </c>
      <c r="E824" s="4" t="s">
        <v>63</v>
      </c>
      <c r="F824">
        <v>2022</v>
      </c>
      <c r="G824">
        <v>19232</v>
      </c>
      <c r="H824" t="s">
        <v>51</v>
      </c>
      <c r="I824" t="s">
        <v>44</v>
      </c>
      <c r="J824">
        <v>10</v>
      </c>
      <c r="K824" t="s">
        <v>45</v>
      </c>
    </row>
    <row r="825" spans="1:11" x14ac:dyDescent="0.45">
      <c r="A825" s="4" t="s">
        <v>9</v>
      </c>
      <c r="B825" s="4" t="s">
        <v>20</v>
      </c>
      <c r="C825" s="4" t="s">
        <v>21</v>
      </c>
      <c r="D825" s="3">
        <v>44866</v>
      </c>
      <c r="E825" s="4" t="s">
        <v>64</v>
      </c>
      <c r="F825">
        <v>2022</v>
      </c>
      <c r="G825">
        <v>10798</v>
      </c>
      <c r="H825" t="s">
        <v>51</v>
      </c>
      <c r="I825" t="s">
        <v>44</v>
      </c>
      <c r="J825">
        <v>11</v>
      </c>
      <c r="K825" t="s">
        <v>46</v>
      </c>
    </row>
    <row r="826" spans="1:11" x14ac:dyDescent="0.45">
      <c r="A826" s="4" t="s">
        <v>9</v>
      </c>
      <c r="B826" s="4" t="s">
        <v>20</v>
      </c>
      <c r="C826" s="4" t="s">
        <v>21</v>
      </c>
      <c r="D826" s="3">
        <v>44896</v>
      </c>
      <c r="E826" s="4" t="s">
        <v>65</v>
      </c>
      <c r="F826">
        <v>2022</v>
      </c>
      <c r="G826">
        <v>17075</v>
      </c>
      <c r="H826" t="s">
        <v>51</v>
      </c>
      <c r="I826" t="s">
        <v>44</v>
      </c>
      <c r="J826">
        <v>12</v>
      </c>
      <c r="K826" t="s">
        <v>47</v>
      </c>
    </row>
    <row r="827" spans="1:11" x14ac:dyDescent="0.45">
      <c r="A827" s="4" t="s">
        <v>9</v>
      </c>
      <c r="B827" s="4" t="s">
        <v>20</v>
      </c>
      <c r="C827" s="4" t="s">
        <v>21</v>
      </c>
      <c r="D827" s="3">
        <v>44927</v>
      </c>
      <c r="E827" s="4" t="s">
        <v>55</v>
      </c>
      <c r="F827">
        <v>2023</v>
      </c>
      <c r="G827">
        <v>12185</v>
      </c>
      <c r="H827" t="s">
        <v>52</v>
      </c>
      <c r="I827" t="s">
        <v>32</v>
      </c>
      <c r="J827">
        <v>1</v>
      </c>
      <c r="K827" t="s">
        <v>33</v>
      </c>
    </row>
    <row r="828" spans="1:11" x14ac:dyDescent="0.45">
      <c r="A828" s="4" t="s">
        <v>9</v>
      </c>
      <c r="B828" s="4" t="s">
        <v>20</v>
      </c>
      <c r="C828" s="4" t="s">
        <v>21</v>
      </c>
      <c r="D828" s="3">
        <v>44958</v>
      </c>
      <c r="E828" s="4" t="s">
        <v>56</v>
      </c>
      <c r="F828">
        <v>2023</v>
      </c>
      <c r="G828">
        <v>14932</v>
      </c>
      <c r="H828" t="s">
        <v>52</v>
      </c>
      <c r="I828" t="s">
        <v>32</v>
      </c>
      <c r="J828">
        <v>2</v>
      </c>
      <c r="K828" t="s">
        <v>34</v>
      </c>
    </row>
    <row r="829" spans="1:11" x14ac:dyDescent="0.45">
      <c r="A829" s="4" t="s">
        <v>9</v>
      </c>
      <c r="B829" s="4" t="s">
        <v>20</v>
      </c>
      <c r="C829" s="4" t="s">
        <v>21</v>
      </c>
      <c r="D829" s="3">
        <v>44986</v>
      </c>
      <c r="E829" s="4" t="s">
        <v>57</v>
      </c>
      <c r="F829">
        <v>2023</v>
      </c>
      <c r="G829">
        <v>17026</v>
      </c>
      <c r="H829" t="s">
        <v>52</v>
      </c>
      <c r="I829" t="s">
        <v>32</v>
      </c>
      <c r="J829">
        <v>3</v>
      </c>
      <c r="K829" t="s">
        <v>35</v>
      </c>
    </row>
    <row r="830" spans="1:11" x14ac:dyDescent="0.45">
      <c r="A830" s="4" t="s">
        <v>9</v>
      </c>
      <c r="B830" s="4" t="s">
        <v>20</v>
      </c>
      <c r="C830" s="4" t="s">
        <v>21</v>
      </c>
      <c r="D830" s="3">
        <v>45017</v>
      </c>
      <c r="E830" s="4" t="s">
        <v>58</v>
      </c>
      <c r="F830">
        <v>2023</v>
      </c>
      <c r="G830">
        <v>18243</v>
      </c>
      <c r="H830" t="s">
        <v>52</v>
      </c>
      <c r="I830" t="s">
        <v>36</v>
      </c>
      <c r="J830">
        <v>4</v>
      </c>
      <c r="K830" t="s">
        <v>37</v>
      </c>
    </row>
    <row r="831" spans="1:11" x14ac:dyDescent="0.45">
      <c r="A831" s="4" t="s">
        <v>9</v>
      </c>
      <c r="B831" s="4" t="s">
        <v>20</v>
      </c>
      <c r="C831" s="4" t="s">
        <v>21</v>
      </c>
      <c r="D831" s="3">
        <v>45047</v>
      </c>
      <c r="E831" s="4" t="s">
        <v>38</v>
      </c>
      <c r="F831">
        <v>2023</v>
      </c>
      <c r="G831">
        <v>12533</v>
      </c>
      <c r="H831" t="s">
        <v>52</v>
      </c>
      <c r="I831" t="s">
        <v>36</v>
      </c>
      <c r="J831">
        <v>5</v>
      </c>
      <c r="K831" t="s">
        <v>38</v>
      </c>
    </row>
    <row r="832" spans="1:11" x14ac:dyDescent="0.45">
      <c r="A832" s="4" t="s">
        <v>9</v>
      </c>
      <c r="B832" s="4" t="s">
        <v>20</v>
      </c>
      <c r="C832" s="4" t="s">
        <v>21</v>
      </c>
      <c r="D832" s="3">
        <v>45078</v>
      </c>
      <c r="E832" s="4" t="s">
        <v>59</v>
      </c>
      <c r="F832">
        <v>2023</v>
      </c>
      <c r="G832">
        <v>10093</v>
      </c>
      <c r="H832" t="s">
        <v>52</v>
      </c>
      <c r="I832" t="s">
        <v>36</v>
      </c>
      <c r="J832">
        <v>6</v>
      </c>
      <c r="K832" t="s">
        <v>39</v>
      </c>
    </row>
    <row r="833" spans="1:11" x14ac:dyDescent="0.45">
      <c r="A833" s="4" t="s">
        <v>9</v>
      </c>
      <c r="B833" s="4" t="s">
        <v>20</v>
      </c>
      <c r="C833" s="4" t="s">
        <v>21</v>
      </c>
      <c r="D833" s="3">
        <v>45108</v>
      </c>
      <c r="E833" s="4" t="s">
        <v>60</v>
      </c>
      <c r="F833">
        <v>2023</v>
      </c>
      <c r="G833">
        <v>17612</v>
      </c>
      <c r="H833" t="s">
        <v>52</v>
      </c>
      <c r="I833" t="s">
        <v>40</v>
      </c>
      <c r="J833">
        <v>7</v>
      </c>
      <c r="K833" t="s">
        <v>41</v>
      </c>
    </row>
    <row r="834" spans="1:11" x14ac:dyDescent="0.45">
      <c r="A834" s="4" t="s">
        <v>9</v>
      </c>
      <c r="B834" s="4" t="s">
        <v>20</v>
      </c>
      <c r="C834" s="4" t="s">
        <v>21</v>
      </c>
      <c r="D834" s="3">
        <v>45139</v>
      </c>
      <c r="E834" s="4" t="s">
        <v>61</v>
      </c>
      <c r="F834">
        <v>2023</v>
      </c>
      <c r="G834">
        <v>10224</v>
      </c>
      <c r="H834" t="s">
        <v>52</v>
      </c>
      <c r="I834" t="s">
        <v>40</v>
      </c>
      <c r="J834">
        <v>8</v>
      </c>
      <c r="K834" t="s">
        <v>42</v>
      </c>
    </row>
    <row r="835" spans="1:11" x14ac:dyDescent="0.45">
      <c r="A835" s="4" t="s">
        <v>9</v>
      </c>
      <c r="B835" s="4" t="s">
        <v>20</v>
      </c>
      <c r="C835" s="4" t="s">
        <v>21</v>
      </c>
      <c r="D835" s="3">
        <v>45170</v>
      </c>
      <c r="E835" s="4" t="s">
        <v>62</v>
      </c>
      <c r="F835">
        <v>2023</v>
      </c>
      <c r="G835">
        <v>13152</v>
      </c>
      <c r="H835" t="s">
        <v>52</v>
      </c>
      <c r="I835" t="s">
        <v>40</v>
      </c>
      <c r="J835">
        <v>9</v>
      </c>
      <c r="K835" t="s">
        <v>43</v>
      </c>
    </row>
    <row r="836" spans="1:11" x14ac:dyDescent="0.45">
      <c r="A836" s="4" t="s">
        <v>9</v>
      </c>
      <c r="B836" s="4" t="s">
        <v>20</v>
      </c>
      <c r="C836" s="4" t="s">
        <v>21</v>
      </c>
      <c r="D836" s="3">
        <v>45200</v>
      </c>
      <c r="E836" s="4" t="s">
        <v>63</v>
      </c>
      <c r="F836">
        <v>2023</v>
      </c>
      <c r="G836">
        <v>15344</v>
      </c>
      <c r="H836" t="s">
        <v>52</v>
      </c>
      <c r="I836" t="s">
        <v>44</v>
      </c>
      <c r="J836">
        <v>10</v>
      </c>
      <c r="K836" t="s">
        <v>45</v>
      </c>
    </row>
    <row r="837" spans="1:11" x14ac:dyDescent="0.45">
      <c r="A837" s="4" t="s">
        <v>9</v>
      </c>
      <c r="B837" s="4" t="s">
        <v>20</v>
      </c>
      <c r="C837" s="4" t="s">
        <v>21</v>
      </c>
      <c r="D837" s="3">
        <v>45231</v>
      </c>
      <c r="E837" s="4" t="s">
        <v>64</v>
      </c>
      <c r="F837">
        <v>2023</v>
      </c>
      <c r="G837">
        <v>18810</v>
      </c>
      <c r="H837" t="s">
        <v>52</v>
      </c>
      <c r="I837" t="s">
        <v>44</v>
      </c>
      <c r="J837">
        <v>11</v>
      </c>
      <c r="K837" t="s">
        <v>46</v>
      </c>
    </row>
    <row r="838" spans="1:11" x14ac:dyDescent="0.45">
      <c r="A838" s="4" t="s">
        <v>9</v>
      </c>
      <c r="B838" s="4" t="s">
        <v>20</v>
      </c>
      <c r="C838" s="4" t="s">
        <v>21</v>
      </c>
      <c r="D838" s="3">
        <v>45261</v>
      </c>
      <c r="E838" s="4" t="s">
        <v>65</v>
      </c>
      <c r="F838">
        <v>2023</v>
      </c>
      <c r="G838">
        <v>11055</v>
      </c>
      <c r="H838" t="s">
        <v>52</v>
      </c>
      <c r="I838" t="s">
        <v>44</v>
      </c>
      <c r="J838">
        <v>12</v>
      </c>
      <c r="K838" t="s">
        <v>47</v>
      </c>
    </row>
    <row r="839" spans="1:11" x14ac:dyDescent="0.45">
      <c r="A839" s="4" t="s">
        <v>9</v>
      </c>
      <c r="B839" s="4" t="s">
        <v>20</v>
      </c>
      <c r="C839" s="4" t="s">
        <v>21</v>
      </c>
      <c r="D839" s="3">
        <v>45292</v>
      </c>
      <c r="E839" s="4" t="s">
        <v>55</v>
      </c>
      <c r="F839">
        <v>2024</v>
      </c>
      <c r="G839">
        <v>11364</v>
      </c>
      <c r="H839" t="s">
        <v>53</v>
      </c>
      <c r="I839" t="s">
        <v>32</v>
      </c>
      <c r="J839">
        <v>1</v>
      </c>
      <c r="K839" t="s">
        <v>33</v>
      </c>
    </row>
    <row r="840" spans="1:11" x14ac:dyDescent="0.45">
      <c r="A840" s="4" t="s">
        <v>9</v>
      </c>
      <c r="B840" s="4" t="s">
        <v>20</v>
      </c>
      <c r="C840" s="4" t="s">
        <v>21</v>
      </c>
      <c r="D840" s="3">
        <v>45323</v>
      </c>
      <c r="E840" s="4" t="s">
        <v>56</v>
      </c>
      <c r="F840">
        <v>2024</v>
      </c>
      <c r="G840">
        <v>18654</v>
      </c>
      <c r="H840" t="s">
        <v>53</v>
      </c>
      <c r="I840" t="s">
        <v>32</v>
      </c>
      <c r="J840">
        <v>2</v>
      </c>
      <c r="K840" t="s">
        <v>34</v>
      </c>
    </row>
    <row r="841" spans="1:11" x14ac:dyDescent="0.45">
      <c r="A841" s="4" t="s">
        <v>9</v>
      </c>
      <c r="B841" s="4" t="s">
        <v>20</v>
      </c>
      <c r="C841" s="4" t="s">
        <v>21</v>
      </c>
      <c r="D841" s="3">
        <v>45352</v>
      </c>
      <c r="E841" s="4" t="s">
        <v>57</v>
      </c>
      <c r="F841">
        <v>2024</v>
      </c>
      <c r="G841">
        <v>19749</v>
      </c>
      <c r="H841" t="s">
        <v>53</v>
      </c>
      <c r="I841" t="s">
        <v>32</v>
      </c>
      <c r="J841">
        <v>3</v>
      </c>
      <c r="K841" t="s">
        <v>35</v>
      </c>
    </row>
    <row r="842" spans="1:11" x14ac:dyDescent="0.45">
      <c r="A842" s="4" t="s">
        <v>9</v>
      </c>
      <c r="B842" s="4" t="s">
        <v>20</v>
      </c>
      <c r="C842" s="4" t="s">
        <v>21</v>
      </c>
      <c r="D842" s="3">
        <v>45383</v>
      </c>
      <c r="E842" s="4" t="s">
        <v>58</v>
      </c>
      <c r="F842">
        <v>2024</v>
      </c>
      <c r="G842">
        <v>13924</v>
      </c>
      <c r="H842" t="s">
        <v>53</v>
      </c>
      <c r="I842" t="s">
        <v>36</v>
      </c>
      <c r="J842">
        <v>4</v>
      </c>
      <c r="K842" t="s">
        <v>37</v>
      </c>
    </row>
    <row r="843" spans="1:11" x14ac:dyDescent="0.45">
      <c r="A843" s="4" t="s">
        <v>9</v>
      </c>
      <c r="B843" s="4" t="s">
        <v>20</v>
      </c>
      <c r="C843" s="4" t="s">
        <v>21</v>
      </c>
      <c r="D843" s="3">
        <v>45413</v>
      </c>
      <c r="E843" s="4" t="s">
        <v>38</v>
      </c>
      <c r="F843">
        <v>2024</v>
      </c>
      <c r="G843">
        <v>13919</v>
      </c>
      <c r="H843" t="s">
        <v>53</v>
      </c>
      <c r="I843" t="s">
        <v>36</v>
      </c>
      <c r="J843">
        <v>5</v>
      </c>
      <c r="K843" t="s">
        <v>38</v>
      </c>
    </row>
    <row r="844" spans="1:11" x14ac:dyDescent="0.45">
      <c r="A844" s="4" t="s">
        <v>3</v>
      </c>
      <c r="B844" s="4" t="s">
        <v>20</v>
      </c>
      <c r="C844" s="4" t="s">
        <v>21</v>
      </c>
      <c r="D844" s="3">
        <v>43101</v>
      </c>
      <c r="E844" s="4" t="s">
        <v>55</v>
      </c>
      <c r="F844">
        <v>2018</v>
      </c>
      <c r="G844">
        <v>17719</v>
      </c>
      <c r="H844" t="s">
        <v>31</v>
      </c>
      <c r="I844" t="s">
        <v>32</v>
      </c>
      <c r="J844">
        <v>1</v>
      </c>
      <c r="K844" t="s">
        <v>33</v>
      </c>
    </row>
    <row r="845" spans="1:11" x14ac:dyDescent="0.45">
      <c r="A845" s="4" t="s">
        <v>3</v>
      </c>
      <c r="B845" s="4" t="s">
        <v>20</v>
      </c>
      <c r="C845" s="4" t="s">
        <v>21</v>
      </c>
      <c r="D845" s="3">
        <v>43132</v>
      </c>
      <c r="E845" s="4" t="s">
        <v>56</v>
      </c>
      <c r="F845">
        <v>2018</v>
      </c>
      <c r="G845">
        <v>12793</v>
      </c>
      <c r="H845" t="s">
        <v>31</v>
      </c>
      <c r="I845" t="s">
        <v>32</v>
      </c>
      <c r="J845">
        <v>2</v>
      </c>
      <c r="K845" t="s">
        <v>34</v>
      </c>
    </row>
    <row r="846" spans="1:11" x14ac:dyDescent="0.45">
      <c r="A846" s="4" t="s">
        <v>3</v>
      </c>
      <c r="B846" s="4" t="s">
        <v>20</v>
      </c>
      <c r="C846" s="4" t="s">
        <v>21</v>
      </c>
      <c r="D846" s="3">
        <v>43160</v>
      </c>
      <c r="E846" s="4" t="s">
        <v>57</v>
      </c>
      <c r="F846">
        <v>2018</v>
      </c>
      <c r="G846">
        <v>15264</v>
      </c>
      <c r="H846" t="s">
        <v>31</v>
      </c>
      <c r="I846" t="s">
        <v>32</v>
      </c>
      <c r="J846">
        <v>3</v>
      </c>
      <c r="K846" t="s">
        <v>35</v>
      </c>
    </row>
    <row r="847" spans="1:11" x14ac:dyDescent="0.45">
      <c r="A847" s="4" t="s">
        <v>3</v>
      </c>
      <c r="B847" s="4" t="s">
        <v>20</v>
      </c>
      <c r="C847" s="4" t="s">
        <v>21</v>
      </c>
      <c r="D847" s="3">
        <v>43191</v>
      </c>
      <c r="E847" s="4" t="s">
        <v>58</v>
      </c>
      <c r="F847">
        <v>2018</v>
      </c>
      <c r="G847">
        <v>18942</v>
      </c>
      <c r="H847" t="s">
        <v>31</v>
      </c>
      <c r="I847" t="s">
        <v>36</v>
      </c>
      <c r="J847">
        <v>4</v>
      </c>
      <c r="K847" t="s">
        <v>37</v>
      </c>
    </row>
    <row r="848" spans="1:11" x14ac:dyDescent="0.45">
      <c r="A848" s="4" t="s">
        <v>3</v>
      </c>
      <c r="B848" s="4" t="s">
        <v>20</v>
      </c>
      <c r="C848" s="4" t="s">
        <v>21</v>
      </c>
      <c r="D848" s="3">
        <v>43221</v>
      </c>
      <c r="E848" s="4" t="s">
        <v>38</v>
      </c>
      <c r="F848">
        <v>2018</v>
      </c>
      <c r="G848">
        <v>11449</v>
      </c>
      <c r="H848" t="s">
        <v>31</v>
      </c>
      <c r="I848" t="s">
        <v>36</v>
      </c>
      <c r="J848">
        <v>5</v>
      </c>
      <c r="K848" t="s">
        <v>38</v>
      </c>
    </row>
    <row r="849" spans="1:11" x14ac:dyDescent="0.45">
      <c r="A849" s="4" t="s">
        <v>3</v>
      </c>
      <c r="B849" s="4" t="s">
        <v>20</v>
      </c>
      <c r="C849" s="4" t="s">
        <v>21</v>
      </c>
      <c r="D849" s="3">
        <v>43252</v>
      </c>
      <c r="E849" s="4" t="s">
        <v>59</v>
      </c>
      <c r="F849">
        <v>2018</v>
      </c>
      <c r="G849">
        <v>19411</v>
      </c>
      <c r="H849" t="s">
        <v>31</v>
      </c>
      <c r="I849" t="s">
        <v>36</v>
      </c>
      <c r="J849">
        <v>6</v>
      </c>
      <c r="K849" t="s">
        <v>39</v>
      </c>
    </row>
    <row r="850" spans="1:11" x14ac:dyDescent="0.45">
      <c r="A850" s="4" t="s">
        <v>3</v>
      </c>
      <c r="B850" s="4" t="s">
        <v>20</v>
      </c>
      <c r="C850" s="4" t="s">
        <v>21</v>
      </c>
      <c r="D850" s="3">
        <v>43282</v>
      </c>
      <c r="E850" s="4" t="s">
        <v>60</v>
      </c>
      <c r="F850">
        <v>2018</v>
      </c>
      <c r="G850">
        <v>10440</v>
      </c>
      <c r="H850" t="s">
        <v>31</v>
      </c>
      <c r="I850" t="s">
        <v>40</v>
      </c>
      <c r="J850">
        <v>7</v>
      </c>
      <c r="K850" t="s">
        <v>41</v>
      </c>
    </row>
    <row r="851" spans="1:11" x14ac:dyDescent="0.45">
      <c r="A851" s="4" t="s">
        <v>3</v>
      </c>
      <c r="B851" s="4" t="s">
        <v>20</v>
      </c>
      <c r="C851" s="4" t="s">
        <v>21</v>
      </c>
      <c r="D851" s="3">
        <v>43313</v>
      </c>
      <c r="E851" s="4" t="s">
        <v>61</v>
      </c>
      <c r="F851">
        <v>2018</v>
      </c>
      <c r="G851">
        <v>15472</v>
      </c>
      <c r="H851" t="s">
        <v>31</v>
      </c>
      <c r="I851" t="s">
        <v>40</v>
      </c>
      <c r="J851">
        <v>8</v>
      </c>
      <c r="K851" t="s">
        <v>42</v>
      </c>
    </row>
    <row r="852" spans="1:11" x14ac:dyDescent="0.45">
      <c r="A852" s="4" t="s">
        <v>3</v>
      </c>
      <c r="B852" s="4" t="s">
        <v>20</v>
      </c>
      <c r="C852" s="4" t="s">
        <v>21</v>
      </c>
      <c r="D852" s="3">
        <v>43344</v>
      </c>
      <c r="E852" s="4" t="s">
        <v>62</v>
      </c>
      <c r="F852">
        <v>2018</v>
      </c>
      <c r="G852">
        <v>10534</v>
      </c>
      <c r="H852" t="s">
        <v>31</v>
      </c>
      <c r="I852" t="s">
        <v>40</v>
      </c>
      <c r="J852">
        <v>9</v>
      </c>
      <c r="K852" t="s">
        <v>43</v>
      </c>
    </row>
    <row r="853" spans="1:11" x14ac:dyDescent="0.45">
      <c r="A853" s="4" t="s">
        <v>3</v>
      </c>
      <c r="B853" s="4" t="s">
        <v>20</v>
      </c>
      <c r="C853" s="4" t="s">
        <v>21</v>
      </c>
      <c r="D853" s="3">
        <v>43374</v>
      </c>
      <c r="E853" s="4" t="s">
        <v>63</v>
      </c>
      <c r="F853">
        <v>2018</v>
      </c>
      <c r="G853">
        <v>10986</v>
      </c>
      <c r="H853" t="s">
        <v>31</v>
      </c>
      <c r="I853" t="s">
        <v>44</v>
      </c>
      <c r="J853">
        <v>10</v>
      </c>
      <c r="K853" t="s">
        <v>45</v>
      </c>
    </row>
    <row r="854" spans="1:11" x14ac:dyDescent="0.45">
      <c r="A854" s="4" t="s">
        <v>3</v>
      </c>
      <c r="B854" s="4" t="s">
        <v>20</v>
      </c>
      <c r="C854" s="4" t="s">
        <v>21</v>
      </c>
      <c r="D854" s="3">
        <v>43405</v>
      </c>
      <c r="E854" s="4" t="s">
        <v>64</v>
      </c>
      <c r="F854">
        <v>2018</v>
      </c>
      <c r="G854">
        <v>16455</v>
      </c>
      <c r="H854" t="s">
        <v>31</v>
      </c>
      <c r="I854" t="s">
        <v>44</v>
      </c>
      <c r="J854">
        <v>11</v>
      </c>
      <c r="K854" t="s">
        <v>46</v>
      </c>
    </row>
    <row r="855" spans="1:11" x14ac:dyDescent="0.45">
      <c r="A855" s="4" t="s">
        <v>3</v>
      </c>
      <c r="B855" s="4" t="s">
        <v>20</v>
      </c>
      <c r="C855" s="4" t="s">
        <v>21</v>
      </c>
      <c r="D855" s="3">
        <v>43435</v>
      </c>
      <c r="E855" s="4" t="s">
        <v>65</v>
      </c>
      <c r="F855">
        <v>2018</v>
      </c>
      <c r="G855">
        <v>19692</v>
      </c>
      <c r="H855" t="s">
        <v>31</v>
      </c>
      <c r="I855" t="s">
        <v>44</v>
      </c>
      <c r="J855">
        <v>12</v>
      </c>
      <c r="K855" t="s">
        <v>47</v>
      </c>
    </row>
    <row r="856" spans="1:11" x14ac:dyDescent="0.45">
      <c r="A856" s="4" t="s">
        <v>3</v>
      </c>
      <c r="B856" s="4" t="s">
        <v>20</v>
      </c>
      <c r="C856" s="4" t="s">
        <v>21</v>
      </c>
      <c r="D856" s="3">
        <v>43466</v>
      </c>
      <c r="E856" s="4" t="s">
        <v>55</v>
      </c>
      <c r="F856">
        <v>2019</v>
      </c>
      <c r="G856">
        <v>10374</v>
      </c>
      <c r="H856" t="s">
        <v>48</v>
      </c>
      <c r="I856" t="s">
        <v>32</v>
      </c>
      <c r="J856">
        <v>1</v>
      </c>
      <c r="K856" t="s">
        <v>33</v>
      </c>
    </row>
    <row r="857" spans="1:11" x14ac:dyDescent="0.45">
      <c r="A857" s="4" t="s">
        <v>3</v>
      </c>
      <c r="B857" s="4" t="s">
        <v>20</v>
      </c>
      <c r="C857" s="4" t="s">
        <v>21</v>
      </c>
      <c r="D857" s="3">
        <v>43497</v>
      </c>
      <c r="E857" s="4" t="s">
        <v>56</v>
      </c>
      <c r="F857">
        <v>2019</v>
      </c>
      <c r="G857">
        <v>16597</v>
      </c>
      <c r="H857" t="s">
        <v>48</v>
      </c>
      <c r="I857" t="s">
        <v>32</v>
      </c>
      <c r="J857">
        <v>2</v>
      </c>
      <c r="K857" t="s">
        <v>34</v>
      </c>
    </row>
    <row r="858" spans="1:11" x14ac:dyDescent="0.45">
      <c r="A858" s="4" t="s">
        <v>3</v>
      </c>
      <c r="B858" s="4" t="s">
        <v>20</v>
      </c>
      <c r="C858" s="4" t="s">
        <v>21</v>
      </c>
      <c r="D858" s="3">
        <v>43525</v>
      </c>
      <c r="E858" s="4" t="s">
        <v>57</v>
      </c>
      <c r="F858">
        <v>2019</v>
      </c>
      <c r="G858">
        <v>14680</v>
      </c>
      <c r="H858" t="s">
        <v>48</v>
      </c>
      <c r="I858" t="s">
        <v>32</v>
      </c>
      <c r="J858">
        <v>3</v>
      </c>
      <c r="K858" t="s">
        <v>35</v>
      </c>
    </row>
    <row r="859" spans="1:11" x14ac:dyDescent="0.45">
      <c r="A859" s="4" t="s">
        <v>3</v>
      </c>
      <c r="B859" s="4" t="s">
        <v>20</v>
      </c>
      <c r="C859" s="4" t="s">
        <v>21</v>
      </c>
      <c r="D859" s="3">
        <v>43556</v>
      </c>
      <c r="E859" s="4" t="s">
        <v>58</v>
      </c>
      <c r="F859">
        <v>2019</v>
      </c>
      <c r="G859">
        <v>15478</v>
      </c>
      <c r="H859" t="s">
        <v>48</v>
      </c>
      <c r="I859" t="s">
        <v>36</v>
      </c>
      <c r="J859">
        <v>4</v>
      </c>
      <c r="K859" t="s">
        <v>37</v>
      </c>
    </row>
    <row r="860" spans="1:11" x14ac:dyDescent="0.45">
      <c r="A860" s="4" t="s">
        <v>3</v>
      </c>
      <c r="B860" s="4" t="s">
        <v>20</v>
      </c>
      <c r="C860" s="4" t="s">
        <v>21</v>
      </c>
      <c r="D860" s="3">
        <v>43586</v>
      </c>
      <c r="E860" s="4" t="s">
        <v>38</v>
      </c>
      <c r="F860">
        <v>2019</v>
      </c>
      <c r="G860">
        <v>12496</v>
      </c>
      <c r="H860" t="s">
        <v>48</v>
      </c>
      <c r="I860" t="s">
        <v>36</v>
      </c>
      <c r="J860">
        <v>5</v>
      </c>
      <c r="K860" t="s">
        <v>38</v>
      </c>
    </row>
    <row r="861" spans="1:11" x14ac:dyDescent="0.45">
      <c r="A861" s="4" t="s">
        <v>3</v>
      </c>
      <c r="B861" s="4" t="s">
        <v>20</v>
      </c>
      <c r="C861" s="4" t="s">
        <v>21</v>
      </c>
      <c r="D861" s="3">
        <v>43617</v>
      </c>
      <c r="E861" s="4" t="s">
        <v>59</v>
      </c>
      <c r="F861">
        <v>2019</v>
      </c>
      <c r="G861">
        <v>12782</v>
      </c>
      <c r="H861" t="s">
        <v>48</v>
      </c>
      <c r="I861" t="s">
        <v>36</v>
      </c>
      <c r="J861">
        <v>6</v>
      </c>
      <c r="K861" t="s">
        <v>39</v>
      </c>
    </row>
    <row r="862" spans="1:11" x14ac:dyDescent="0.45">
      <c r="A862" s="4" t="s">
        <v>3</v>
      </c>
      <c r="B862" s="4" t="s">
        <v>20</v>
      </c>
      <c r="C862" s="4" t="s">
        <v>21</v>
      </c>
      <c r="D862" s="3">
        <v>43647</v>
      </c>
      <c r="E862" s="4" t="s">
        <v>60</v>
      </c>
      <c r="F862">
        <v>2019</v>
      </c>
      <c r="G862">
        <v>11832</v>
      </c>
      <c r="H862" t="s">
        <v>48</v>
      </c>
      <c r="I862" t="s">
        <v>40</v>
      </c>
      <c r="J862">
        <v>7</v>
      </c>
      <c r="K862" t="s">
        <v>41</v>
      </c>
    </row>
    <row r="863" spans="1:11" x14ac:dyDescent="0.45">
      <c r="A863" s="4" t="s">
        <v>3</v>
      </c>
      <c r="B863" s="4" t="s">
        <v>20</v>
      </c>
      <c r="C863" s="4" t="s">
        <v>21</v>
      </c>
      <c r="D863" s="3">
        <v>43678</v>
      </c>
      <c r="E863" s="4" t="s">
        <v>61</v>
      </c>
      <c r="F863">
        <v>2019</v>
      </c>
      <c r="G863">
        <v>11277</v>
      </c>
      <c r="H863" t="s">
        <v>48</v>
      </c>
      <c r="I863" t="s">
        <v>40</v>
      </c>
      <c r="J863">
        <v>8</v>
      </c>
      <c r="K863" t="s">
        <v>42</v>
      </c>
    </row>
    <row r="864" spans="1:11" x14ac:dyDescent="0.45">
      <c r="A864" s="4" t="s">
        <v>3</v>
      </c>
      <c r="B864" s="4" t="s">
        <v>20</v>
      </c>
      <c r="C864" s="4" t="s">
        <v>21</v>
      </c>
      <c r="D864" s="3">
        <v>43709</v>
      </c>
      <c r="E864" s="4" t="s">
        <v>62</v>
      </c>
      <c r="F864">
        <v>2019</v>
      </c>
      <c r="G864">
        <v>12025</v>
      </c>
      <c r="H864" t="s">
        <v>48</v>
      </c>
      <c r="I864" t="s">
        <v>40</v>
      </c>
      <c r="J864">
        <v>9</v>
      </c>
      <c r="K864" t="s">
        <v>43</v>
      </c>
    </row>
    <row r="865" spans="1:11" x14ac:dyDescent="0.45">
      <c r="A865" s="4" t="s">
        <v>3</v>
      </c>
      <c r="B865" s="4" t="s">
        <v>20</v>
      </c>
      <c r="C865" s="4" t="s">
        <v>21</v>
      </c>
      <c r="D865" s="3">
        <v>43739</v>
      </c>
      <c r="E865" s="4" t="s">
        <v>63</v>
      </c>
      <c r="F865">
        <v>2019</v>
      </c>
      <c r="G865">
        <v>11472</v>
      </c>
      <c r="H865" t="s">
        <v>48</v>
      </c>
      <c r="I865" t="s">
        <v>44</v>
      </c>
      <c r="J865">
        <v>10</v>
      </c>
      <c r="K865" t="s">
        <v>45</v>
      </c>
    </row>
    <row r="866" spans="1:11" x14ac:dyDescent="0.45">
      <c r="A866" s="4" t="s">
        <v>3</v>
      </c>
      <c r="B866" s="4" t="s">
        <v>20</v>
      </c>
      <c r="C866" s="4" t="s">
        <v>21</v>
      </c>
      <c r="D866" s="3">
        <v>43770</v>
      </c>
      <c r="E866" s="4" t="s">
        <v>64</v>
      </c>
      <c r="F866">
        <v>2019</v>
      </c>
      <c r="G866">
        <v>16189</v>
      </c>
      <c r="H866" t="s">
        <v>48</v>
      </c>
      <c r="I866" t="s">
        <v>44</v>
      </c>
      <c r="J866">
        <v>11</v>
      </c>
      <c r="K866" t="s">
        <v>46</v>
      </c>
    </row>
    <row r="867" spans="1:11" x14ac:dyDescent="0.45">
      <c r="A867" s="4" t="s">
        <v>3</v>
      </c>
      <c r="B867" s="4" t="s">
        <v>20</v>
      </c>
      <c r="C867" s="4" t="s">
        <v>21</v>
      </c>
      <c r="D867" s="3">
        <v>43800</v>
      </c>
      <c r="E867" s="4" t="s">
        <v>65</v>
      </c>
      <c r="F867">
        <v>2019</v>
      </c>
      <c r="G867">
        <v>12746</v>
      </c>
      <c r="H867" t="s">
        <v>48</v>
      </c>
      <c r="I867" t="s">
        <v>44</v>
      </c>
      <c r="J867">
        <v>12</v>
      </c>
      <c r="K867" t="s">
        <v>47</v>
      </c>
    </row>
    <row r="868" spans="1:11" x14ac:dyDescent="0.45">
      <c r="A868" s="4" t="s">
        <v>3</v>
      </c>
      <c r="B868" s="4" t="s">
        <v>20</v>
      </c>
      <c r="C868" s="4" t="s">
        <v>21</v>
      </c>
      <c r="D868" s="3">
        <v>43831</v>
      </c>
      <c r="E868" s="4" t="s">
        <v>55</v>
      </c>
      <c r="F868">
        <v>2020</v>
      </c>
      <c r="G868">
        <v>14978</v>
      </c>
      <c r="H868" t="s">
        <v>49</v>
      </c>
      <c r="I868" t="s">
        <v>32</v>
      </c>
      <c r="J868">
        <v>1</v>
      </c>
      <c r="K868" t="s">
        <v>33</v>
      </c>
    </row>
    <row r="869" spans="1:11" x14ac:dyDescent="0.45">
      <c r="A869" s="4" t="s">
        <v>3</v>
      </c>
      <c r="B869" s="4" t="s">
        <v>20</v>
      </c>
      <c r="C869" s="4" t="s">
        <v>21</v>
      </c>
      <c r="D869" s="3">
        <v>43862</v>
      </c>
      <c r="E869" s="4" t="s">
        <v>56</v>
      </c>
      <c r="F869">
        <v>2020</v>
      </c>
      <c r="G869">
        <v>12752</v>
      </c>
      <c r="H869" t="s">
        <v>49</v>
      </c>
      <c r="I869" t="s">
        <v>32</v>
      </c>
      <c r="J869">
        <v>2</v>
      </c>
      <c r="K869" t="s">
        <v>34</v>
      </c>
    </row>
    <row r="870" spans="1:11" x14ac:dyDescent="0.45">
      <c r="A870" s="4" t="s">
        <v>3</v>
      </c>
      <c r="B870" s="4" t="s">
        <v>20</v>
      </c>
      <c r="C870" s="4" t="s">
        <v>21</v>
      </c>
      <c r="D870" s="3">
        <v>43891</v>
      </c>
      <c r="E870" s="4" t="s">
        <v>57</v>
      </c>
      <c r="F870">
        <v>2020</v>
      </c>
      <c r="G870">
        <v>17090</v>
      </c>
      <c r="H870" t="s">
        <v>49</v>
      </c>
      <c r="I870" t="s">
        <v>32</v>
      </c>
      <c r="J870">
        <v>3</v>
      </c>
      <c r="K870" t="s">
        <v>35</v>
      </c>
    </row>
    <row r="871" spans="1:11" x14ac:dyDescent="0.45">
      <c r="A871" s="4" t="s">
        <v>3</v>
      </c>
      <c r="B871" s="4" t="s">
        <v>20</v>
      </c>
      <c r="C871" s="4" t="s">
        <v>21</v>
      </c>
      <c r="D871" s="3">
        <v>43922</v>
      </c>
      <c r="E871" s="4" t="s">
        <v>58</v>
      </c>
      <c r="F871">
        <v>2020</v>
      </c>
      <c r="G871">
        <v>11871</v>
      </c>
      <c r="H871" t="s">
        <v>49</v>
      </c>
      <c r="I871" t="s">
        <v>36</v>
      </c>
      <c r="J871">
        <v>4</v>
      </c>
      <c r="K871" t="s">
        <v>37</v>
      </c>
    </row>
    <row r="872" spans="1:11" x14ac:dyDescent="0.45">
      <c r="A872" s="4" t="s">
        <v>3</v>
      </c>
      <c r="B872" s="4" t="s">
        <v>20</v>
      </c>
      <c r="C872" s="4" t="s">
        <v>21</v>
      </c>
      <c r="D872" s="3">
        <v>43952</v>
      </c>
      <c r="E872" s="4" t="s">
        <v>38</v>
      </c>
      <c r="F872">
        <v>2020</v>
      </c>
      <c r="G872">
        <v>10803</v>
      </c>
      <c r="H872" t="s">
        <v>49</v>
      </c>
      <c r="I872" t="s">
        <v>36</v>
      </c>
      <c r="J872">
        <v>5</v>
      </c>
      <c r="K872" t="s">
        <v>38</v>
      </c>
    </row>
    <row r="873" spans="1:11" x14ac:dyDescent="0.45">
      <c r="A873" s="4" t="s">
        <v>3</v>
      </c>
      <c r="B873" s="4" t="s">
        <v>20</v>
      </c>
      <c r="C873" s="4" t="s">
        <v>21</v>
      </c>
      <c r="D873" s="3">
        <v>43983</v>
      </c>
      <c r="E873" s="4" t="s">
        <v>59</v>
      </c>
      <c r="F873">
        <v>2020</v>
      </c>
      <c r="G873">
        <v>19756</v>
      </c>
      <c r="H873" t="s">
        <v>49</v>
      </c>
      <c r="I873" t="s">
        <v>36</v>
      </c>
      <c r="J873">
        <v>6</v>
      </c>
      <c r="K873" t="s">
        <v>39</v>
      </c>
    </row>
    <row r="874" spans="1:11" x14ac:dyDescent="0.45">
      <c r="A874" s="4" t="s">
        <v>3</v>
      </c>
      <c r="B874" s="4" t="s">
        <v>20</v>
      </c>
      <c r="C874" s="4" t="s">
        <v>21</v>
      </c>
      <c r="D874" s="3">
        <v>44013</v>
      </c>
      <c r="E874" s="4" t="s">
        <v>60</v>
      </c>
      <c r="F874">
        <v>2020</v>
      </c>
      <c r="G874">
        <v>13017</v>
      </c>
      <c r="H874" t="s">
        <v>49</v>
      </c>
      <c r="I874" t="s">
        <v>40</v>
      </c>
      <c r="J874">
        <v>7</v>
      </c>
      <c r="K874" t="s">
        <v>41</v>
      </c>
    </row>
    <row r="875" spans="1:11" x14ac:dyDescent="0.45">
      <c r="A875" s="4" t="s">
        <v>3</v>
      </c>
      <c r="B875" s="4" t="s">
        <v>20</v>
      </c>
      <c r="C875" s="4" t="s">
        <v>21</v>
      </c>
      <c r="D875" s="3">
        <v>44044</v>
      </c>
      <c r="E875" s="4" t="s">
        <v>61</v>
      </c>
      <c r="F875">
        <v>2020</v>
      </c>
      <c r="G875">
        <v>14738</v>
      </c>
      <c r="H875" t="s">
        <v>49</v>
      </c>
      <c r="I875" t="s">
        <v>40</v>
      </c>
      <c r="J875">
        <v>8</v>
      </c>
      <c r="K875" t="s">
        <v>42</v>
      </c>
    </row>
    <row r="876" spans="1:11" x14ac:dyDescent="0.45">
      <c r="A876" s="4" t="s">
        <v>3</v>
      </c>
      <c r="B876" s="4" t="s">
        <v>20</v>
      </c>
      <c r="C876" s="4" t="s">
        <v>21</v>
      </c>
      <c r="D876" s="3">
        <v>44075</v>
      </c>
      <c r="E876" s="4" t="s">
        <v>62</v>
      </c>
      <c r="F876">
        <v>2020</v>
      </c>
      <c r="G876">
        <v>18958</v>
      </c>
      <c r="H876" t="s">
        <v>49</v>
      </c>
      <c r="I876" t="s">
        <v>40</v>
      </c>
      <c r="J876">
        <v>9</v>
      </c>
      <c r="K876" t="s">
        <v>43</v>
      </c>
    </row>
    <row r="877" spans="1:11" x14ac:dyDescent="0.45">
      <c r="A877" s="4" t="s">
        <v>3</v>
      </c>
      <c r="B877" s="4" t="s">
        <v>20</v>
      </c>
      <c r="C877" s="4" t="s">
        <v>21</v>
      </c>
      <c r="D877" s="3">
        <v>44105</v>
      </c>
      <c r="E877" s="4" t="s">
        <v>63</v>
      </c>
      <c r="F877">
        <v>2020</v>
      </c>
      <c r="G877">
        <v>16013</v>
      </c>
      <c r="H877" t="s">
        <v>49</v>
      </c>
      <c r="I877" t="s">
        <v>44</v>
      </c>
      <c r="J877">
        <v>10</v>
      </c>
      <c r="K877" t="s">
        <v>45</v>
      </c>
    </row>
    <row r="878" spans="1:11" x14ac:dyDescent="0.45">
      <c r="A878" s="4" t="s">
        <v>3</v>
      </c>
      <c r="B878" s="4" t="s">
        <v>20</v>
      </c>
      <c r="C878" s="4" t="s">
        <v>21</v>
      </c>
      <c r="D878" s="3">
        <v>44136</v>
      </c>
      <c r="E878" s="4" t="s">
        <v>64</v>
      </c>
      <c r="F878">
        <v>2020</v>
      </c>
      <c r="G878">
        <v>13965</v>
      </c>
      <c r="H878" t="s">
        <v>49</v>
      </c>
      <c r="I878" t="s">
        <v>44</v>
      </c>
      <c r="J878">
        <v>11</v>
      </c>
      <c r="K878" t="s">
        <v>46</v>
      </c>
    </row>
    <row r="879" spans="1:11" x14ac:dyDescent="0.45">
      <c r="A879" s="4" t="s">
        <v>3</v>
      </c>
      <c r="B879" s="4" t="s">
        <v>20</v>
      </c>
      <c r="C879" s="4" t="s">
        <v>21</v>
      </c>
      <c r="D879" s="3">
        <v>44166</v>
      </c>
      <c r="E879" s="4" t="s">
        <v>65</v>
      </c>
      <c r="F879">
        <v>2020</v>
      </c>
      <c r="G879">
        <v>14374</v>
      </c>
      <c r="H879" t="s">
        <v>49</v>
      </c>
      <c r="I879" t="s">
        <v>44</v>
      </c>
      <c r="J879">
        <v>12</v>
      </c>
      <c r="K879" t="s">
        <v>47</v>
      </c>
    </row>
    <row r="880" spans="1:11" x14ac:dyDescent="0.45">
      <c r="A880" s="4" t="s">
        <v>3</v>
      </c>
      <c r="B880" s="4" t="s">
        <v>20</v>
      </c>
      <c r="C880" s="4" t="s">
        <v>21</v>
      </c>
      <c r="D880" s="3">
        <v>44197</v>
      </c>
      <c r="E880" s="4" t="s">
        <v>55</v>
      </c>
      <c r="F880">
        <v>2021</v>
      </c>
      <c r="G880">
        <v>18958</v>
      </c>
      <c r="H880" t="s">
        <v>50</v>
      </c>
      <c r="I880" t="s">
        <v>32</v>
      </c>
      <c r="J880">
        <v>1</v>
      </c>
      <c r="K880" t="s">
        <v>33</v>
      </c>
    </row>
    <row r="881" spans="1:11" x14ac:dyDescent="0.45">
      <c r="A881" s="4" t="s">
        <v>3</v>
      </c>
      <c r="B881" s="4" t="s">
        <v>20</v>
      </c>
      <c r="C881" s="4" t="s">
        <v>21</v>
      </c>
      <c r="D881" s="3">
        <v>44228</v>
      </c>
      <c r="E881" s="4" t="s">
        <v>56</v>
      </c>
      <c r="F881">
        <v>2021</v>
      </c>
      <c r="G881">
        <v>12840</v>
      </c>
      <c r="H881" t="s">
        <v>50</v>
      </c>
      <c r="I881" t="s">
        <v>32</v>
      </c>
      <c r="J881">
        <v>2</v>
      </c>
      <c r="K881" t="s">
        <v>34</v>
      </c>
    </row>
    <row r="882" spans="1:11" x14ac:dyDescent="0.45">
      <c r="A882" s="4" t="s">
        <v>3</v>
      </c>
      <c r="B882" s="4" t="s">
        <v>20</v>
      </c>
      <c r="C882" s="4" t="s">
        <v>21</v>
      </c>
      <c r="D882" s="3">
        <v>44256</v>
      </c>
      <c r="E882" s="4" t="s">
        <v>57</v>
      </c>
      <c r="F882">
        <v>2021</v>
      </c>
      <c r="G882">
        <v>18166</v>
      </c>
      <c r="H882" t="s">
        <v>50</v>
      </c>
      <c r="I882" t="s">
        <v>32</v>
      </c>
      <c r="J882">
        <v>3</v>
      </c>
      <c r="K882" t="s">
        <v>35</v>
      </c>
    </row>
    <row r="883" spans="1:11" x14ac:dyDescent="0.45">
      <c r="A883" s="4" t="s">
        <v>3</v>
      </c>
      <c r="B883" s="4" t="s">
        <v>20</v>
      </c>
      <c r="C883" s="4" t="s">
        <v>21</v>
      </c>
      <c r="D883" s="3">
        <v>44287</v>
      </c>
      <c r="E883" s="4" t="s">
        <v>58</v>
      </c>
      <c r="F883">
        <v>2021</v>
      </c>
      <c r="G883">
        <v>10866</v>
      </c>
      <c r="H883" t="s">
        <v>50</v>
      </c>
      <c r="I883" t="s">
        <v>36</v>
      </c>
      <c r="J883">
        <v>4</v>
      </c>
      <c r="K883" t="s">
        <v>37</v>
      </c>
    </row>
    <row r="884" spans="1:11" x14ac:dyDescent="0.45">
      <c r="A884" s="4" t="s">
        <v>3</v>
      </c>
      <c r="B884" s="4" t="s">
        <v>20</v>
      </c>
      <c r="C884" s="4" t="s">
        <v>21</v>
      </c>
      <c r="D884" s="3">
        <v>44317</v>
      </c>
      <c r="E884" s="4" t="s">
        <v>38</v>
      </c>
      <c r="F884">
        <v>2021</v>
      </c>
      <c r="G884">
        <v>13775</v>
      </c>
      <c r="H884" t="s">
        <v>50</v>
      </c>
      <c r="I884" t="s">
        <v>36</v>
      </c>
      <c r="J884">
        <v>5</v>
      </c>
      <c r="K884" t="s">
        <v>38</v>
      </c>
    </row>
    <row r="885" spans="1:11" x14ac:dyDescent="0.45">
      <c r="A885" s="4" t="s">
        <v>3</v>
      </c>
      <c r="B885" s="4" t="s">
        <v>20</v>
      </c>
      <c r="C885" s="4" t="s">
        <v>21</v>
      </c>
      <c r="D885" s="3">
        <v>44348</v>
      </c>
      <c r="E885" s="4" t="s">
        <v>59</v>
      </c>
      <c r="F885">
        <v>2021</v>
      </c>
      <c r="G885">
        <v>10368</v>
      </c>
      <c r="H885" t="s">
        <v>50</v>
      </c>
      <c r="I885" t="s">
        <v>36</v>
      </c>
      <c r="J885">
        <v>6</v>
      </c>
      <c r="K885" t="s">
        <v>39</v>
      </c>
    </row>
    <row r="886" spans="1:11" x14ac:dyDescent="0.45">
      <c r="A886" s="4" t="s">
        <v>3</v>
      </c>
      <c r="B886" s="4" t="s">
        <v>20</v>
      </c>
      <c r="C886" s="4" t="s">
        <v>21</v>
      </c>
      <c r="D886" s="3">
        <v>44378</v>
      </c>
      <c r="E886" s="4" t="s">
        <v>60</v>
      </c>
      <c r="F886">
        <v>2021</v>
      </c>
      <c r="G886">
        <v>12817</v>
      </c>
      <c r="H886" t="s">
        <v>50</v>
      </c>
      <c r="I886" t="s">
        <v>40</v>
      </c>
      <c r="J886">
        <v>7</v>
      </c>
      <c r="K886" t="s">
        <v>41</v>
      </c>
    </row>
    <row r="887" spans="1:11" x14ac:dyDescent="0.45">
      <c r="A887" s="4" t="s">
        <v>3</v>
      </c>
      <c r="B887" s="4" t="s">
        <v>20</v>
      </c>
      <c r="C887" s="4" t="s">
        <v>21</v>
      </c>
      <c r="D887" s="3">
        <v>44409</v>
      </c>
      <c r="E887" s="4" t="s">
        <v>61</v>
      </c>
      <c r="F887">
        <v>2021</v>
      </c>
      <c r="G887">
        <v>18962</v>
      </c>
      <c r="H887" t="s">
        <v>50</v>
      </c>
      <c r="I887" t="s">
        <v>40</v>
      </c>
      <c r="J887">
        <v>8</v>
      </c>
      <c r="K887" t="s">
        <v>42</v>
      </c>
    </row>
    <row r="888" spans="1:11" x14ac:dyDescent="0.45">
      <c r="A888" s="4" t="s">
        <v>3</v>
      </c>
      <c r="B888" s="4" t="s">
        <v>20</v>
      </c>
      <c r="C888" s="4" t="s">
        <v>21</v>
      </c>
      <c r="D888" s="3">
        <v>44440</v>
      </c>
      <c r="E888" s="4" t="s">
        <v>62</v>
      </c>
      <c r="F888">
        <v>2021</v>
      </c>
      <c r="G888">
        <v>17925</v>
      </c>
      <c r="H888" t="s">
        <v>50</v>
      </c>
      <c r="I888" t="s">
        <v>40</v>
      </c>
      <c r="J888">
        <v>9</v>
      </c>
      <c r="K888" t="s">
        <v>43</v>
      </c>
    </row>
    <row r="889" spans="1:11" x14ac:dyDescent="0.45">
      <c r="A889" s="4" t="s">
        <v>3</v>
      </c>
      <c r="B889" s="4" t="s">
        <v>20</v>
      </c>
      <c r="C889" s="4" t="s">
        <v>21</v>
      </c>
      <c r="D889" s="3">
        <v>44470</v>
      </c>
      <c r="E889" s="4" t="s">
        <v>63</v>
      </c>
      <c r="F889">
        <v>2021</v>
      </c>
      <c r="G889">
        <v>13939</v>
      </c>
      <c r="H889" t="s">
        <v>50</v>
      </c>
      <c r="I889" t="s">
        <v>44</v>
      </c>
      <c r="J889">
        <v>10</v>
      </c>
      <c r="K889" t="s">
        <v>45</v>
      </c>
    </row>
    <row r="890" spans="1:11" x14ac:dyDescent="0.45">
      <c r="A890" s="4" t="s">
        <v>3</v>
      </c>
      <c r="B890" s="4" t="s">
        <v>20</v>
      </c>
      <c r="C890" s="4" t="s">
        <v>21</v>
      </c>
      <c r="D890" s="3">
        <v>44501</v>
      </c>
      <c r="E890" s="4" t="s">
        <v>64</v>
      </c>
      <c r="F890">
        <v>2021</v>
      </c>
      <c r="G890">
        <v>19067</v>
      </c>
      <c r="H890" t="s">
        <v>50</v>
      </c>
      <c r="I890" t="s">
        <v>44</v>
      </c>
      <c r="J890">
        <v>11</v>
      </c>
      <c r="K890" t="s">
        <v>46</v>
      </c>
    </row>
    <row r="891" spans="1:11" x14ac:dyDescent="0.45">
      <c r="A891" s="4" t="s">
        <v>3</v>
      </c>
      <c r="B891" s="4" t="s">
        <v>20</v>
      </c>
      <c r="C891" s="4" t="s">
        <v>21</v>
      </c>
      <c r="D891" s="3">
        <v>44531</v>
      </c>
      <c r="E891" s="4" t="s">
        <v>65</v>
      </c>
      <c r="F891">
        <v>2021</v>
      </c>
      <c r="G891">
        <v>17295</v>
      </c>
      <c r="H891" t="s">
        <v>50</v>
      </c>
      <c r="I891" t="s">
        <v>44</v>
      </c>
      <c r="J891">
        <v>12</v>
      </c>
      <c r="K891" t="s">
        <v>47</v>
      </c>
    </row>
    <row r="892" spans="1:11" x14ac:dyDescent="0.45">
      <c r="A892" s="4" t="s">
        <v>3</v>
      </c>
      <c r="B892" s="4" t="s">
        <v>20</v>
      </c>
      <c r="C892" s="4" t="s">
        <v>21</v>
      </c>
      <c r="D892" s="3">
        <v>44562</v>
      </c>
      <c r="E892" s="4" t="s">
        <v>55</v>
      </c>
      <c r="F892">
        <v>2022</v>
      </c>
      <c r="G892">
        <v>13799</v>
      </c>
      <c r="H892" t="s">
        <v>51</v>
      </c>
      <c r="I892" t="s">
        <v>32</v>
      </c>
      <c r="J892">
        <v>1</v>
      </c>
      <c r="K892" t="s">
        <v>33</v>
      </c>
    </row>
    <row r="893" spans="1:11" x14ac:dyDescent="0.45">
      <c r="A893" s="4" t="s">
        <v>3</v>
      </c>
      <c r="B893" s="4" t="s">
        <v>20</v>
      </c>
      <c r="C893" s="4" t="s">
        <v>21</v>
      </c>
      <c r="D893" s="3">
        <v>44593</v>
      </c>
      <c r="E893" s="4" t="s">
        <v>56</v>
      </c>
      <c r="F893">
        <v>2022</v>
      </c>
      <c r="G893">
        <v>13365</v>
      </c>
      <c r="H893" t="s">
        <v>51</v>
      </c>
      <c r="I893" t="s">
        <v>32</v>
      </c>
      <c r="J893">
        <v>2</v>
      </c>
      <c r="K893" t="s">
        <v>34</v>
      </c>
    </row>
    <row r="894" spans="1:11" x14ac:dyDescent="0.45">
      <c r="A894" s="4" t="s">
        <v>3</v>
      </c>
      <c r="B894" s="4" t="s">
        <v>20</v>
      </c>
      <c r="C894" s="4" t="s">
        <v>21</v>
      </c>
      <c r="D894" s="3">
        <v>44621</v>
      </c>
      <c r="E894" s="4" t="s">
        <v>57</v>
      </c>
      <c r="F894">
        <v>2022</v>
      </c>
      <c r="G894">
        <v>15777</v>
      </c>
      <c r="H894" t="s">
        <v>51</v>
      </c>
      <c r="I894" t="s">
        <v>32</v>
      </c>
      <c r="J894">
        <v>3</v>
      </c>
      <c r="K894" t="s">
        <v>35</v>
      </c>
    </row>
    <row r="895" spans="1:11" x14ac:dyDescent="0.45">
      <c r="A895" s="4" t="s">
        <v>3</v>
      </c>
      <c r="B895" s="4" t="s">
        <v>20</v>
      </c>
      <c r="C895" s="4" t="s">
        <v>21</v>
      </c>
      <c r="D895" s="3">
        <v>44652</v>
      </c>
      <c r="E895" s="4" t="s">
        <v>58</v>
      </c>
      <c r="F895">
        <v>2022</v>
      </c>
      <c r="G895">
        <v>19485</v>
      </c>
      <c r="H895" t="s">
        <v>51</v>
      </c>
      <c r="I895" t="s">
        <v>36</v>
      </c>
      <c r="J895">
        <v>4</v>
      </c>
      <c r="K895" t="s">
        <v>37</v>
      </c>
    </row>
    <row r="896" spans="1:11" x14ac:dyDescent="0.45">
      <c r="A896" s="4" t="s">
        <v>3</v>
      </c>
      <c r="B896" s="4" t="s">
        <v>20</v>
      </c>
      <c r="C896" s="4" t="s">
        <v>21</v>
      </c>
      <c r="D896" s="3">
        <v>44682</v>
      </c>
      <c r="E896" s="4" t="s">
        <v>38</v>
      </c>
      <c r="F896">
        <v>2022</v>
      </c>
      <c r="G896">
        <v>10254</v>
      </c>
      <c r="H896" t="s">
        <v>51</v>
      </c>
      <c r="I896" t="s">
        <v>36</v>
      </c>
      <c r="J896">
        <v>5</v>
      </c>
      <c r="K896" t="s">
        <v>38</v>
      </c>
    </row>
    <row r="897" spans="1:11" x14ac:dyDescent="0.45">
      <c r="A897" s="4" t="s">
        <v>3</v>
      </c>
      <c r="B897" s="4" t="s">
        <v>20</v>
      </c>
      <c r="C897" s="4" t="s">
        <v>21</v>
      </c>
      <c r="D897" s="3">
        <v>44713</v>
      </c>
      <c r="E897" s="4" t="s">
        <v>59</v>
      </c>
      <c r="F897">
        <v>2022</v>
      </c>
      <c r="G897">
        <v>15716</v>
      </c>
      <c r="H897" t="s">
        <v>51</v>
      </c>
      <c r="I897" t="s">
        <v>36</v>
      </c>
      <c r="J897">
        <v>6</v>
      </c>
      <c r="K897" t="s">
        <v>39</v>
      </c>
    </row>
    <row r="898" spans="1:11" x14ac:dyDescent="0.45">
      <c r="A898" s="4" t="s">
        <v>3</v>
      </c>
      <c r="B898" s="4" t="s">
        <v>20</v>
      </c>
      <c r="C898" s="4" t="s">
        <v>21</v>
      </c>
      <c r="D898" s="3">
        <v>44743</v>
      </c>
      <c r="E898" s="4" t="s">
        <v>60</v>
      </c>
      <c r="F898">
        <v>2022</v>
      </c>
      <c r="G898">
        <v>18330</v>
      </c>
      <c r="H898" t="s">
        <v>51</v>
      </c>
      <c r="I898" t="s">
        <v>40</v>
      </c>
      <c r="J898">
        <v>7</v>
      </c>
      <c r="K898" t="s">
        <v>41</v>
      </c>
    </row>
    <row r="899" spans="1:11" x14ac:dyDescent="0.45">
      <c r="A899" s="4" t="s">
        <v>3</v>
      </c>
      <c r="B899" s="4" t="s">
        <v>20</v>
      </c>
      <c r="C899" s="4" t="s">
        <v>21</v>
      </c>
      <c r="D899" s="3">
        <v>44774</v>
      </c>
      <c r="E899" s="4" t="s">
        <v>61</v>
      </c>
      <c r="F899">
        <v>2022</v>
      </c>
      <c r="G899">
        <v>18109</v>
      </c>
      <c r="H899" t="s">
        <v>51</v>
      </c>
      <c r="I899" t="s">
        <v>40</v>
      </c>
      <c r="J899">
        <v>8</v>
      </c>
      <c r="K899" t="s">
        <v>42</v>
      </c>
    </row>
    <row r="900" spans="1:11" x14ac:dyDescent="0.45">
      <c r="A900" s="4" t="s">
        <v>3</v>
      </c>
      <c r="B900" s="4" t="s">
        <v>20</v>
      </c>
      <c r="C900" s="4" t="s">
        <v>21</v>
      </c>
      <c r="D900" s="3">
        <v>44805</v>
      </c>
      <c r="E900" s="4" t="s">
        <v>62</v>
      </c>
      <c r="F900">
        <v>2022</v>
      </c>
      <c r="G900">
        <v>13719</v>
      </c>
      <c r="H900" t="s">
        <v>51</v>
      </c>
      <c r="I900" t="s">
        <v>40</v>
      </c>
      <c r="J900">
        <v>9</v>
      </c>
      <c r="K900" t="s">
        <v>43</v>
      </c>
    </row>
    <row r="901" spans="1:11" x14ac:dyDescent="0.45">
      <c r="A901" s="4" t="s">
        <v>3</v>
      </c>
      <c r="B901" s="4" t="s">
        <v>20</v>
      </c>
      <c r="C901" s="4" t="s">
        <v>21</v>
      </c>
      <c r="D901" s="3">
        <v>44835</v>
      </c>
      <c r="E901" s="4" t="s">
        <v>63</v>
      </c>
      <c r="F901">
        <v>2022</v>
      </c>
      <c r="G901">
        <v>15201</v>
      </c>
      <c r="H901" t="s">
        <v>51</v>
      </c>
      <c r="I901" t="s">
        <v>44</v>
      </c>
      <c r="J901">
        <v>10</v>
      </c>
      <c r="K901" t="s">
        <v>45</v>
      </c>
    </row>
    <row r="902" spans="1:11" x14ac:dyDescent="0.45">
      <c r="A902" s="4" t="s">
        <v>3</v>
      </c>
      <c r="B902" s="4" t="s">
        <v>20</v>
      </c>
      <c r="C902" s="4" t="s">
        <v>21</v>
      </c>
      <c r="D902" s="3">
        <v>44866</v>
      </c>
      <c r="E902" s="4" t="s">
        <v>64</v>
      </c>
      <c r="F902">
        <v>2022</v>
      </c>
      <c r="G902">
        <v>18855</v>
      </c>
      <c r="H902" t="s">
        <v>51</v>
      </c>
      <c r="I902" t="s">
        <v>44</v>
      </c>
      <c r="J902">
        <v>11</v>
      </c>
      <c r="K902" t="s">
        <v>46</v>
      </c>
    </row>
    <row r="903" spans="1:11" x14ac:dyDescent="0.45">
      <c r="A903" s="4" t="s">
        <v>3</v>
      </c>
      <c r="B903" s="4" t="s">
        <v>20</v>
      </c>
      <c r="C903" s="4" t="s">
        <v>21</v>
      </c>
      <c r="D903" s="3">
        <v>44896</v>
      </c>
      <c r="E903" s="4" t="s">
        <v>65</v>
      </c>
      <c r="F903">
        <v>2022</v>
      </c>
      <c r="G903">
        <v>17091</v>
      </c>
      <c r="H903" t="s">
        <v>51</v>
      </c>
      <c r="I903" t="s">
        <v>44</v>
      </c>
      <c r="J903">
        <v>12</v>
      </c>
      <c r="K903" t="s">
        <v>47</v>
      </c>
    </row>
    <row r="904" spans="1:11" x14ac:dyDescent="0.45">
      <c r="A904" s="4" t="s">
        <v>3</v>
      </c>
      <c r="B904" s="4" t="s">
        <v>20</v>
      </c>
      <c r="C904" s="4" t="s">
        <v>21</v>
      </c>
      <c r="D904" s="3">
        <v>44927</v>
      </c>
      <c r="E904" s="4" t="s">
        <v>55</v>
      </c>
      <c r="F904">
        <v>2023</v>
      </c>
      <c r="G904">
        <v>18365</v>
      </c>
      <c r="H904" t="s">
        <v>52</v>
      </c>
      <c r="I904" t="s">
        <v>32</v>
      </c>
      <c r="J904">
        <v>1</v>
      </c>
      <c r="K904" t="s">
        <v>33</v>
      </c>
    </row>
    <row r="905" spans="1:11" x14ac:dyDescent="0.45">
      <c r="A905" s="4" t="s">
        <v>3</v>
      </c>
      <c r="B905" s="4" t="s">
        <v>20</v>
      </c>
      <c r="C905" s="4" t="s">
        <v>21</v>
      </c>
      <c r="D905" s="3">
        <v>44958</v>
      </c>
      <c r="E905" s="4" t="s">
        <v>56</v>
      </c>
      <c r="F905">
        <v>2023</v>
      </c>
      <c r="G905">
        <v>14064</v>
      </c>
      <c r="H905" t="s">
        <v>52</v>
      </c>
      <c r="I905" t="s">
        <v>32</v>
      </c>
      <c r="J905">
        <v>2</v>
      </c>
      <c r="K905" t="s">
        <v>34</v>
      </c>
    </row>
    <row r="906" spans="1:11" x14ac:dyDescent="0.45">
      <c r="A906" s="4" t="s">
        <v>3</v>
      </c>
      <c r="B906" s="4" t="s">
        <v>20</v>
      </c>
      <c r="C906" s="4" t="s">
        <v>21</v>
      </c>
      <c r="D906" s="3">
        <v>44986</v>
      </c>
      <c r="E906" s="4" t="s">
        <v>57</v>
      </c>
      <c r="F906">
        <v>2023</v>
      </c>
      <c r="G906">
        <v>19591</v>
      </c>
      <c r="H906" t="s">
        <v>52</v>
      </c>
      <c r="I906" t="s">
        <v>32</v>
      </c>
      <c r="J906">
        <v>3</v>
      </c>
      <c r="K906" t="s">
        <v>35</v>
      </c>
    </row>
    <row r="907" spans="1:11" x14ac:dyDescent="0.45">
      <c r="A907" s="4" t="s">
        <v>3</v>
      </c>
      <c r="B907" s="4" t="s">
        <v>20</v>
      </c>
      <c r="C907" s="4" t="s">
        <v>21</v>
      </c>
      <c r="D907" s="3">
        <v>45017</v>
      </c>
      <c r="E907" s="4" t="s">
        <v>58</v>
      </c>
      <c r="F907">
        <v>2023</v>
      </c>
      <c r="G907">
        <v>13673</v>
      </c>
      <c r="H907" t="s">
        <v>52</v>
      </c>
      <c r="I907" t="s">
        <v>36</v>
      </c>
      <c r="J907">
        <v>4</v>
      </c>
      <c r="K907" t="s">
        <v>37</v>
      </c>
    </row>
    <row r="908" spans="1:11" x14ac:dyDescent="0.45">
      <c r="A908" s="4" t="s">
        <v>3</v>
      </c>
      <c r="B908" s="4" t="s">
        <v>20</v>
      </c>
      <c r="C908" s="4" t="s">
        <v>21</v>
      </c>
      <c r="D908" s="3">
        <v>45047</v>
      </c>
      <c r="E908" s="4" t="s">
        <v>38</v>
      </c>
      <c r="F908">
        <v>2023</v>
      </c>
      <c r="G908">
        <v>15081</v>
      </c>
      <c r="H908" t="s">
        <v>52</v>
      </c>
      <c r="I908" t="s">
        <v>36</v>
      </c>
      <c r="J908">
        <v>5</v>
      </c>
      <c r="K908" t="s">
        <v>38</v>
      </c>
    </row>
    <row r="909" spans="1:11" x14ac:dyDescent="0.45">
      <c r="A909" s="4" t="s">
        <v>3</v>
      </c>
      <c r="B909" s="4" t="s">
        <v>20</v>
      </c>
      <c r="C909" s="4" t="s">
        <v>21</v>
      </c>
      <c r="D909" s="3">
        <v>45078</v>
      </c>
      <c r="E909" s="4" t="s">
        <v>59</v>
      </c>
      <c r="F909">
        <v>2023</v>
      </c>
      <c r="G909">
        <v>17338</v>
      </c>
      <c r="H909" t="s">
        <v>52</v>
      </c>
      <c r="I909" t="s">
        <v>36</v>
      </c>
      <c r="J909">
        <v>6</v>
      </c>
      <c r="K909" t="s">
        <v>39</v>
      </c>
    </row>
    <row r="910" spans="1:11" x14ac:dyDescent="0.45">
      <c r="A910" s="4" t="s">
        <v>3</v>
      </c>
      <c r="B910" s="4" t="s">
        <v>20</v>
      </c>
      <c r="C910" s="4" t="s">
        <v>21</v>
      </c>
      <c r="D910" s="3">
        <v>45108</v>
      </c>
      <c r="E910" s="4" t="s">
        <v>60</v>
      </c>
      <c r="F910">
        <v>2023</v>
      </c>
      <c r="G910">
        <v>17829</v>
      </c>
      <c r="H910" t="s">
        <v>52</v>
      </c>
      <c r="I910" t="s">
        <v>40</v>
      </c>
      <c r="J910">
        <v>7</v>
      </c>
      <c r="K910" t="s">
        <v>41</v>
      </c>
    </row>
    <row r="911" spans="1:11" x14ac:dyDescent="0.45">
      <c r="A911" s="4" t="s">
        <v>3</v>
      </c>
      <c r="B911" s="4" t="s">
        <v>20</v>
      </c>
      <c r="C911" s="4" t="s">
        <v>21</v>
      </c>
      <c r="D911" s="3">
        <v>45139</v>
      </c>
      <c r="E911" s="4" t="s">
        <v>61</v>
      </c>
      <c r="F911">
        <v>2023</v>
      </c>
      <c r="G911">
        <v>14740</v>
      </c>
      <c r="H911" t="s">
        <v>52</v>
      </c>
      <c r="I911" t="s">
        <v>40</v>
      </c>
      <c r="J911">
        <v>8</v>
      </c>
      <c r="K911" t="s">
        <v>42</v>
      </c>
    </row>
    <row r="912" spans="1:11" x14ac:dyDescent="0.45">
      <c r="A912" s="4" t="s">
        <v>3</v>
      </c>
      <c r="B912" s="4" t="s">
        <v>20</v>
      </c>
      <c r="C912" s="4" t="s">
        <v>21</v>
      </c>
      <c r="D912" s="3">
        <v>45170</v>
      </c>
      <c r="E912" s="4" t="s">
        <v>62</v>
      </c>
      <c r="F912">
        <v>2023</v>
      </c>
      <c r="G912">
        <v>10026</v>
      </c>
      <c r="H912" t="s">
        <v>52</v>
      </c>
      <c r="I912" t="s">
        <v>40</v>
      </c>
      <c r="J912">
        <v>9</v>
      </c>
      <c r="K912" t="s">
        <v>43</v>
      </c>
    </row>
    <row r="913" spans="1:11" x14ac:dyDescent="0.45">
      <c r="A913" s="4" t="s">
        <v>3</v>
      </c>
      <c r="B913" s="4" t="s">
        <v>20</v>
      </c>
      <c r="C913" s="4" t="s">
        <v>21</v>
      </c>
      <c r="D913" s="3">
        <v>45200</v>
      </c>
      <c r="E913" s="4" t="s">
        <v>63</v>
      </c>
      <c r="F913">
        <v>2023</v>
      </c>
      <c r="G913">
        <v>16483</v>
      </c>
      <c r="H913" t="s">
        <v>52</v>
      </c>
      <c r="I913" t="s">
        <v>44</v>
      </c>
      <c r="J913">
        <v>10</v>
      </c>
      <c r="K913" t="s">
        <v>45</v>
      </c>
    </row>
    <row r="914" spans="1:11" x14ac:dyDescent="0.45">
      <c r="A914" s="4" t="s">
        <v>3</v>
      </c>
      <c r="B914" s="4" t="s">
        <v>20</v>
      </c>
      <c r="C914" s="4" t="s">
        <v>21</v>
      </c>
      <c r="D914" s="3">
        <v>45231</v>
      </c>
      <c r="E914" s="4" t="s">
        <v>64</v>
      </c>
      <c r="F914">
        <v>2023</v>
      </c>
      <c r="G914">
        <v>10296</v>
      </c>
      <c r="H914" t="s">
        <v>52</v>
      </c>
      <c r="I914" t="s">
        <v>44</v>
      </c>
      <c r="J914">
        <v>11</v>
      </c>
      <c r="K914" t="s">
        <v>46</v>
      </c>
    </row>
    <row r="915" spans="1:11" x14ac:dyDescent="0.45">
      <c r="A915" s="4" t="s">
        <v>3</v>
      </c>
      <c r="B915" s="4" t="s">
        <v>20</v>
      </c>
      <c r="C915" s="4" t="s">
        <v>21</v>
      </c>
      <c r="D915" s="3">
        <v>45261</v>
      </c>
      <c r="E915" s="4" t="s">
        <v>65</v>
      </c>
      <c r="F915">
        <v>2023</v>
      </c>
      <c r="G915">
        <v>18140</v>
      </c>
      <c r="H915" t="s">
        <v>52</v>
      </c>
      <c r="I915" t="s">
        <v>44</v>
      </c>
      <c r="J915">
        <v>12</v>
      </c>
      <c r="K915" t="s">
        <v>47</v>
      </c>
    </row>
    <row r="916" spans="1:11" x14ac:dyDescent="0.45">
      <c r="A916" s="4" t="s">
        <v>3</v>
      </c>
      <c r="B916" s="4" t="s">
        <v>20</v>
      </c>
      <c r="C916" s="4" t="s">
        <v>21</v>
      </c>
      <c r="D916" s="3">
        <v>45292</v>
      </c>
      <c r="E916" s="4" t="s">
        <v>55</v>
      </c>
      <c r="F916">
        <v>2024</v>
      </c>
      <c r="G916">
        <v>16545</v>
      </c>
      <c r="H916" t="s">
        <v>53</v>
      </c>
      <c r="I916" t="s">
        <v>32</v>
      </c>
      <c r="J916">
        <v>1</v>
      </c>
      <c r="K916" t="s">
        <v>33</v>
      </c>
    </row>
    <row r="917" spans="1:11" x14ac:dyDescent="0.45">
      <c r="A917" s="4" t="s">
        <v>3</v>
      </c>
      <c r="B917" s="4" t="s">
        <v>20</v>
      </c>
      <c r="C917" s="4" t="s">
        <v>21</v>
      </c>
      <c r="D917" s="3">
        <v>45323</v>
      </c>
      <c r="E917" s="4" t="s">
        <v>56</v>
      </c>
      <c r="F917">
        <v>2024</v>
      </c>
      <c r="G917">
        <v>11069</v>
      </c>
      <c r="H917" t="s">
        <v>53</v>
      </c>
      <c r="I917" t="s">
        <v>32</v>
      </c>
      <c r="J917">
        <v>2</v>
      </c>
      <c r="K917" t="s">
        <v>34</v>
      </c>
    </row>
    <row r="918" spans="1:11" x14ac:dyDescent="0.45">
      <c r="A918" s="4" t="s">
        <v>3</v>
      </c>
      <c r="B918" s="4" t="s">
        <v>20</v>
      </c>
      <c r="C918" s="4" t="s">
        <v>21</v>
      </c>
      <c r="D918" s="3">
        <v>45352</v>
      </c>
      <c r="E918" s="4" t="s">
        <v>57</v>
      </c>
      <c r="F918">
        <v>2024</v>
      </c>
      <c r="G918">
        <v>11730</v>
      </c>
      <c r="H918" t="s">
        <v>53</v>
      </c>
      <c r="I918" t="s">
        <v>32</v>
      </c>
      <c r="J918">
        <v>3</v>
      </c>
      <c r="K918" t="s">
        <v>35</v>
      </c>
    </row>
    <row r="919" spans="1:11" x14ac:dyDescent="0.45">
      <c r="A919" s="4" t="s">
        <v>3</v>
      </c>
      <c r="B919" s="4" t="s">
        <v>20</v>
      </c>
      <c r="C919" s="4" t="s">
        <v>21</v>
      </c>
      <c r="D919" s="3">
        <v>45383</v>
      </c>
      <c r="E919" s="4" t="s">
        <v>58</v>
      </c>
      <c r="F919">
        <v>2024</v>
      </c>
      <c r="G919">
        <v>14486</v>
      </c>
      <c r="H919" t="s">
        <v>53</v>
      </c>
      <c r="I919" t="s">
        <v>36</v>
      </c>
      <c r="J919">
        <v>4</v>
      </c>
      <c r="K919" t="s">
        <v>37</v>
      </c>
    </row>
    <row r="920" spans="1:11" x14ac:dyDescent="0.45">
      <c r="A920" s="4" t="s">
        <v>3</v>
      </c>
      <c r="B920" s="4" t="s">
        <v>20</v>
      </c>
      <c r="C920" s="4" t="s">
        <v>21</v>
      </c>
      <c r="D920" s="3">
        <v>45413</v>
      </c>
      <c r="E920" s="4" t="s">
        <v>38</v>
      </c>
      <c r="F920">
        <v>2024</v>
      </c>
      <c r="G920">
        <v>19101</v>
      </c>
      <c r="H920" t="s">
        <v>53</v>
      </c>
      <c r="I920" t="s">
        <v>36</v>
      </c>
      <c r="J920">
        <v>5</v>
      </c>
      <c r="K920" t="s">
        <v>38</v>
      </c>
    </row>
    <row r="921" spans="1:11" x14ac:dyDescent="0.45">
      <c r="A921" s="4" t="s">
        <v>10</v>
      </c>
      <c r="B921" s="4" t="s">
        <v>19</v>
      </c>
      <c r="C921" s="4" t="s">
        <v>23</v>
      </c>
      <c r="D921" s="3">
        <v>43101</v>
      </c>
      <c r="E921" s="4" t="s">
        <v>55</v>
      </c>
      <c r="F921">
        <v>2018</v>
      </c>
      <c r="G921">
        <v>15791</v>
      </c>
      <c r="H921" t="s">
        <v>31</v>
      </c>
      <c r="I921" t="s">
        <v>32</v>
      </c>
      <c r="J921">
        <v>1</v>
      </c>
      <c r="K921" t="s">
        <v>33</v>
      </c>
    </row>
    <row r="922" spans="1:11" x14ac:dyDescent="0.45">
      <c r="A922" s="4" t="s">
        <v>10</v>
      </c>
      <c r="B922" s="4" t="s">
        <v>19</v>
      </c>
      <c r="C922" s="4" t="s">
        <v>23</v>
      </c>
      <c r="D922" s="3">
        <v>43132</v>
      </c>
      <c r="E922" s="4" t="s">
        <v>56</v>
      </c>
      <c r="F922">
        <v>2018</v>
      </c>
      <c r="G922">
        <v>17981</v>
      </c>
      <c r="H922" t="s">
        <v>31</v>
      </c>
      <c r="I922" t="s">
        <v>32</v>
      </c>
      <c r="J922">
        <v>2</v>
      </c>
      <c r="K922" t="s">
        <v>34</v>
      </c>
    </row>
    <row r="923" spans="1:11" x14ac:dyDescent="0.45">
      <c r="A923" s="4" t="s">
        <v>10</v>
      </c>
      <c r="B923" s="4" t="s">
        <v>19</v>
      </c>
      <c r="C923" s="4" t="s">
        <v>23</v>
      </c>
      <c r="D923" s="3">
        <v>43160</v>
      </c>
      <c r="E923" s="4" t="s">
        <v>57</v>
      </c>
      <c r="F923">
        <v>2018</v>
      </c>
      <c r="G923">
        <v>10395</v>
      </c>
      <c r="H923" t="s">
        <v>31</v>
      </c>
      <c r="I923" t="s">
        <v>32</v>
      </c>
      <c r="J923">
        <v>3</v>
      </c>
      <c r="K923" t="s">
        <v>35</v>
      </c>
    </row>
    <row r="924" spans="1:11" x14ac:dyDescent="0.45">
      <c r="A924" s="4" t="s">
        <v>10</v>
      </c>
      <c r="B924" s="4" t="s">
        <v>19</v>
      </c>
      <c r="C924" s="4" t="s">
        <v>23</v>
      </c>
      <c r="D924" s="3">
        <v>43191</v>
      </c>
      <c r="E924" s="4" t="s">
        <v>58</v>
      </c>
      <c r="F924">
        <v>2018</v>
      </c>
      <c r="G924">
        <v>19518</v>
      </c>
      <c r="H924" t="s">
        <v>31</v>
      </c>
      <c r="I924" t="s">
        <v>36</v>
      </c>
      <c r="J924">
        <v>4</v>
      </c>
      <c r="K924" t="s">
        <v>37</v>
      </c>
    </row>
    <row r="925" spans="1:11" x14ac:dyDescent="0.45">
      <c r="A925" s="4" t="s">
        <v>10</v>
      </c>
      <c r="B925" s="4" t="s">
        <v>19</v>
      </c>
      <c r="C925" s="4" t="s">
        <v>23</v>
      </c>
      <c r="D925" s="3">
        <v>43221</v>
      </c>
      <c r="E925" s="4" t="s">
        <v>38</v>
      </c>
      <c r="F925">
        <v>2018</v>
      </c>
      <c r="G925">
        <v>12446</v>
      </c>
      <c r="H925" t="s">
        <v>31</v>
      </c>
      <c r="I925" t="s">
        <v>36</v>
      </c>
      <c r="J925">
        <v>5</v>
      </c>
      <c r="K925" t="s">
        <v>38</v>
      </c>
    </row>
    <row r="926" spans="1:11" x14ac:dyDescent="0.45">
      <c r="A926" s="4" t="s">
        <v>10</v>
      </c>
      <c r="B926" s="4" t="s">
        <v>19</v>
      </c>
      <c r="C926" s="4" t="s">
        <v>23</v>
      </c>
      <c r="D926" s="3">
        <v>43252</v>
      </c>
      <c r="E926" s="4" t="s">
        <v>59</v>
      </c>
      <c r="F926">
        <v>2018</v>
      </c>
      <c r="G926">
        <v>16798</v>
      </c>
      <c r="H926" t="s">
        <v>31</v>
      </c>
      <c r="I926" t="s">
        <v>36</v>
      </c>
      <c r="J926">
        <v>6</v>
      </c>
      <c r="K926" t="s">
        <v>39</v>
      </c>
    </row>
    <row r="927" spans="1:11" x14ac:dyDescent="0.45">
      <c r="A927" s="4" t="s">
        <v>10</v>
      </c>
      <c r="B927" s="4" t="s">
        <v>19</v>
      </c>
      <c r="C927" s="4" t="s">
        <v>23</v>
      </c>
      <c r="D927" s="3">
        <v>43282</v>
      </c>
      <c r="E927" s="4" t="s">
        <v>60</v>
      </c>
      <c r="F927">
        <v>2018</v>
      </c>
      <c r="G927">
        <v>12872</v>
      </c>
      <c r="H927" t="s">
        <v>31</v>
      </c>
      <c r="I927" t="s">
        <v>40</v>
      </c>
      <c r="J927">
        <v>7</v>
      </c>
      <c r="K927" t="s">
        <v>41</v>
      </c>
    </row>
    <row r="928" spans="1:11" x14ac:dyDescent="0.45">
      <c r="A928" s="4" t="s">
        <v>10</v>
      </c>
      <c r="B928" s="4" t="s">
        <v>19</v>
      </c>
      <c r="C928" s="4" t="s">
        <v>23</v>
      </c>
      <c r="D928" s="3">
        <v>43313</v>
      </c>
      <c r="E928" s="4" t="s">
        <v>61</v>
      </c>
      <c r="F928">
        <v>2018</v>
      </c>
      <c r="G928">
        <v>17828</v>
      </c>
      <c r="H928" t="s">
        <v>31</v>
      </c>
      <c r="I928" t="s">
        <v>40</v>
      </c>
      <c r="J928">
        <v>8</v>
      </c>
      <c r="K928" t="s">
        <v>42</v>
      </c>
    </row>
    <row r="929" spans="1:11" x14ac:dyDescent="0.45">
      <c r="A929" s="4" t="s">
        <v>10</v>
      </c>
      <c r="B929" s="4" t="s">
        <v>19</v>
      </c>
      <c r="C929" s="4" t="s">
        <v>23</v>
      </c>
      <c r="D929" s="3">
        <v>43344</v>
      </c>
      <c r="E929" s="4" t="s">
        <v>62</v>
      </c>
      <c r="F929">
        <v>2018</v>
      </c>
      <c r="G929">
        <v>10181</v>
      </c>
      <c r="H929" t="s">
        <v>31</v>
      </c>
      <c r="I929" t="s">
        <v>40</v>
      </c>
      <c r="J929">
        <v>9</v>
      </c>
      <c r="K929" t="s">
        <v>43</v>
      </c>
    </row>
    <row r="930" spans="1:11" x14ac:dyDescent="0.45">
      <c r="A930" s="4" t="s">
        <v>10</v>
      </c>
      <c r="B930" s="4" t="s">
        <v>19</v>
      </c>
      <c r="C930" s="4" t="s">
        <v>23</v>
      </c>
      <c r="D930" s="3">
        <v>43374</v>
      </c>
      <c r="E930" s="4" t="s">
        <v>63</v>
      </c>
      <c r="F930">
        <v>2018</v>
      </c>
      <c r="G930">
        <v>17484</v>
      </c>
      <c r="H930" t="s">
        <v>31</v>
      </c>
      <c r="I930" t="s">
        <v>44</v>
      </c>
      <c r="J930">
        <v>10</v>
      </c>
      <c r="K930" t="s">
        <v>45</v>
      </c>
    </row>
    <row r="931" spans="1:11" x14ac:dyDescent="0.45">
      <c r="A931" s="4" t="s">
        <v>10</v>
      </c>
      <c r="B931" s="4" t="s">
        <v>19</v>
      </c>
      <c r="C931" s="4" t="s">
        <v>23</v>
      </c>
      <c r="D931" s="3">
        <v>43405</v>
      </c>
      <c r="E931" s="4" t="s">
        <v>64</v>
      </c>
      <c r="F931">
        <v>2018</v>
      </c>
      <c r="G931">
        <v>19215</v>
      </c>
      <c r="H931" t="s">
        <v>31</v>
      </c>
      <c r="I931" t="s">
        <v>44</v>
      </c>
      <c r="J931">
        <v>11</v>
      </c>
      <c r="K931" t="s">
        <v>46</v>
      </c>
    </row>
    <row r="932" spans="1:11" x14ac:dyDescent="0.45">
      <c r="A932" s="4" t="s">
        <v>10</v>
      </c>
      <c r="B932" s="4" t="s">
        <v>19</v>
      </c>
      <c r="C932" s="4" t="s">
        <v>23</v>
      </c>
      <c r="D932" s="3">
        <v>43435</v>
      </c>
      <c r="E932" s="4" t="s">
        <v>65</v>
      </c>
      <c r="F932">
        <v>2018</v>
      </c>
      <c r="G932">
        <v>10185</v>
      </c>
      <c r="H932" t="s">
        <v>31</v>
      </c>
      <c r="I932" t="s">
        <v>44</v>
      </c>
      <c r="J932">
        <v>12</v>
      </c>
      <c r="K932" t="s">
        <v>47</v>
      </c>
    </row>
    <row r="933" spans="1:11" x14ac:dyDescent="0.45">
      <c r="A933" s="4" t="s">
        <v>10</v>
      </c>
      <c r="B933" s="4" t="s">
        <v>19</v>
      </c>
      <c r="C933" s="4" t="s">
        <v>23</v>
      </c>
      <c r="D933" s="3">
        <v>43466</v>
      </c>
      <c r="E933" s="4" t="s">
        <v>55</v>
      </c>
      <c r="F933">
        <v>2019</v>
      </c>
      <c r="G933">
        <v>10547</v>
      </c>
      <c r="H933" t="s">
        <v>48</v>
      </c>
      <c r="I933" t="s">
        <v>32</v>
      </c>
      <c r="J933">
        <v>1</v>
      </c>
      <c r="K933" t="s">
        <v>33</v>
      </c>
    </row>
    <row r="934" spans="1:11" x14ac:dyDescent="0.45">
      <c r="A934" s="4" t="s">
        <v>10</v>
      </c>
      <c r="B934" s="4" t="s">
        <v>19</v>
      </c>
      <c r="C934" s="4" t="s">
        <v>23</v>
      </c>
      <c r="D934" s="3">
        <v>43497</v>
      </c>
      <c r="E934" s="4" t="s">
        <v>56</v>
      </c>
      <c r="F934">
        <v>2019</v>
      </c>
      <c r="G934">
        <v>11591</v>
      </c>
      <c r="H934" t="s">
        <v>48</v>
      </c>
      <c r="I934" t="s">
        <v>32</v>
      </c>
      <c r="J934">
        <v>2</v>
      </c>
      <c r="K934" t="s">
        <v>34</v>
      </c>
    </row>
    <row r="935" spans="1:11" x14ac:dyDescent="0.45">
      <c r="A935" s="4" t="s">
        <v>10</v>
      </c>
      <c r="B935" s="4" t="s">
        <v>19</v>
      </c>
      <c r="C935" s="4" t="s">
        <v>23</v>
      </c>
      <c r="D935" s="3">
        <v>43525</v>
      </c>
      <c r="E935" s="4" t="s">
        <v>57</v>
      </c>
      <c r="F935">
        <v>2019</v>
      </c>
      <c r="G935">
        <v>10747</v>
      </c>
      <c r="H935" t="s">
        <v>48</v>
      </c>
      <c r="I935" t="s">
        <v>32</v>
      </c>
      <c r="J935">
        <v>3</v>
      </c>
      <c r="K935" t="s">
        <v>35</v>
      </c>
    </row>
    <row r="936" spans="1:11" x14ac:dyDescent="0.45">
      <c r="A936" s="4" t="s">
        <v>10</v>
      </c>
      <c r="B936" s="4" t="s">
        <v>19</v>
      </c>
      <c r="C936" s="4" t="s">
        <v>23</v>
      </c>
      <c r="D936" s="3">
        <v>43556</v>
      </c>
      <c r="E936" s="4" t="s">
        <v>58</v>
      </c>
      <c r="F936">
        <v>2019</v>
      </c>
      <c r="G936">
        <v>10288</v>
      </c>
      <c r="H936" t="s">
        <v>48</v>
      </c>
      <c r="I936" t="s">
        <v>36</v>
      </c>
      <c r="J936">
        <v>4</v>
      </c>
      <c r="K936" t="s">
        <v>37</v>
      </c>
    </row>
    <row r="937" spans="1:11" x14ac:dyDescent="0.45">
      <c r="A937" s="4" t="s">
        <v>10</v>
      </c>
      <c r="B937" s="4" t="s">
        <v>19</v>
      </c>
      <c r="C937" s="4" t="s">
        <v>23</v>
      </c>
      <c r="D937" s="3">
        <v>43586</v>
      </c>
      <c r="E937" s="4" t="s">
        <v>38</v>
      </c>
      <c r="F937">
        <v>2019</v>
      </c>
      <c r="G937">
        <v>13512</v>
      </c>
      <c r="H937" t="s">
        <v>48</v>
      </c>
      <c r="I937" t="s">
        <v>36</v>
      </c>
      <c r="J937">
        <v>5</v>
      </c>
      <c r="K937" t="s">
        <v>38</v>
      </c>
    </row>
    <row r="938" spans="1:11" x14ac:dyDescent="0.45">
      <c r="A938" s="4" t="s">
        <v>10</v>
      </c>
      <c r="B938" s="4" t="s">
        <v>19</v>
      </c>
      <c r="C938" s="4" t="s">
        <v>23</v>
      </c>
      <c r="D938" s="3">
        <v>43617</v>
      </c>
      <c r="E938" s="4" t="s">
        <v>59</v>
      </c>
      <c r="F938">
        <v>2019</v>
      </c>
      <c r="G938">
        <v>10811</v>
      </c>
      <c r="H938" t="s">
        <v>48</v>
      </c>
      <c r="I938" t="s">
        <v>36</v>
      </c>
      <c r="J938">
        <v>6</v>
      </c>
      <c r="K938" t="s">
        <v>39</v>
      </c>
    </row>
    <row r="939" spans="1:11" x14ac:dyDescent="0.45">
      <c r="A939" s="4" t="s">
        <v>10</v>
      </c>
      <c r="B939" s="4" t="s">
        <v>19</v>
      </c>
      <c r="C939" s="4" t="s">
        <v>23</v>
      </c>
      <c r="D939" s="3">
        <v>43647</v>
      </c>
      <c r="E939" s="4" t="s">
        <v>60</v>
      </c>
      <c r="F939">
        <v>2019</v>
      </c>
      <c r="G939">
        <v>14141</v>
      </c>
      <c r="H939" t="s">
        <v>48</v>
      </c>
      <c r="I939" t="s">
        <v>40</v>
      </c>
      <c r="J939">
        <v>7</v>
      </c>
      <c r="K939" t="s">
        <v>41</v>
      </c>
    </row>
    <row r="940" spans="1:11" x14ac:dyDescent="0.45">
      <c r="A940" s="4" t="s">
        <v>10</v>
      </c>
      <c r="B940" s="4" t="s">
        <v>19</v>
      </c>
      <c r="C940" s="4" t="s">
        <v>23</v>
      </c>
      <c r="D940" s="3">
        <v>43678</v>
      </c>
      <c r="E940" s="4" t="s">
        <v>61</v>
      </c>
      <c r="F940">
        <v>2019</v>
      </c>
      <c r="G940">
        <v>10022</v>
      </c>
      <c r="H940" t="s">
        <v>48</v>
      </c>
      <c r="I940" t="s">
        <v>40</v>
      </c>
      <c r="J940">
        <v>8</v>
      </c>
      <c r="K940" t="s">
        <v>42</v>
      </c>
    </row>
    <row r="941" spans="1:11" x14ac:dyDescent="0.45">
      <c r="A941" s="4" t="s">
        <v>10</v>
      </c>
      <c r="B941" s="4" t="s">
        <v>19</v>
      </c>
      <c r="C941" s="4" t="s">
        <v>23</v>
      </c>
      <c r="D941" s="3">
        <v>43709</v>
      </c>
      <c r="E941" s="4" t="s">
        <v>62</v>
      </c>
      <c r="F941">
        <v>2019</v>
      </c>
      <c r="G941">
        <v>13383</v>
      </c>
      <c r="H941" t="s">
        <v>48</v>
      </c>
      <c r="I941" t="s">
        <v>40</v>
      </c>
      <c r="J941">
        <v>9</v>
      </c>
      <c r="K941" t="s">
        <v>43</v>
      </c>
    </row>
    <row r="942" spans="1:11" x14ac:dyDescent="0.45">
      <c r="A942" s="4" t="s">
        <v>10</v>
      </c>
      <c r="B942" s="4" t="s">
        <v>19</v>
      </c>
      <c r="C942" s="4" t="s">
        <v>23</v>
      </c>
      <c r="D942" s="3">
        <v>43739</v>
      </c>
      <c r="E942" s="4" t="s">
        <v>63</v>
      </c>
      <c r="F942">
        <v>2019</v>
      </c>
      <c r="G942">
        <v>13890</v>
      </c>
      <c r="H942" t="s">
        <v>48</v>
      </c>
      <c r="I942" t="s">
        <v>44</v>
      </c>
      <c r="J942">
        <v>10</v>
      </c>
      <c r="K942" t="s">
        <v>45</v>
      </c>
    </row>
    <row r="943" spans="1:11" x14ac:dyDescent="0.45">
      <c r="A943" s="4" t="s">
        <v>10</v>
      </c>
      <c r="B943" s="4" t="s">
        <v>19</v>
      </c>
      <c r="C943" s="4" t="s">
        <v>23</v>
      </c>
      <c r="D943" s="3">
        <v>43770</v>
      </c>
      <c r="E943" s="4" t="s">
        <v>64</v>
      </c>
      <c r="F943">
        <v>2019</v>
      </c>
      <c r="G943">
        <v>14761</v>
      </c>
      <c r="H943" t="s">
        <v>48</v>
      </c>
      <c r="I943" t="s">
        <v>44</v>
      </c>
      <c r="J943">
        <v>11</v>
      </c>
      <c r="K943" t="s">
        <v>46</v>
      </c>
    </row>
    <row r="944" spans="1:11" x14ac:dyDescent="0.45">
      <c r="A944" s="4" t="s">
        <v>10</v>
      </c>
      <c r="B944" s="4" t="s">
        <v>19</v>
      </c>
      <c r="C944" s="4" t="s">
        <v>23</v>
      </c>
      <c r="D944" s="3">
        <v>43800</v>
      </c>
      <c r="E944" s="4" t="s">
        <v>65</v>
      </c>
      <c r="F944">
        <v>2019</v>
      </c>
      <c r="G944">
        <v>16011</v>
      </c>
      <c r="H944" t="s">
        <v>48</v>
      </c>
      <c r="I944" t="s">
        <v>44</v>
      </c>
      <c r="J944">
        <v>12</v>
      </c>
      <c r="K944" t="s">
        <v>47</v>
      </c>
    </row>
    <row r="945" spans="1:11" x14ac:dyDescent="0.45">
      <c r="A945" s="4" t="s">
        <v>10</v>
      </c>
      <c r="B945" s="4" t="s">
        <v>19</v>
      </c>
      <c r="C945" s="4" t="s">
        <v>23</v>
      </c>
      <c r="D945" s="3">
        <v>43831</v>
      </c>
      <c r="E945" s="4" t="s">
        <v>55</v>
      </c>
      <c r="F945">
        <v>2020</v>
      </c>
      <c r="G945">
        <v>17717</v>
      </c>
      <c r="H945" t="s">
        <v>49</v>
      </c>
      <c r="I945" t="s">
        <v>32</v>
      </c>
      <c r="J945">
        <v>1</v>
      </c>
      <c r="K945" t="s">
        <v>33</v>
      </c>
    </row>
    <row r="946" spans="1:11" x14ac:dyDescent="0.45">
      <c r="A946" s="4" t="s">
        <v>10</v>
      </c>
      <c r="B946" s="4" t="s">
        <v>19</v>
      </c>
      <c r="C946" s="4" t="s">
        <v>23</v>
      </c>
      <c r="D946" s="3">
        <v>43862</v>
      </c>
      <c r="E946" s="4" t="s">
        <v>56</v>
      </c>
      <c r="F946">
        <v>2020</v>
      </c>
      <c r="G946">
        <v>14628</v>
      </c>
      <c r="H946" t="s">
        <v>49</v>
      </c>
      <c r="I946" t="s">
        <v>32</v>
      </c>
      <c r="J946">
        <v>2</v>
      </c>
      <c r="K946" t="s">
        <v>34</v>
      </c>
    </row>
    <row r="947" spans="1:11" x14ac:dyDescent="0.45">
      <c r="A947" s="4" t="s">
        <v>10</v>
      </c>
      <c r="B947" s="4" t="s">
        <v>19</v>
      </c>
      <c r="C947" s="4" t="s">
        <v>23</v>
      </c>
      <c r="D947" s="3">
        <v>43891</v>
      </c>
      <c r="E947" s="4" t="s">
        <v>57</v>
      </c>
      <c r="F947">
        <v>2020</v>
      </c>
      <c r="G947">
        <v>15025</v>
      </c>
      <c r="H947" t="s">
        <v>49</v>
      </c>
      <c r="I947" t="s">
        <v>32</v>
      </c>
      <c r="J947">
        <v>3</v>
      </c>
      <c r="K947" t="s">
        <v>35</v>
      </c>
    </row>
    <row r="948" spans="1:11" x14ac:dyDescent="0.45">
      <c r="A948" s="4" t="s">
        <v>10</v>
      </c>
      <c r="B948" s="4" t="s">
        <v>19</v>
      </c>
      <c r="C948" s="4" t="s">
        <v>23</v>
      </c>
      <c r="D948" s="3">
        <v>43922</v>
      </c>
      <c r="E948" s="4" t="s">
        <v>58</v>
      </c>
      <c r="F948">
        <v>2020</v>
      </c>
      <c r="G948">
        <v>18838</v>
      </c>
      <c r="H948" t="s">
        <v>49</v>
      </c>
      <c r="I948" t="s">
        <v>36</v>
      </c>
      <c r="J948">
        <v>4</v>
      </c>
      <c r="K948" t="s">
        <v>37</v>
      </c>
    </row>
    <row r="949" spans="1:11" x14ac:dyDescent="0.45">
      <c r="A949" s="4" t="s">
        <v>10</v>
      </c>
      <c r="B949" s="4" t="s">
        <v>19</v>
      </c>
      <c r="C949" s="4" t="s">
        <v>23</v>
      </c>
      <c r="D949" s="3">
        <v>43952</v>
      </c>
      <c r="E949" s="4" t="s">
        <v>38</v>
      </c>
      <c r="F949">
        <v>2020</v>
      </c>
      <c r="G949">
        <v>16327</v>
      </c>
      <c r="H949" t="s">
        <v>49</v>
      </c>
      <c r="I949" t="s">
        <v>36</v>
      </c>
      <c r="J949">
        <v>5</v>
      </c>
      <c r="K949" t="s">
        <v>38</v>
      </c>
    </row>
    <row r="950" spans="1:11" x14ac:dyDescent="0.45">
      <c r="A950" s="4" t="s">
        <v>10</v>
      </c>
      <c r="B950" s="4" t="s">
        <v>19</v>
      </c>
      <c r="C950" s="4" t="s">
        <v>23</v>
      </c>
      <c r="D950" s="3">
        <v>43983</v>
      </c>
      <c r="E950" s="4" t="s">
        <v>59</v>
      </c>
      <c r="F950">
        <v>2020</v>
      </c>
      <c r="G950">
        <v>17056</v>
      </c>
      <c r="H950" t="s">
        <v>49</v>
      </c>
      <c r="I950" t="s">
        <v>36</v>
      </c>
      <c r="J950">
        <v>6</v>
      </c>
      <c r="K950" t="s">
        <v>39</v>
      </c>
    </row>
    <row r="951" spans="1:11" x14ac:dyDescent="0.45">
      <c r="A951" s="4" t="s">
        <v>10</v>
      </c>
      <c r="B951" s="4" t="s">
        <v>19</v>
      </c>
      <c r="C951" s="4" t="s">
        <v>23</v>
      </c>
      <c r="D951" s="3">
        <v>44013</v>
      </c>
      <c r="E951" s="4" t="s">
        <v>60</v>
      </c>
      <c r="F951">
        <v>2020</v>
      </c>
      <c r="G951">
        <v>13317</v>
      </c>
      <c r="H951" t="s">
        <v>49</v>
      </c>
      <c r="I951" t="s">
        <v>40</v>
      </c>
      <c r="J951">
        <v>7</v>
      </c>
      <c r="K951" t="s">
        <v>41</v>
      </c>
    </row>
    <row r="952" spans="1:11" x14ac:dyDescent="0.45">
      <c r="A952" s="4" t="s">
        <v>10</v>
      </c>
      <c r="B952" s="4" t="s">
        <v>19</v>
      </c>
      <c r="C952" s="4" t="s">
        <v>23</v>
      </c>
      <c r="D952" s="3">
        <v>44044</v>
      </c>
      <c r="E952" s="4" t="s">
        <v>61</v>
      </c>
      <c r="F952">
        <v>2020</v>
      </c>
      <c r="G952">
        <v>13391</v>
      </c>
      <c r="H952" t="s">
        <v>49</v>
      </c>
      <c r="I952" t="s">
        <v>40</v>
      </c>
      <c r="J952">
        <v>8</v>
      </c>
      <c r="K952" t="s">
        <v>42</v>
      </c>
    </row>
    <row r="953" spans="1:11" x14ac:dyDescent="0.45">
      <c r="A953" s="4" t="s">
        <v>10</v>
      </c>
      <c r="B953" s="4" t="s">
        <v>19</v>
      </c>
      <c r="C953" s="4" t="s">
        <v>23</v>
      </c>
      <c r="D953" s="3">
        <v>44075</v>
      </c>
      <c r="E953" s="4" t="s">
        <v>62</v>
      </c>
      <c r="F953">
        <v>2020</v>
      </c>
      <c r="G953">
        <v>11839</v>
      </c>
      <c r="H953" t="s">
        <v>49</v>
      </c>
      <c r="I953" t="s">
        <v>40</v>
      </c>
      <c r="J953">
        <v>9</v>
      </c>
      <c r="K953" t="s">
        <v>43</v>
      </c>
    </row>
    <row r="954" spans="1:11" x14ac:dyDescent="0.45">
      <c r="A954" s="4" t="s">
        <v>10</v>
      </c>
      <c r="B954" s="4" t="s">
        <v>19</v>
      </c>
      <c r="C954" s="4" t="s">
        <v>23</v>
      </c>
      <c r="D954" s="3">
        <v>44105</v>
      </c>
      <c r="E954" s="4" t="s">
        <v>63</v>
      </c>
      <c r="F954">
        <v>2020</v>
      </c>
      <c r="G954">
        <v>14474</v>
      </c>
      <c r="H954" t="s">
        <v>49</v>
      </c>
      <c r="I954" t="s">
        <v>44</v>
      </c>
      <c r="J954">
        <v>10</v>
      </c>
      <c r="K954" t="s">
        <v>45</v>
      </c>
    </row>
    <row r="955" spans="1:11" x14ac:dyDescent="0.45">
      <c r="A955" s="4" t="s">
        <v>10</v>
      </c>
      <c r="B955" s="4" t="s">
        <v>19</v>
      </c>
      <c r="C955" s="4" t="s">
        <v>23</v>
      </c>
      <c r="D955" s="3">
        <v>44136</v>
      </c>
      <c r="E955" s="4" t="s">
        <v>64</v>
      </c>
      <c r="F955">
        <v>2020</v>
      </c>
      <c r="G955">
        <v>18858</v>
      </c>
      <c r="H955" t="s">
        <v>49</v>
      </c>
      <c r="I955" t="s">
        <v>44</v>
      </c>
      <c r="J955">
        <v>11</v>
      </c>
      <c r="K955" t="s">
        <v>46</v>
      </c>
    </row>
    <row r="956" spans="1:11" x14ac:dyDescent="0.45">
      <c r="A956" s="4" t="s">
        <v>10</v>
      </c>
      <c r="B956" s="4" t="s">
        <v>19</v>
      </c>
      <c r="C956" s="4" t="s">
        <v>23</v>
      </c>
      <c r="D956" s="3">
        <v>44166</v>
      </c>
      <c r="E956" s="4" t="s">
        <v>65</v>
      </c>
      <c r="F956">
        <v>2020</v>
      </c>
      <c r="G956">
        <v>13121</v>
      </c>
      <c r="H956" t="s">
        <v>49</v>
      </c>
      <c r="I956" t="s">
        <v>44</v>
      </c>
      <c r="J956">
        <v>12</v>
      </c>
      <c r="K956" t="s">
        <v>47</v>
      </c>
    </row>
    <row r="957" spans="1:11" x14ac:dyDescent="0.45">
      <c r="A957" s="4" t="s">
        <v>10</v>
      </c>
      <c r="B957" s="4" t="s">
        <v>19</v>
      </c>
      <c r="C957" s="4" t="s">
        <v>23</v>
      </c>
      <c r="D957" s="3">
        <v>44197</v>
      </c>
      <c r="E957" s="4" t="s">
        <v>55</v>
      </c>
      <c r="F957">
        <v>2021</v>
      </c>
      <c r="G957">
        <v>17809</v>
      </c>
      <c r="H957" t="s">
        <v>50</v>
      </c>
      <c r="I957" t="s">
        <v>32</v>
      </c>
      <c r="J957">
        <v>1</v>
      </c>
      <c r="K957" t="s">
        <v>33</v>
      </c>
    </row>
    <row r="958" spans="1:11" x14ac:dyDescent="0.45">
      <c r="A958" s="4" t="s">
        <v>10</v>
      </c>
      <c r="B958" s="4" t="s">
        <v>19</v>
      </c>
      <c r="C958" s="4" t="s">
        <v>23</v>
      </c>
      <c r="D958" s="3">
        <v>44228</v>
      </c>
      <c r="E958" s="4" t="s">
        <v>56</v>
      </c>
      <c r="F958">
        <v>2021</v>
      </c>
      <c r="G958">
        <v>15146</v>
      </c>
      <c r="H958" t="s">
        <v>50</v>
      </c>
      <c r="I958" t="s">
        <v>32</v>
      </c>
      <c r="J958">
        <v>2</v>
      </c>
      <c r="K958" t="s">
        <v>34</v>
      </c>
    </row>
    <row r="959" spans="1:11" x14ac:dyDescent="0.45">
      <c r="A959" s="4" t="s">
        <v>10</v>
      </c>
      <c r="B959" s="4" t="s">
        <v>19</v>
      </c>
      <c r="C959" s="4" t="s">
        <v>23</v>
      </c>
      <c r="D959" s="3">
        <v>44256</v>
      </c>
      <c r="E959" s="4" t="s">
        <v>57</v>
      </c>
      <c r="F959">
        <v>2021</v>
      </c>
      <c r="G959">
        <v>19079</v>
      </c>
      <c r="H959" t="s">
        <v>50</v>
      </c>
      <c r="I959" t="s">
        <v>32</v>
      </c>
      <c r="J959">
        <v>3</v>
      </c>
      <c r="K959" t="s">
        <v>35</v>
      </c>
    </row>
    <row r="960" spans="1:11" x14ac:dyDescent="0.45">
      <c r="A960" s="4" t="s">
        <v>10</v>
      </c>
      <c r="B960" s="4" t="s">
        <v>19</v>
      </c>
      <c r="C960" s="4" t="s">
        <v>23</v>
      </c>
      <c r="D960" s="3">
        <v>44287</v>
      </c>
      <c r="E960" s="4" t="s">
        <v>58</v>
      </c>
      <c r="F960">
        <v>2021</v>
      </c>
      <c r="G960">
        <v>18521</v>
      </c>
      <c r="H960" t="s">
        <v>50</v>
      </c>
      <c r="I960" t="s">
        <v>36</v>
      </c>
      <c r="J960">
        <v>4</v>
      </c>
      <c r="K960" t="s">
        <v>37</v>
      </c>
    </row>
    <row r="961" spans="1:11" x14ac:dyDescent="0.45">
      <c r="A961" s="4" t="s">
        <v>10</v>
      </c>
      <c r="B961" s="4" t="s">
        <v>19</v>
      </c>
      <c r="C961" s="4" t="s">
        <v>23</v>
      </c>
      <c r="D961" s="3">
        <v>44317</v>
      </c>
      <c r="E961" s="4" t="s">
        <v>38</v>
      </c>
      <c r="F961">
        <v>2021</v>
      </c>
      <c r="G961">
        <v>17475</v>
      </c>
      <c r="H961" t="s">
        <v>50</v>
      </c>
      <c r="I961" t="s">
        <v>36</v>
      </c>
      <c r="J961">
        <v>5</v>
      </c>
      <c r="K961" t="s">
        <v>38</v>
      </c>
    </row>
    <row r="962" spans="1:11" x14ac:dyDescent="0.45">
      <c r="A962" s="4" t="s">
        <v>10</v>
      </c>
      <c r="B962" s="4" t="s">
        <v>19</v>
      </c>
      <c r="C962" s="4" t="s">
        <v>23</v>
      </c>
      <c r="D962" s="3">
        <v>44348</v>
      </c>
      <c r="E962" s="4" t="s">
        <v>59</v>
      </c>
      <c r="F962">
        <v>2021</v>
      </c>
      <c r="G962">
        <v>10946</v>
      </c>
      <c r="H962" t="s">
        <v>50</v>
      </c>
      <c r="I962" t="s">
        <v>36</v>
      </c>
      <c r="J962">
        <v>6</v>
      </c>
      <c r="K962" t="s">
        <v>39</v>
      </c>
    </row>
    <row r="963" spans="1:11" x14ac:dyDescent="0.45">
      <c r="A963" s="4" t="s">
        <v>10</v>
      </c>
      <c r="B963" s="4" t="s">
        <v>19</v>
      </c>
      <c r="C963" s="4" t="s">
        <v>23</v>
      </c>
      <c r="D963" s="3">
        <v>44378</v>
      </c>
      <c r="E963" s="4" t="s">
        <v>60</v>
      </c>
      <c r="F963">
        <v>2021</v>
      </c>
      <c r="G963">
        <v>19192</v>
      </c>
      <c r="H963" t="s">
        <v>50</v>
      </c>
      <c r="I963" t="s">
        <v>40</v>
      </c>
      <c r="J963">
        <v>7</v>
      </c>
      <c r="K963" t="s">
        <v>41</v>
      </c>
    </row>
    <row r="964" spans="1:11" x14ac:dyDescent="0.45">
      <c r="A964" s="4" t="s">
        <v>10</v>
      </c>
      <c r="B964" s="4" t="s">
        <v>19</v>
      </c>
      <c r="C964" s="4" t="s">
        <v>23</v>
      </c>
      <c r="D964" s="3">
        <v>44409</v>
      </c>
      <c r="E964" s="4" t="s">
        <v>61</v>
      </c>
      <c r="F964">
        <v>2021</v>
      </c>
      <c r="G964">
        <v>16717</v>
      </c>
      <c r="H964" t="s">
        <v>50</v>
      </c>
      <c r="I964" t="s">
        <v>40</v>
      </c>
      <c r="J964">
        <v>8</v>
      </c>
      <c r="K964" t="s">
        <v>42</v>
      </c>
    </row>
    <row r="965" spans="1:11" x14ac:dyDescent="0.45">
      <c r="A965" s="4" t="s">
        <v>10</v>
      </c>
      <c r="B965" s="4" t="s">
        <v>19</v>
      </c>
      <c r="C965" s="4" t="s">
        <v>23</v>
      </c>
      <c r="D965" s="3">
        <v>44440</v>
      </c>
      <c r="E965" s="4" t="s">
        <v>62</v>
      </c>
      <c r="F965">
        <v>2021</v>
      </c>
      <c r="G965">
        <v>18808</v>
      </c>
      <c r="H965" t="s">
        <v>50</v>
      </c>
      <c r="I965" t="s">
        <v>40</v>
      </c>
      <c r="J965">
        <v>9</v>
      </c>
      <c r="K965" t="s">
        <v>43</v>
      </c>
    </row>
    <row r="966" spans="1:11" x14ac:dyDescent="0.45">
      <c r="A966" s="4" t="s">
        <v>10</v>
      </c>
      <c r="B966" s="4" t="s">
        <v>19</v>
      </c>
      <c r="C966" s="4" t="s">
        <v>23</v>
      </c>
      <c r="D966" s="3">
        <v>44470</v>
      </c>
      <c r="E966" s="4" t="s">
        <v>63</v>
      </c>
      <c r="F966">
        <v>2021</v>
      </c>
      <c r="G966">
        <v>19608</v>
      </c>
      <c r="H966" t="s">
        <v>50</v>
      </c>
      <c r="I966" t="s">
        <v>44</v>
      </c>
      <c r="J966">
        <v>10</v>
      </c>
      <c r="K966" t="s">
        <v>45</v>
      </c>
    </row>
    <row r="967" spans="1:11" x14ac:dyDescent="0.45">
      <c r="A967" s="4" t="s">
        <v>10</v>
      </c>
      <c r="B967" s="4" t="s">
        <v>19</v>
      </c>
      <c r="C967" s="4" t="s">
        <v>23</v>
      </c>
      <c r="D967" s="3">
        <v>44501</v>
      </c>
      <c r="E967" s="4" t="s">
        <v>64</v>
      </c>
      <c r="F967">
        <v>2021</v>
      </c>
      <c r="G967">
        <v>18213</v>
      </c>
      <c r="H967" t="s">
        <v>50</v>
      </c>
      <c r="I967" t="s">
        <v>44</v>
      </c>
      <c r="J967">
        <v>11</v>
      </c>
      <c r="K967" t="s">
        <v>46</v>
      </c>
    </row>
    <row r="968" spans="1:11" x14ac:dyDescent="0.45">
      <c r="A968" s="4" t="s">
        <v>10</v>
      </c>
      <c r="B968" s="4" t="s">
        <v>19</v>
      </c>
      <c r="C968" s="4" t="s">
        <v>23</v>
      </c>
      <c r="D968" s="3">
        <v>44531</v>
      </c>
      <c r="E968" s="4" t="s">
        <v>65</v>
      </c>
      <c r="F968">
        <v>2021</v>
      </c>
      <c r="G968">
        <v>16439</v>
      </c>
      <c r="H968" t="s">
        <v>50</v>
      </c>
      <c r="I968" t="s">
        <v>44</v>
      </c>
      <c r="J968">
        <v>12</v>
      </c>
      <c r="K968" t="s">
        <v>47</v>
      </c>
    </row>
    <row r="969" spans="1:11" x14ac:dyDescent="0.45">
      <c r="A969" s="4" t="s">
        <v>10</v>
      </c>
      <c r="B969" s="4" t="s">
        <v>19</v>
      </c>
      <c r="C969" s="4" t="s">
        <v>23</v>
      </c>
      <c r="D969" s="3">
        <v>44562</v>
      </c>
      <c r="E969" s="4" t="s">
        <v>55</v>
      </c>
      <c r="F969">
        <v>2022</v>
      </c>
      <c r="G969">
        <v>17964</v>
      </c>
      <c r="H969" t="s">
        <v>51</v>
      </c>
      <c r="I969" t="s">
        <v>32</v>
      </c>
      <c r="J969">
        <v>1</v>
      </c>
      <c r="K969" t="s">
        <v>33</v>
      </c>
    </row>
    <row r="970" spans="1:11" x14ac:dyDescent="0.45">
      <c r="A970" s="4" t="s">
        <v>10</v>
      </c>
      <c r="B970" s="4" t="s">
        <v>19</v>
      </c>
      <c r="C970" s="4" t="s">
        <v>23</v>
      </c>
      <c r="D970" s="3">
        <v>44593</v>
      </c>
      <c r="E970" s="4" t="s">
        <v>56</v>
      </c>
      <c r="F970">
        <v>2022</v>
      </c>
      <c r="G970">
        <v>18028</v>
      </c>
      <c r="H970" t="s">
        <v>51</v>
      </c>
      <c r="I970" t="s">
        <v>32</v>
      </c>
      <c r="J970">
        <v>2</v>
      </c>
      <c r="K970" t="s">
        <v>34</v>
      </c>
    </row>
    <row r="971" spans="1:11" x14ac:dyDescent="0.45">
      <c r="A971" s="4" t="s">
        <v>10</v>
      </c>
      <c r="B971" s="4" t="s">
        <v>19</v>
      </c>
      <c r="C971" s="4" t="s">
        <v>23</v>
      </c>
      <c r="D971" s="3">
        <v>44621</v>
      </c>
      <c r="E971" s="4" t="s">
        <v>57</v>
      </c>
      <c r="F971">
        <v>2022</v>
      </c>
      <c r="G971">
        <v>10085</v>
      </c>
      <c r="H971" t="s">
        <v>51</v>
      </c>
      <c r="I971" t="s">
        <v>32</v>
      </c>
      <c r="J971">
        <v>3</v>
      </c>
      <c r="K971" t="s">
        <v>35</v>
      </c>
    </row>
    <row r="972" spans="1:11" x14ac:dyDescent="0.45">
      <c r="A972" s="4" t="s">
        <v>10</v>
      </c>
      <c r="B972" s="4" t="s">
        <v>19</v>
      </c>
      <c r="C972" s="4" t="s">
        <v>23</v>
      </c>
      <c r="D972" s="3">
        <v>44652</v>
      </c>
      <c r="E972" s="4" t="s">
        <v>58</v>
      </c>
      <c r="F972">
        <v>2022</v>
      </c>
      <c r="G972">
        <v>15166</v>
      </c>
      <c r="H972" t="s">
        <v>51</v>
      </c>
      <c r="I972" t="s">
        <v>36</v>
      </c>
      <c r="J972">
        <v>4</v>
      </c>
      <c r="K972" t="s">
        <v>37</v>
      </c>
    </row>
    <row r="973" spans="1:11" x14ac:dyDescent="0.45">
      <c r="A973" s="4" t="s">
        <v>10</v>
      </c>
      <c r="B973" s="4" t="s">
        <v>19</v>
      </c>
      <c r="C973" s="4" t="s">
        <v>23</v>
      </c>
      <c r="D973" s="3">
        <v>44682</v>
      </c>
      <c r="E973" s="4" t="s">
        <v>38</v>
      </c>
      <c r="F973">
        <v>2022</v>
      </c>
      <c r="G973">
        <v>14293</v>
      </c>
      <c r="H973" t="s">
        <v>51</v>
      </c>
      <c r="I973" t="s">
        <v>36</v>
      </c>
      <c r="J973">
        <v>5</v>
      </c>
      <c r="K973" t="s">
        <v>38</v>
      </c>
    </row>
    <row r="974" spans="1:11" x14ac:dyDescent="0.45">
      <c r="A974" s="4" t="s">
        <v>10</v>
      </c>
      <c r="B974" s="4" t="s">
        <v>19</v>
      </c>
      <c r="C974" s="4" t="s">
        <v>23</v>
      </c>
      <c r="D974" s="3">
        <v>44713</v>
      </c>
      <c r="E974" s="4" t="s">
        <v>59</v>
      </c>
      <c r="F974">
        <v>2022</v>
      </c>
      <c r="G974">
        <v>11005</v>
      </c>
      <c r="H974" t="s">
        <v>51</v>
      </c>
      <c r="I974" t="s">
        <v>36</v>
      </c>
      <c r="J974">
        <v>6</v>
      </c>
      <c r="K974" t="s">
        <v>39</v>
      </c>
    </row>
    <row r="975" spans="1:11" x14ac:dyDescent="0.45">
      <c r="A975" s="4" t="s">
        <v>10</v>
      </c>
      <c r="B975" s="4" t="s">
        <v>19</v>
      </c>
      <c r="C975" s="4" t="s">
        <v>23</v>
      </c>
      <c r="D975" s="3">
        <v>44743</v>
      </c>
      <c r="E975" s="4" t="s">
        <v>60</v>
      </c>
      <c r="F975">
        <v>2022</v>
      </c>
      <c r="G975">
        <v>11009</v>
      </c>
      <c r="H975" t="s">
        <v>51</v>
      </c>
      <c r="I975" t="s">
        <v>40</v>
      </c>
      <c r="J975">
        <v>7</v>
      </c>
      <c r="K975" t="s">
        <v>41</v>
      </c>
    </row>
    <row r="976" spans="1:11" x14ac:dyDescent="0.45">
      <c r="A976" s="4" t="s">
        <v>10</v>
      </c>
      <c r="B976" s="4" t="s">
        <v>19</v>
      </c>
      <c r="C976" s="4" t="s">
        <v>23</v>
      </c>
      <c r="D976" s="3">
        <v>44774</v>
      </c>
      <c r="E976" s="4" t="s">
        <v>61</v>
      </c>
      <c r="F976">
        <v>2022</v>
      </c>
      <c r="G976">
        <v>18091</v>
      </c>
      <c r="H976" t="s">
        <v>51</v>
      </c>
      <c r="I976" t="s">
        <v>40</v>
      </c>
      <c r="J976">
        <v>8</v>
      </c>
      <c r="K976" t="s">
        <v>42</v>
      </c>
    </row>
    <row r="977" spans="1:11" x14ac:dyDescent="0.45">
      <c r="A977" s="4" t="s">
        <v>10</v>
      </c>
      <c r="B977" s="4" t="s">
        <v>19</v>
      </c>
      <c r="C977" s="4" t="s">
        <v>23</v>
      </c>
      <c r="D977" s="3">
        <v>44805</v>
      </c>
      <c r="E977" s="4" t="s">
        <v>62</v>
      </c>
      <c r="F977">
        <v>2022</v>
      </c>
      <c r="G977">
        <v>15022</v>
      </c>
      <c r="H977" t="s">
        <v>51</v>
      </c>
      <c r="I977" t="s">
        <v>40</v>
      </c>
      <c r="J977">
        <v>9</v>
      </c>
      <c r="K977" t="s">
        <v>43</v>
      </c>
    </row>
    <row r="978" spans="1:11" x14ac:dyDescent="0.45">
      <c r="A978" s="4" t="s">
        <v>10</v>
      </c>
      <c r="B978" s="4" t="s">
        <v>19</v>
      </c>
      <c r="C978" s="4" t="s">
        <v>23</v>
      </c>
      <c r="D978" s="3">
        <v>44835</v>
      </c>
      <c r="E978" s="4" t="s">
        <v>63</v>
      </c>
      <c r="F978">
        <v>2022</v>
      </c>
      <c r="G978">
        <v>15346</v>
      </c>
      <c r="H978" t="s">
        <v>51</v>
      </c>
      <c r="I978" t="s">
        <v>44</v>
      </c>
      <c r="J978">
        <v>10</v>
      </c>
      <c r="K978" t="s">
        <v>45</v>
      </c>
    </row>
    <row r="979" spans="1:11" x14ac:dyDescent="0.45">
      <c r="A979" s="4" t="s">
        <v>10</v>
      </c>
      <c r="B979" s="4" t="s">
        <v>19</v>
      </c>
      <c r="C979" s="4" t="s">
        <v>23</v>
      </c>
      <c r="D979" s="3">
        <v>44866</v>
      </c>
      <c r="E979" s="4" t="s">
        <v>64</v>
      </c>
      <c r="F979">
        <v>2022</v>
      </c>
      <c r="G979">
        <v>10335</v>
      </c>
      <c r="H979" t="s">
        <v>51</v>
      </c>
      <c r="I979" t="s">
        <v>44</v>
      </c>
      <c r="J979">
        <v>11</v>
      </c>
      <c r="K979" t="s">
        <v>46</v>
      </c>
    </row>
    <row r="980" spans="1:11" x14ac:dyDescent="0.45">
      <c r="A980" s="4" t="s">
        <v>10</v>
      </c>
      <c r="B980" s="4" t="s">
        <v>19</v>
      </c>
      <c r="C980" s="4" t="s">
        <v>23</v>
      </c>
      <c r="D980" s="3">
        <v>44896</v>
      </c>
      <c r="E980" s="4" t="s">
        <v>65</v>
      </c>
      <c r="F980">
        <v>2022</v>
      </c>
      <c r="G980">
        <v>15977</v>
      </c>
      <c r="H980" t="s">
        <v>51</v>
      </c>
      <c r="I980" t="s">
        <v>44</v>
      </c>
      <c r="J980">
        <v>12</v>
      </c>
      <c r="K980" t="s">
        <v>47</v>
      </c>
    </row>
    <row r="981" spans="1:11" x14ac:dyDescent="0.45">
      <c r="A981" s="4" t="s">
        <v>10</v>
      </c>
      <c r="B981" s="4" t="s">
        <v>19</v>
      </c>
      <c r="C981" s="4" t="s">
        <v>23</v>
      </c>
      <c r="D981" s="3">
        <v>44927</v>
      </c>
      <c r="E981" s="4" t="s">
        <v>55</v>
      </c>
      <c r="F981">
        <v>2023</v>
      </c>
      <c r="G981">
        <v>17487</v>
      </c>
      <c r="H981" t="s">
        <v>52</v>
      </c>
      <c r="I981" t="s">
        <v>32</v>
      </c>
      <c r="J981">
        <v>1</v>
      </c>
      <c r="K981" t="s">
        <v>33</v>
      </c>
    </row>
    <row r="982" spans="1:11" x14ac:dyDescent="0.45">
      <c r="A982" s="4" t="s">
        <v>10</v>
      </c>
      <c r="B982" s="4" t="s">
        <v>19</v>
      </c>
      <c r="C982" s="4" t="s">
        <v>23</v>
      </c>
      <c r="D982" s="3">
        <v>44958</v>
      </c>
      <c r="E982" s="4" t="s">
        <v>56</v>
      </c>
      <c r="F982">
        <v>2023</v>
      </c>
      <c r="G982">
        <v>14707</v>
      </c>
      <c r="H982" t="s">
        <v>52</v>
      </c>
      <c r="I982" t="s">
        <v>32</v>
      </c>
      <c r="J982">
        <v>2</v>
      </c>
      <c r="K982" t="s">
        <v>34</v>
      </c>
    </row>
    <row r="983" spans="1:11" x14ac:dyDescent="0.45">
      <c r="A983" s="4" t="s">
        <v>10</v>
      </c>
      <c r="B983" s="4" t="s">
        <v>19</v>
      </c>
      <c r="C983" s="4" t="s">
        <v>23</v>
      </c>
      <c r="D983" s="3">
        <v>44986</v>
      </c>
      <c r="E983" s="4" t="s">
        <v>57</v>
      </c>
      <c r="F983">
        <v>2023</v>
      </c>
      <c r="G983">
        <v>16130</v>
      </c>
      <c r="H983" t="s">
        <v>52</v>
      </c>
      <c r="I983" t="s">
        <v>32</v>
      </c>
      <c r="J983">
        <v>3</v>
      </c>
      <c r="K983" t="s">
        <v>35</v>
      </c>
    </row>
    <row r="984" spans="1:11" x14ac:dyDescent="0.45">
      <c r="A984" s="4" t="s">
        <v>10</v>
      </c>
      <c r="B984" s="4" t="s">
        <v>19</v>
      </c>
      <c r="C984" s="4" t="s">
        <v>23</v>
      </c>
      <c r="D984" s="3">
        <v>45017</v>
      </c>
      <c r="E984" s="4" t="s">
        <v>58</v>
      </c>
      <c r="F984">
        <v>2023</v>
      </c>
      <c r="G984">
        <v>16590</v>
      </c>
      <c r="H984" t="s">
        <v>52</v>
      </c>
      <c r="I984" t="s">
        <v>36</v>
      </c>
      <c r="J984">
        <v>4</v>
      </c>
      <c r="K984" t="s">
        <v>37</v>
      </c>
    </row>
    <row r="985" spans="1:11" x14ac:dyDescent="0.45">
      <c r="A985" s="4" t="s">
        <v>10</v>
      </c>
      <c r="B985" s="4" t="s">
        <v>19</v>
      </c>
      <c r="C985" s="4" t="s">
        <v>23</v>
      </c>
      <c r="D985" s="3">
        <v>45047</v>
      </c>
      <c r="E985" s="4" t="s">
        <v>38</v>
      </c>
      <c r="F985">
        <v>2023</v>
      </c>
      <c r="G985">
        <v>10109</v>
      </c>
      <c r="H985" t="s">
        <v>52</v>
      </c>
      <c r="I985" t="s">
        <v>36</v>
      </c>
      <c r="J985">
        <v>5</v>
      </c>
      <c r="K985" t="s">
        <v>38</v>
      </c>
    </row>
    <row r="986" spans="1:11" x14ac:dyDescent="0.45">
      <c r="A986" s="4" t="s">
        <v>10</v>
      </c>
      <c r="B986" s="4" t="s">
        <v>19</v>
      </c>
      <c r="C986" s="4" t="s">
        <v>23</v>
      </c>
      <c r="D986" s="3">
        <v>45078</v>
      </c>
      <c r="E986" s="4" t="s">
        <v>59</v>
      </c>
      <c r="F986">
        <v>2023</v>
      </c>
      <c r="G986">
        <v>10880</v>
      </c>
      <c r="H986" t="s">
        <v>52</v>
      </c>
      <c r="I986" t="s">
        <v>36</v>
      </c>
      <c r="J986">
        <v>6</v>
      </c>
      <c r="K986" t="s">
        <v>39</v>
      </c>
    </row>
    <row r="987" spans="1:11" x14ac:dyDescent="0.45">
      <c r="A987" s="4" t="s">
        <v>10</v>
      </c>
      <c r="B987" s="4" t="s">
        <v>19</v>
      </c>
      <c r="C987" s="4" t="s">
        <v>23</v>
      </c>
      <c r="D987" s="3">
        <v>45108</v>
      </c>
      <c r="E987" s="4" t="s">
        <v>60</v>
      </c>
      <c r="F987">
        <v>2023</v>
      </c>
      <c r="G987">
        <v>12057</v>
      </c>
      <c r="H987" t="s">
        <v>52</v>
      </c>
      <c r="I987" t="s">
        <v>40</v>
      </c>
      <c r="J987">
        <v>7</v>
      </c>
      <c r="K987" t="s">
        <v>41</v>
      </c>
    </row>
    <row r="988" spans="1:11" x14ac:dyDescent="0.45">
      <c r="A988" s="4" t="s">
        <v>10</v>
      </c>
      <c r="B988" s="4" t="s">
        <v>19</v>
      </c>
      <c r="C988" s="4" t="s">
        <v>23</v>
      </c>
      <c r="D988" s="3">
        <v>45139</v>
      </c>
      <c r="E988" s="4" t="s">
        <v>61</v>
      </c>
      <c r="F988">
        <v>2023</v>
      </c>
      <c r="G988">
        <v>18227</v>
      </c>
      <c r="H988" t="s">
        <v>52</v>
      </c>
      <c r="I988" t="s">
        <v>40</v>
      </c>
      <c r="J988">
        <v>8</v>
      </c>
      <c r="K988" t="s">
        <v>42</v>
      </c>
    </row>
    <row r="989" spans="1:11" x14ac:dyDescent="0.45">
      <c r="A989" s="4" t="s">
        <v>10</v>
      </c>
      <c r="B989" s="4" t="s">
        <v>19</v>
      </c>
      <c r="C989" s="4" t="s">
        <v>23</v>
      </c>
      <c r="D989" s="3">
        <v>45170</v>
      </c>
      <c r="E989" s="4" t="s">
        <v>62</v>
      </c>
      <c r="F989">
        <v>2023</v>
      </c>
      <c r="G989">
        <v>15715</v>
      </c>
      <c r="H989" t="s">
        <v>52</v>
      </c>
      <c r="I989" t="s">
        <v>40</v>
      </c>
      <c r="J989">
        <v>9</v>
      </c>
      <c r="K989" t="s">
        <v>43</v>
      </c>
    </row>
    <row r="990" spans="1:11" x14ac:dyDescent="0.45">
      <c r="A990" s="4" t="s">
        <v>10</v>
      </c>
      <c r="B990" s="4" t="s">
        <v>19</v>
      </c>
      <c r="C990" s="4" t="s">
        <v>23</v>
      </c>
      <c r="D990" s="3">
        <v>45200</v>
      </c>
      <c r="E990" s="4" t="s">
        <v>63</v>
      </c>
      <c r="F990">
        <v>2023</v>
      </c>
      <c r="G990">
        <v>16698</v>
      </c>
      <c r="H990" t="s">
        <v>52</v>
      </c>
      <c r="I990" t="s">
        <v>44</v>
      </c>
      <c r="J990">
        <v>10</v>
      </c>
      <c r="K990" t="s">
        <v>45</v>
      </c>
    </row>
    <row r="991" spans="1:11" x14ac:dyDescent="0.45">
      <c r="A991" s="4" t="s">
        <v>10</v>
      </c>
      <c r="B991" s="4" t="s">
        <v>19</v>
      </c>
      <c r="C991" s="4" t="s">
        <v>23</v>
      </c>
      <c r="D991" s="3">
        <v>45231</v>
      </c>
      <c r="E991" s="4" t="s">
        <v>64</v>
      </c>
      <c r="F991">
        <v>2023</v>
      </c>
      <c r="G991">
        <v>14722</v>
      </c>
      <c r="H991" t="s">
        <v>52</v>
      </c>
      <c r="I991" t="s">
        <v>44</v>
      </c>
      <c r="J991">
        <v>11</v>
      </c>
      <c r="K991" t="s">
        <v>46</v>
      </c>
    </row>
    <row r="992" spans="1:11" x14ac:dyDescent="0.45">
      <c r="A992" s="4" t="s">
        <v>10</v>
      </c>
      <c r="B992" s="4" t="s">
        <v>19</v>
      </c>
      <c r="C992" s="4" t="s">
        <v>23</v>
      </c>
      <c r="D992" s="3">
        <v>45261</v>
      </c>
      <c r="E992" s="4" t="s">
        <v>65</v>
      </c>
      <c r="F992">
        <v>2023</v>
      </c>
      <c r="G992">
        <v>14652</v>
      </c>
      <c r="H992" t="s">
        <v>52</v>
      </c>
      <c r="I992" t="s">
        <v>44</v>
      </c>
      <c r="J992">
        <v>12</v>
      </c>
      <c r="K992" t="s">
        <v>47</v>
      </c>
    </row>
    <row r="993" spans="1:11" x14ac:dyDescent="0.45">
      <c r="A993" s="4" t="s">
        <v>10</v>
      </c>
      <c r="B993" s="4" t="s">
        <v>19</v>
      </c>
      <c r="C993" s="4" t="s">
        <v>23</v>
      </c>
      <c r="D993" s="3">
        <v>45292</v>
      </c>
      <c r="E993" s="4" t="s">
        <v>55</v>
      </c>
      <c r="F993">
        <v>2024</v>
      </c>
      <c r="G993">
        <v>11583</v>
      </c>
      <c r="H993" t="s">
        <v>53</v>
      </c>
      <c r="I993" t="s">
        <v>32</v>
      </c>
      <c r="J993">
        <v>1</v>
      </c>
      <c r="K993" t="s">
        <v>33</v>
      </c>
    </row>
    <row r="994" spans="1:11" x14ac:dyDescent="0.45">
      <c r="A994" s="4" t="s">
        <v>10</v>
      </c>
      <c r="B994" s="4" t="s">
        <v>19</v>
      </c>
      <c r="C994" s="4" t="s">
        <v>23</v>
      </c>
      <c r="D994" s="3">
        <v>45323</v>
      </c>
      <c r="E994" s="4" t="s">
        <v>56</v>
      </c>
      <c r="F994">
        <v>2024</v>
      </c>
      <c r="G994">
        <v>17299</v>
      </c>
      <c r="H994" t="s">
        <v>53</v>
      </c>
      <c r="I994" t="s">
        <v>32</v>
      </c>
      <c r="J994">
        <v>2</v>
      </c>
      <c r="K994" t="s">
        <v>34</v>
      </c>
    </row>
    <row r="995" spans="1:11" x14ac:dyDescent="0.45">
      <c r="A995" s="4" t="s">
        <v>10</v>
      </c>
      <c r="B995" s="4" t="s">
        <v>19</v>
      </c>
      <c r="C995" s="4" t="s">
        <v>23</v>
      </c>
      <c r="D995" s="3">
        <v>45352</v>
      </c>
      <c r="E995" s="4" t="s">
        <v>57</v>
      </c>
      <c r="F995">
        <v>2024</v>
      </c>
      <c r="G995">
        <v>19962</v>
      </c>
      <c r="H995" t="s">
        <v>53</v>
      </c>
      <c r="I995" t="s">
        <v>32</v>
      </c>
      <c r="J995">
        <v>3</v>
      </c>
      <c r="K995" t="s">
        <v>35</v>
      </c>
    </row>
    <row r="996" spans="1:11" x14ac:dyDescent="0.45">
      <c r="A996" s="4" t="s">
        <v>10</v>
      </c>
      <c r="B996" s="4" t="s">
        <v>19</v>
      </c>
      <c r="C996" s="4" t="s">
        <v>23</v>
      </c>
      <c r="D996" s="3">
        <v>45383</v>
      </c>
      <c r="E996" s="4" t="s">
        <v>58</v>
      </c>
      <c r="F996">
        <v>2024</v>
      </c>
      <c r="G996">
        <v>17690</v>
      </c>
      <c r="H996" t="s">
        <v>53</v>
      </c>
      <c r="I996" t="s">
        <v>36</v>
      </c>
      <c r="J996">
        <v>4</v>
      </c>
      <c r="K996" t="s">
        <v>37</v>
      </c>
    </row>
    <row r="997" spans="1:11" x14ac:dyDescent="0.45">
      <c r="A997" s="4" t="s">
        <v>10</v>
      </c>
      <c r="B997" s="4" t="s">
        <v>19</v>
      </c>
      <c r="C997" s="4" t="s">
        <v>23</v>
      </c>
      <c r="D997" s="3">
        <v>45413</v>
      </c>
      <c r="E997" s="4" t="s">
        <v>38</v>
      </c>
      <c r="F997">
        <v>2024</v>
      </c>
      <c r="G997">
        <v>15820</v>
      </c>
      <c r="H997" t="s">
        <v>53</v>
      </c>
      <c r="I997" t="s">
        <v>36</v>
      </c>
      <c r="J997">
        <v>5</v>
      </c>
      <c r="K997" t="s">
        <v>38</v>
      </c>
    </row>
    <row r="998" spans="1:11" x14ac:dyDescent="0.45">
      <c r="A998" s="4" t="s">
        <v>10</v>
      </c>
      <c r="B998" s="4" t="s">
        <v>19</v>
      </c>
      <c r="C998" s="4" t="s">
        <v>24</v>
      </c>
      <c r="D998" s="3">
        <v>43101</v>
      </c>
      <c r="E998" s="4" t="s">
        <v>55</v>
      </c>
      <c r="F998">
        <v>2018</v>
      </c>
      <c r="G998">
        <v>17054</v>
      </c>
      <c r="H998" t="s">
        <v>31</v>
      </c>
      <c r="I998" t="s">
        <v>32</v>
      </c>
      <c r="J998">
        <v>1</v>
      </c>
      <c r="K998" t="s">
        <v>33</v>
      </c>
    </row>
    <row r="999" spans="1:11" x14ac:dyDescent="0.45">
      <c r="A999" s="4" t="s">
        <v>10</v>
      </c>
      <c r="B999" s="4" t="s">
        <v>19</v>
      </c>
      <c r="C999" s="4" t="s">
        <v>24</v>
      </c>
      <c r="D999" s="3">
        <v>43132</v>
      </c>
      <c r="E999" s="4" t="s">
        <v>56</v>
      </c>
      <c r="F999">
        <v>2018</v>
      </c>
      <c r="G999">
        <v>18696</v>
      </c>
      <c r="H999" t="s">
        <v>31</v>
      </c>
      <c r="I999" t="s">
        <v>32</v>
      </c>
      <c r="J999">
        <v>2</v>
      </c>
      <c r="K999" t="s">
        <v>34</v>
      </c>
    </row>
    <row r="1000" spans="1:11" x14ac:dyDescent="0.45">
      <c r="A1000" s="4" t="s">
        <v>10</v>
      </c>
      <c r="B1000" s="4" t="s">
        <v>19</v>
      </c>
      <c r="C1000" s="4" t="s">
        <v>24</v>
      </c>
      <c r="D1000" s="3">
        <v>43160</v>
      </c>
      <c r="E1000" s="4" t="s">
        <v>57</v>
      </c>
      <c r="F1000">
        <v>2018</v>
      </c>
      <c r="G1000">
        <v>12827</v>
      </c>
      <c r="H1000" t="s">
        <v>31</v>
      </c>
      <c r="I1000" t="s">
        <v>32</v>
      </c>
      <c r="J1000">
        <v>3</v>
      </c>
      <c r="K1000" t="s">
        <v>35</v>
      </c>
    </row>
    <row r="1001" spans="1:11" x14ac:dyDescent="0.45">
      <c r="A1001" s="4" t="s">
        <v>10</v>
      </c>
      <c r="B1001" s="4" t="s">
        <v>19</v>
      </c>
      <c r="C1001" s="4" t="s">
        <v>24</v>
      </c>
      <c r="D1001" s="3">
        <v>43191</v>
      </c>
      <c r="E1001" s="4" t="s">
        <v>58</v>
      </c>
      <c r="F1001">
        <v>2018</v>
      </c>
      <c r="G1001">
        <v>15669</v>
      </c>
      <c r="H1001" t="s">
        <v>31</v>
      </c>
      <c r="I1001" t="s">
        <v>36</v>
      </c>
      <c r="J1001">
        <v>4</v>
      </c>
      <c r="K1001" t="s">
        <v>37</v>
      </c>
    </row>
    <row r="1002" spans="1:11" x14ac:dyDescent="0.45">
      <c r="A1002" s="4" t="s">
        <v>10</v>
      </c>
      <c r="B1002" s="4" t="s">
        <v>19</v>
      </c>
      <c r="C1002" s="4" t="s">
        <v>24</v>
      </c>
      <c r="D1002" s="3">
        <v>43221</v>
      </c>
      <c r="E1002" s="4" t="s">
        <v>38</v>
      </c>
      <c r="F1002">
        <v>2018</v>
      </c>
      <c r="G1002">
        <v>10681</v>
      </c>
      <c r="H1002" t="s">
        <v>31</v>
      </c>
      <c r="I1002" t="s">
        <v>36</v>
      </c>
      <c r="J1002">
        <v>5</v>
      </c>
      <c r="K1002" t="s">
        <v>38</v>
      </c>
    </row>
    <row r="1003" spans="1:11" x14ac:dyDescent="0.45">
      <c r="A1003" s="4" t="s">
        <v>10</v>
      </c>
      <c r="B1003" s="4" t="s">
        <v>19</v>
      </c>
      <c r="C1003" s="4" t="s">
        <v>24</v>
      </c>
      <c r="D1003" s="3">
        <v>43252</v>
      </c>
      <c r="E1003" s="4" t="s">
        <v>59</v>
      </c>
      <c r="F1003">
        <v>2018</v>
      </c>
      <c r="G1003">
        <v>11974</v>
      </c>
      <c r="H1003" t="s">
        <v>31</v>
      </c>
      <c r="I1003" t="s">
        <v>36</v>
      </c>
      <c r="J1003">
        <v>6</v>
      </c>
      <c r="K1003" t="s">
        <v>39</v>
      </c>
    </row>
    <row r="1004" spans="1:11" x14ac:dyDescent="0.45">
      <c r="A1004" s="4" t="s">
        <v>10</v>
      </c>
      <c r="B1004" s="4" t="s">
        <v>19</v>
      </c>
      <c r="C1004" s="4" t="s">
        <v>24</v>
      </c>
      <c r="D1004" s="3">
        <v>43282</v>
      </c>
      <c r="E1004" s="4" t="s">
        <v>60</v>
      </c>
      <c r="F1004">
        <v>2018</v>
      </c>
      <c r="G1004">
        <v>11858</v>
      </c>
      <c r="H1004" t="s">
        <v>31</v>
      </c>
      <c r="I1004" t="s">
        <v>40</v>
      </c>
      <c r="J1004">
        <v>7</v>
      </c>
      <c r="K1004" t="s">
        <v>41</v>
      </c>
    </row>
    <row r="1005" spans="1:11" x14ac:dyDescent="0.45">
      <c r="A1005" s="4" t="s">
        <v>10</v>
      </c>
      <c r="B1005" s="4" t="s">
        <v>19</v>
      </c>
      <c r="C1005" s="4" t="s">
        <v>24</v>
      </c>
      <c r="D1005" s="3">
        <v>43313</v>
      </c>
      <c r="E1005" s="4" t="s">
        <v>61</v>
      </c>
      <c r="F1005">
        <v>2018</v>
      </c>
      <c r="G1005">
        <v>18359</v>
      </c>
      <c r="H1005" t="s">
        <v>31</v>
      </c>
      <c r="I1005" t="s">
        <v>40</v>
      </c>
      <c r="J1005">
        <v>8</v>
      </c>
      <c r="K1005" t="s">
        <v>42</v>
      </c>
    </row>
    <row r="1006" spans="1:11" x14ac:dyDescent="0.45">
      <c r="A1006" s="4" t="s">
        <v>10</v>
      </c>
      <c r="B1006" s="4" t="s">
        <v>19</v>
      </c>
      <c r="C1006" s="4" t="s">
        <v>24</v>
      </c>
      <c r="D1006" s="3">
        <v>43344</v>
      </c>
      <c r="E1006" s="4" t="s">
        <v>62</v>
      </c>
      <c r="F1006">
        <v>2018</v>
      </c>
      <c r="G1006">
        <v>13460</v>
      </c>
      <c r="H1006" t="s">
        <v>31</v>
      </c>
      <c r="I1006" t="s">
        <v>40</v>
      </c>
      <c r="J1006">
        <v>9</v>
      </c>
      <c r="K1006" t="s">
        <v>43</v>
      </c>
    </row>
    <row r="1007" spans="1:11" x14ac:dyDescent="0.45">
      <c r="A1007" s="4" t="s">
        <v>10</v>
      </c>
      <c r="B1007" s="4" t="s">
        <v>19</v>
      </c>
      <c r="C1007" s="4" t="s">
        <v>24</v>
      </c>
      <c r="D1007" s="3">
        <v>43374</v>
      </c>
      <c r="E1007" s="4" t="s">
        <v>63</v>
      </c>
      <c r="F1007">
        <v>2018</v>
      </c>
      <c r="G1007">
        <v>17419</v>
      </c>
      <c r="H1007" t="s">
        <v>31</v>
      </c>
      <c r="I1007" t="s">
        <v>44</v>
      </c>
      <c r="J1007">
        <v>10</v>
      </c>
      <c r="K1007" t="s">
        <v>45</v>
      </c>
    </row>
    <row r="1008" spans="1:11" x14ac:dyDescent="0.45">
      <c r="A1008" s="4" t="s">
        <v>10</v>
      </c>
      <c r="B1008" s="4" t="s">
        <v>19</v>
      </c>
      <c r="C1008" s="4" t="s">
        <v>24</v>
      </c>
      <c r="D1008" s="3">
        <v>43405</v>
      </c>
      <c r="E1008" s="4" t="s">
        <v>64</v>
      </c>
      <c r="F1008">
        <v>2018</v>
      </c>
      <c r="G1008">
        <v>10783</v>
      </c>
      <c r="H1008" t="s">
        <v>31</v>
      </c>
      <c r="I1008" t="s">
        <v>44</v>
      </c>
      <c r="J1008">
        <v>11</v>
      </c>
      <c r="K1008" t="s">
        <v>46</v>
      </c>
    </row>
    <row r="1009" spans="1:11" x14ac:dyDescent="0.45">
      <c r="A1009" s="4" t="s">
        <v>10</v>
      </c>
      <c r="B1009" s="4" t="s">
        <v>19</v>
      </c>
      <c r="C1009" s="4" t="s">
        <v>24</v>
      </c>
      <c r="D1009" s="3">
        <v>43435</v>
      </c>
      <c r="E1009" s="4" t="s">
        <v>65</v>
      </c>
      <c r="F1009">
        <v>2018</v>
      </c>
      <c r="G1009">
        <v>16301</v>
      </c>
      <c r="H1009" t="s">
        <v>31</v>
      </c>
      <c r="I1009" t="s">
        <v>44</v>
      </c>
      <c r="J1009">
        <v>12</v>
      </c>
      <c r="K1009" t="s">
        <v>47</v>
      </c>
    </row>
    <row r="1010" spans="1:11" x14ac:dyDescent="0.45">
      <c r="A1010" s="4" t="s">
        <v>10</v>
      </c>
      <c r="B1010" s="4" t="s">
        <v>19</v>
      </c>
      <c r="C1010" s="4" t="s">
        <v>24</v>
      </c>
      <c r="D1010" s="3">
        <v>43466</v>
      </c>
      <c r="E1010" s="4" t="s">
        <v>55</v>
      </c>
      <c r="F1010">
        <v>2019</v>
      </c>
      <c r="G1010">
        <v>12615</v>
      </c>
      <c r="H1010" t="s">
        <v>48</v>
      </c>
      <c r="I1010" t="s">
        <v>32</v>
      </c>
      <c r="J1010">
        <v>1</v>
      </c>
      <c r="K1010" t="s">
        <v>33</v>
      </c>
    </row>
    <row r="1011" spans="1:11" x14ac:dyDescent="0.45">
      <c r="A1011" s="4" t="s">
        <v>10</v>
      </c>
      <c r="B1011" s="4" t="s">
        <v>19</v>
      </c>
      <c r="C1011" s="4" t="s">
        <v>24</v>
      </c>
      <c r="D1011" s="3">
        <v>43497</v>
      </c>
      <c r="E1011" s="4" t="s">
        <v>56</v>
      </c>
      <c r="F1011">
        <v>2019</v>
      </c>
      <c r="G1011">
        <v>17762</v>
      </c>
      <c r="H1011" t="s">
        <v>48</v>
      </c>
      <c r="I1011" t="s">
        <v>32</v>
      </c>
      <c r="J1011">
        <v>2</v>
      </c>
      <c r="K1011" t="s">
        <v>34</v>
      </c>
    </row>
    <row r="1012" spans="1:11" x14ac:dyDescent="0.45">
      <c r="A1012" s="4" t="s">
        <v>10</v>
      </c>
      <c r="B1012" s="4" t="s">
        <v>19</v>
      </c>
      <c r="C1012" s="4" t="s">
        <v>24</v>
      </c>
      <c r="D1012" s="3">
        <v>43525</v>
      </c>
      <c r="E1012" s="4" t="s">
        <v>57</v>
      </c>
      <c r="F1012">
        <v>2019</v>
      </c>
      <c r="G1012">
        <v>12639</v>
      </c>
      <c r="H1012" t="s">
        <v>48</v>
      </c>
      <c r="I1012" t="s">
        <v>32</v>
      </c>
      <c r="J1012">
        <v>3</v>
      </c>
      <c r="K1012" t="s">
        <v>35</v>
      </c>
    </row>
    <row r="1013" spans="1:11" x14ac:dyDescent="0.45">
      <c r="A1013" s="4" t="s">
        <v>10</v>
      </c>
      <c r="B1013" s="4" t="s">
        <v>19</v>
      </c>
      <c r="C1013" s="4" t="s">
        <v>24</v>
      </c>
      <c r="D1013" s="3">
        <v>43556</v>
      </c>
      <c r="E1013" s="4" t="s">
        <v>58</v>
      </c>
      <c r="F1013">
        <v>2019</v>
      </c>
      <c r="G1013">
        <v>14265</v>
      </c>
      <c r="H1013" t="s">
        <v>48</v>
      </c>
      <c r="I1013" t="s">
        <v>36</v>
      </c>
      <c r="J1013">
        <v>4</v>
      </c>
      <c r="K1013" t="s">
        <v>37</v>
      </c>
    </row>
    <row r="1014" spans="1:11" x14ac:dyDescent="0.45">
      <c r="A1014" s="4" t="s">
        <v>10</v>
      </c>
      <c r="B1014" s="4" t="s">
        <v>19</v>
      </c>
      <c r="C1014" s="4" t="s">
        <v>24</v>
      </c>
      <c r="D1014" s="3">
        <v>43586</v>
      </c>
      <c r="E1014" s="4" t="s">
        <v>38</v>
      </c>
      <c r="F1014">
        <v>2019</v>
      </c>
      <c r="G1014">
        <v>16250</v>
      </c>
      <c r="H1014" t="s">
        <v>48</v>
      </c>
      <c r="I1014" t="s">
        <v>36</v>
      </c>
      <c r="J1014">
        <v>5</v>
      </c>
      <c r="K1014" t="s">
        <v>38</v>
      </c>
    </row>
    <row r="1015" spans="1:11" x14ac:dyDescent="0.45">
      <c r="A1015" s="4" t="s">
        <v>10</v>
      </c>
      <c r="B1015" s="4" t="s">
        <v>19</v>
      </c>
      <c r="C1015" s="4" t="s">
        <v>24</v>
      </c>
      <c r="D1015" s="3">
        <v>43617</v>
      </c>
      <c r="E1015" s="4" t="s">
        <v>59</v>
      </c>
      <c r="F1015">
        <v>2019</v>
      </c>
      <c r="G1015">
        <v>16103</v>
      </c>
      <c r="H1015" t="s">
        <v>48</v>
      </c>
      <c r="I1015" t="s">
        <v>36</v>
      </c>
      <c r="J1015">
        <v>6</v>
      </c>
      <c r="K1015" t="s">
        <v>39</v>
      </c>
    </row>
    <row r="1016" spans="1:11" x14ac:dyDescent="0.45">
      <c r="A1016" s="4" t="s">
        <v>10</v>
      </c>
      <c r="B1016" s="4" t="s">
        <v>19</v>
      </c>
      <c r="C1016" s="4" t="s">
        <v>24</v>
      </c>
      <c r="D1016" s="3">
        <v>43647</v>
      </c>
      <c r="E1016" s="4" t="s">
        <v>60</v>
      </c>
      <c r="F1016">
        <v>2019</v>
      </c>
      <c r="G1016">
        <v>11016</v>
      </c>
      <c r="H1016" t="s">
        <v>48</v>
      </c>
      <c r="I1016" t="s">
        <v>40</v>
      </c>
      <c r="J1016">
        <v>7</v>
      </c>
      <c r="K1016" t="s">
        <v>41</v>
      </c>
    </row>
    <row r="1017" spans="1:11" x14ac:dyDescent="0.45">
      <c r="A1017" s="4" t="s">
        <v>10</v>
      </c>
      <c r="B1017" s="4" t="s">
        <v>19</v>
      </c>
      <c r="C1017" s="4" t="s">
        <v>24</v>
      </c>
      <c r="D1017" s="3">
        <v>43678</v>
      </c>
      <c r="E1017" s="4" t="s">
        <v>61</v>
      </c>
      <c r="F1017">
        <v>2019</v>
      </c>
      <c r="G1017">
        <v>12640</v>
      </c>
      <c r="H1017" t="s">
        <v>48</v>
      </c>
      <c r="I1017" t="s">
        <v>40</v>
      </c>
      <c r="J1017">
        <v>8</v>
      </c>
      <c r="K1017" t="s">
        <v>42</v>
      </c>
    </row>
    <row r="1018" spans="1:11" x14ac:dyDescent="0.45">
      <c r="A1018" s="4" t="s">
        <v>10</v>
      </c>
      <c r="B1018" s="4" t="s">
        <v>19</v>
      </c>
      <c r="C1018" s="4" t="s">
        <v>24</v>
      </c>
      <c r="D1018" s="3">
        <v>43709</v>
      </c>
      <c r="E1018" s="4" t="s">
        <v>62</v>
      </c>
      <c r="F1018">
        <v>2019</v>
      </c>
      <c r="G1018">
        <v>15689</v>
      </c>
      <c r="H1018" t="s">
        <v>48</v>
      </c>
      <c r="I1018" t="s">
        <v>40</v>
      </c>
      <c r="J1018">
        <v>9</v>
      </c>
      <c r="K1018" t="s">
        <v>43</v>
      </c>
    </row>
    <row r="1019" spans="1:11" x14ac:dyDescent="0.45">
      <c r="A1019" s="4" t="s">
        <v>10</v>
      </c>
      <c r="B1019" s="4" t="s">
        <v>19</v>
      </c>
      <c r="C1019" s="4" t="s">
        <v>24</v>
      </c>
      <c r="D1019" s="3">
        <v>43739</v>
      </c>
      <c r="E1019" s="4" t="s">
        <v>63</v>
      </c>
      <c r="F1019">
        <v>2019</v>
      </c>
      <c r="G1019">
        <v>12400</v>
      </c>
      <c r="H1019" t="s">
        <v>48</v>
      </c>
      <c r="I1019" t="s">
        <v>44</v>
      </c>
      <c r="J1019">
        <v>10</v>
      </c>
      <c r="K1019" t="s">
        <v>45</v>
      </c>
    </row>
    <row r="1020" spans="1:11" x14ac:dyDescent="0.45">
      <c r="A1020" s="4" t="s">
        <v>10</v>
      </c>
      <c r="B1020" s="4" t="s">
        <v>19</v>
      </c>
      <c r="C1020" s="4" t="s">
        <v>24</v>
      </c>
      <c r="D1020" s="3">
        <v>43770</v>
      </c>
      <c r="E1020" s="4" t="s">
        <v>64</v>
      </c>
      <c r="F1020">
        <v>2019</v>
      </c>
      <c r="G1020">
        <v>19091</v>
      </c>
      <c r="H1020" t="s">
        <v>48</v>
      </c>
      <c r="I1020" t="s">
        <v>44</v>
      </c>
      <c r="J1020">
        <v>11</v>
      </c>
      <c r="K1020" t="s">
        <v>46</v>
      </c>
    </row>
    <row r="1021" spans="1:11" x14ac:dyDescent="0.45">
      <c r="A1021" s="4" t="s">
        <v>10</v>
      </c>
      <c r="B1021" s="4" t="s">
        <v>19</v>
      </c>
      <c r="C1021" s="4" t="s">
        <v>24</v>
      </c>
      <c r="D1021" s="3">
        <v>43800</v>
      </c>
      <c r="E1021" s="4" t="s">
        <v>65</v>
      </c>
      <c r="F1021">
        <v>2019</v>
      </c>
      <c r="G1021">
        <v>12432</v>
      </c>
      <c r="H1021" t="s">
        <v>48</v>
      </c>
      <c r="I1021" t="s">
        <v>44</v>
      </c>
      <c r="J1021">
        <v>12</v>
      </c>
      <c r="K1021" t="s">
        <v>47</v>
      </c>
    </row>
    <row r="1022" spans="1:11" x14ac:dyDescent="0.45">
      <c r="A1022" s="4" t="s">
        <v>10</v>
      </c>
      <c r="B1022" s="4" t="s">
        <v>19</v>
      </c>
      <c r="C1022" s="4" t="s">
        <v>24</v>
      </c>
      <c r="D1022" s="3">
        <v>43831</v>
      </c>
      <c r="E1022" s="4" t="s">
        <v>55</v>
      </c>
      <c r="F1022">
        <v>2020</v>
      </c>
      <c r="G1022">
        <v>18572</v>
      </c>
      <c r="H1022" t="s">
        <v>49</v>
      </c>
      <c r="I1022" t="s">
        <v>32</v>
      </c>
      <c r="J1022">
        <v>1</v>
      </c>
      <c r="K1022" t="s">
        <v>33</v>
      </c>
    </row>
    <row r="1023" spans="1:11" x14ac:dyDescent="0.45">
      <c r="A1023" s="4" t="s">
        <v>10</v>
      </c>
      <c r="B1023" s="4" t="s">
        <v>19</v>
      </c>
      <c r="C1023" s="4" t="s">
        <v>24</v>
      </c>
      <c r="D1023" s="3">
        <v>43862</v>
      </c>
      <c r="E1023" s="4" t="s">
        <v>56</v>
      </c>
      <c r="F1023">
        <v>2020</v>
      </c>
      <c r="G1023">
        <v>17322</v>
      </c>
      <c r="H1023" t="s">
        <v>49</v>
      </c>
      <c r="I1023" t="s">
        <v>32</v>
      </c>
      <c r="J1023">
        <v>2</v>
      </c>
      <c r="K1023" t="s">
        <v>34</v>
      </c>
    </row>
    <row r="1024" spans="1:11" x14ac:dyDescent="0.45">
      <c r="A1024" s="4" t="s">
        <v>10</v>
      </c>
      <c r="B1024" s="4" t="s">
        <v>19</v>
      </c>
      <c r="C1024" s="4" t="s">
        <v>24</v>
      </c>
      <c r="D1024" s="3">
        <v>43891</v>
      </c>
      <c r="E1024" s="4" t="s">
        <v>57</v>
      </c>
      <c r="F1024">
        <v>2020</v>
      </c>
      <c r="G1024">
        <v>11900</v>
      </c>
      <c r="H1024" t="s">
        <v>49</v>
      </c>
      <c r="I1024" t="s">
        <v>32</v>
      </c>
      <c r="J1024">
        <v>3</v>
      </c>
      <c r="K1024" t="s">
        <v>35</v>
      </c>
    </row>
    <row r="1025" spans="1:11" x14ac:dyDescent="0.45">
      <c r="A1025" s="4" t="s">
        <v>10</v>
      </c>
      <c r="B1025" s="4" t="s">
        <v>19</v>
      </c>
      <c r="C1025" s="4" t="s">
        <v>24</v>
      </c>
      <c r="D1025" s="3">
        <v>43922</v>
      </c>
      <c r="E1025" s="4" t="s">
        <v>58</v>
      </c>
      <c r="F1025">
        <v>2020</v>
      </c>
      <c r="G1025">
        <v>14281</v>
      </c>
      <c r="H1025" t="s">
        <v>49</v>
      </c>
      <c r="I1025" t="s">
        <v>36</v>
      </c>
      <c r="J1025">
        <v>4</v>
      </c>
      <c r="K1025" t="s">
        <v>37</v>
      </c>
    </row>
    <row r="1026" spans="1:11" x14ac:dyDescent="0.45">
      <c r="A1026" s="4" t="s">
        <v>10</v>
      </c>
      <c r="B1026" s="4" t="s">
        <v>19</v>
      </c>
      <c r="C1026" s="4" t="s">
        <v>24</v>
      </c>
      <c r="D1026" s="3">
        <v>43952</v>
      </c>
      <c r="E1026" s="4" t="s">
        <v>38</v>
      </c>
      <c r="F1026">
        <v>2020</v>
      </c>
      <c r="G1026">
        <v>12106</v>
      </c>
      <c r="H1026" t="s">
        <v>49</v>
      </c>
      <c r="I1026" t="s">
        <v>36</v>
      </c>
      <c r="J1026">
        <v>5</v>
      </c>
      <c r="K1026" t="s">
        <v>38</v>
      </c>
    </row>
    <row r="1027" spans="1:11" x14ac:dyDescent="0.45">
      <c r="A1027" s="4" t="s">
        <v>10</v>
      </c>
      <c r="B1027" s="4" t="s">
        <v>19</v>
      </c>
      <c r="C1027" s="4" t="s">
        <v>24</v>
      </c>
      <c r="D1027" s="3">
        <v>43983</v>
      </c>
      <c r="E1027" s="4" t="s">
        <v>59</v>
      </c>
      <c r="F1027">
        <v>2020</v>
      </c>
      <c r="G1027">
        <v>10437</v>
      </c>
      <c r="H1027" t="s">
        <v>49</v>
      </c>
      <c r="I1027" t="s">
        <v>36</v>
      </c>
      <c r="J1027">
        <v>6</v>
      </c>
      <c r="K1027" t="s">
        <v>39</v>
      </c>
    </row>
    <row r="1028" spans="1:11" x14ac:dyDescent="0.45">
      <c r="A1028" s="4" t="s">
        <v>10</v>
      </c>
      <c r="B1028" s="4" t="s">
        <v>19</v>
      </c>
      <c r="C1028" s="4" t="s">
        <v>24</v>
      </c>
      <c r="D1028" s="3">
        <v>44013</v>
      </c>
      <c r="E1028" s="4" t="s">
        <v>60</v>
      </c>
      <c r="F1028">
        <v>2020</v>
      </c>
      <c r="G1028">
        <v>18558</v>
      </c>
      <c r="H1028" t="s">
        <v>49</v>
      </c>
      <c r="I1028" t="s">
        <v>40</v>
      </c>
      <c r="J1028">
        <v>7</v>
      </c>
      <c r="K1028" t="s">
        <v>41</v>
      </c>
    </row>
    <row r="1029" spans="1:11" x14ac:dyDescent="0.45">
      <c r="A1029" s="4" t="s">
        <v>10</v>
      </c>
      <c r="B1029" s="4" t="s">
        <v>19</v>
      </c>
      <c r="C1029" s="4" t="s">
        <v>24</v>
      </c>
      <c r="D1029" s="3">
        <v>44044</v>
      </c>
      <c r="E1029" s="4" t="s">
        <v>61</v>
      </c>
      <c r="F1029">
        <v>2020</v>
      </c>
      <c r="G1029">
        <v>12192</v>
      </c>
      <c r="H1029" t="s">
        <v>49</v>
      </c>
      <c r="I1029" t="s">
        <v>40</v>
      </c>
      <c r="J1029">
        <v>8</v>
      </c>
      <c r="K1029" t="s">
        <v>42</v>
      </c>
    </row>
    <row r="1030" spans="1:11" x14ac:dyDescent="0.45">
      <c r="A1030" s="4" t="s">
        <v>10</v>
      </c>
      <c r="B1030" s="4" t="s">
        <v>19</v>
      </c>
      <c r="C1030" s="4" t="s">
        <v>24</v>
      </c>
      <c r="D1030" s="3">
        <v>44075</v>
      </c>
      <c r="E1030" s="4" t="s">
        <v>62</v>
      </c>
      <c r="F1030">
        <v>2020</v>
      </c>
      <c r="G1030">
        <v>14419</v>
      </c>
      <c r="H1030" t="s">
        <v>49</v>
      </c>
      <c r="I1030" t="s">
        <v>40</v>
      </c>
      <c r="J1030">
        <v>9</v>
      </c>
      <c r="K1030" t="s">
        <v>43</v>
      </c>
    </row>
    <row r="1031" spans="1:11" x14ac:dyDescent="0.45">
      <c r="A1031" s="4" t="s">
        <v>10</v>
      </c>
      <c r="B1031" s="4" t="s">
        <v>19</v>
      </c>
      <c r="C1031" s="4" t="s">
        <v>24</v>
      </c>
      <c r="D1031" s="3">
        <v>44105</v>
      </c>
      <c r="E1031" s="4" t="s">
        <v>63</v>
      </c>
      <c r="F1031">
        <v>2020</v>
      </c>
      <c r="G1031">
        <v>19583</v>
      </c>
      <c r="H1031" t="s">
        <v>49</v>
      </c>
      <c r="I1031" t="s">
        <v>44</v>
      </c>
      <c r="J1031">
        <v>10</v>
      </c>
      <c r="K1031" t="s">
        <v>45</v>
      </c>
    </row>
    <row r="1032" spans="1:11" x14ac:dyDescent="0.45">
      <c r="A1032" s="4" t="s">
        <v>10</v>
      </c>
      <c r="B1032" s="4" t="s">
        <v>19</v>
      </c>
      <c r="C1032" s="4" t="s">
        <v>24</v>
      </c>
      <c r="D1032" s="3">
        <v>44136</v>
      </c>
      <c r="E1032" s="4" t="s">
        <v>64</v>
      </c>
      <c r="F1032">
        <v>2020</v>
      </c>
      <c r="G1032">
        <v>19775</v>
      </c>
      <c r="H1032" t="s">
        <v>49</v>
      </c>
      <c r="I1032" t="s">
        <v>44</v>
      </c>
      <c r="J1032">
        <v>11</v>
      </c>
      <c r="K1032" t="s">
        <v>46</v>
      </c>
    </row>
    <row r="1033" spans="1:11" x14ac:dyDescent="0.45">
      <c r="A1033" s="4" t="s">
        <v>10</v>
      </c>
      <c r="B1033" s="4" t="s">
        <v>19</v>
      </c>
      <c r="C1033" s="4" t="s">
        <v>24</v>
      </c>
      <c r="D1033" s="3">
        <v>44166</v>
      </c>
      <c r="E1033" s="4" t="s">
        <v>65</v>
      </c>
      <c r="F1033">
        <v>2020</v>
      </c>
      <c r="G1033">
        <v>11945</v>
      </c>
      <c r="H1033" t="s">
        <v>49</v>
      </c>
      <c r="I1033" t="s">
        <v>44</v>
      </c>
      <c r="J1033">
        <v>12</v>
      </c>
      <c r="K1033" t="s">
        <v>47</v>
      </c>
    </row>
    <row r="1034" spans="1:11" x14ac:dyDescent="0.45">
      <c r="A1034" s="4" t="s">
        <v>10</v>
      </c>
      <c r="B1034" s="4" t="s">
        <v>19</v>
      </c>
      <c r="C1034" s="4" t="s">
        <v>24</v>
      </c>
      <c r="D1034" s="3">
        <v>44197</v>
      </c>
      <c r="E1034" s="4" t="s">
        <v>55</v>
      </c>
      <c r="F1034">
        <v>2021</v>
      </c>
      <c r="G1034">
        <v>18847</v>
      </c>
      <c r="H1034" t="s">
        <v>50</v>
      </c>
      <c r="I1034" t="s">
        <v>32</v>
      </c>
      <c r="J1034">
        <v>1</v>
      </c>
      <c r="K1034" t="s">
        <v>33</v>
      </c>
    </row>
    <row r="1035" spans="1:11" x14ac:dyDescent="0.45">
      <c r="A1035" s="4" t="s">
        <v>10</v>
      </c>
      <c r="B1035" s="4" t="s">
        <v>19</v>
      </c>
      <c r="C1035" s="4" t="s">
        <v>24</v>
      </c>
      <c r="D1035" s="3">
        <v>44228</v>
      </c>
      <c r="E1035" s="4" t="s">
        <v>56</v>
      </c>
      <c r="F1035">
        <v>2021</v>
      </c>
      <c r="G1035">
        <v>19879</v>
      </c>
      <c r="H1035" t="s">
        <v>50</v>
      </c>
      <c r="I1035" t="s">
        <v>32</v>
      </c>
      <c r="J1035">
        <v>2</v>
      </c>
      <c r="K1035" t="s">
        <v>34</v>
      </c>
    </row>
    <row r="1036" spans="1:11" x14ac:dyDescent="0.45">
      <c r="A1036" s="4" t="s">
        <v>10</v>
      </c>
      <c r="B1036" s="4" t="s">
        <v>19</v>
      </c>
      <c r="C1036" s="4" t="s">
        <v>24</v>
      </c>
      <c r="D1036" s="3">
        <v>44256</v>
      </c>
      <c r="E1036" s="4" t="s">
        <v>57</v>
      </c>
      <c r="F1036">
        <v>2021</v>
      </c>
      <c r="G1036">
        <v>14327</v>
      </c>
      <c r="H1036" t="s">
        <v>50</v>
      </c>
      <c r="I1036" t="s">
        <v>32</v>
      </c>
      <c r="J1036">
        <v>3</v>
      </c>
      <c r="K1036" t="s">
        <v>35</v>
      </c>
    </row>
    <row r="1037" spans="1:11" x14ac:dyDescent="0.45">
      <c r="A1037" s="4" t="s">
        <v>10</v>
      </c>
      <c r="B1037" s="4" t="s">
        <v>19</v>
      </c>
      <c r="C1037" s="4" t="s">
        <v>24</v>
      </c>
      <c r="D1037" s="3">
        <v>44287</v>
      </c>
      <c r="E1037" s="4" t="s">
        <v>58</v>
      </c>
      <c r="F1037">
        <v>2021</v>
      </c>
      <c r="G1037">
        <v>12733</v>
      </c>
      <c r="H1037" t="s">
        <v>50</v>
      </c>
      <c r="I1037" t="s">
        <v>36</v>
      </c>
      <c r="J1037">
        <v>4</v>
      </c>
      <c r="K1037" t="s">
        <v>37</v>
      </c>
    </row>
    <row r="1038" spans="1:11" x14ac:dyDescent="0.45">
      <c r="A1038" s="4" t="s">
        <v>10</v>
      </c>
      <c r="B1038" s="4" t="s">
        <v>19</v>
      </c>
      <c r="C1038" s="4" t="s">
        <v>24</v>
      </c>
      <c r="D1038" s="3">
        <v>44317</v>
      </c>
      <c r="E1038" s="4" t="s">
        <v>38</v>
      </c>
      <c r="F1038">
        <v>2021</v>
      </c>
      <c r="G1038">
        <v>16433</v>
      </c>
      <c r="H1038" t="s">
        <v>50</v>
      </c>
      <c r="I1038" t="s">
        <v>36</v>
      </c>
      <c r="J1038">
        <v>5</v>
      </c>
      <c r="K1038" t="s">
        <v>38</v>
      </c>
    </row>
    <row r="1039" spans="1:11" x14ac:dyDescent="0.45">
      <c r="A1039" s="4" t="s">
        <v>10</v>
      </c>
      <c r="B1039" s="4" t="s">
        <v>19</v>
      </c>
      <c r="C1039" s="4" t="s">
        <v>24</v>
      </c>
      <c r="D1039" s="3">
        <v>44348</v>
      </c>
      <c r="E1039" s="4" t="s">
        <v>59</v>
      </c>
      <c r="F1039">
        <v>2021</v>
      </c>
      <c r="G1039">
        <v>12407</v>
      </c>
      <c r="H1039" t="s">
        <v>50</v>
      </c>
      <c r="I1039" t="s">
        <v>36</v>
      </c>
      <c r="J1039">
        <v>6</v>
      </c>
      <c r="K1039" t="s">
        <v>39</v>
      </c>
    </row>
    <row r="1040" spans="1:11" x14ac:dyDescent="0.45">
      <c r="A1040" s="4" t="s">
        <v>10</v>
      </c>
      <c r="B1040" s="4" t="s">
        <v>19</v>
      </c>
      <c r="C1040" s="4" t="s">
        <v>24</v>
      </c>
      <c r="D1040" s="3">
        <v>44378</v>
      </c>
      <c r="E1040" s="4" t="s">
        <v>60</v>
      </c>
      <c r="F1040">
        <v>2021</v>
      </c>
      <c r="G1040">
        <v>10721</v>
      </c>
      <c r="H1040" t="s">
        <v>50</v>
      </c>
      <c r="I1040" t="s">
        <v>40</v>
      </c>
      <c r="J1040">
        <v>7</v>
      </c>
      <c r="K1040" t="s">
        <v>41</v>
      </c>
    </row>
    <row r="1041" spans="1:11" x14ac:dyDescent="0.45">
      <c r="A1041" s="4" t="s">
        <v>10</v>
      </c>
      <c r="B1041" s="4" t="s">
        <v>19</v>
      </c>
      <c r="C1041" s="4" t="s">
        <v>24</v>
      </c>
      <c r="D1041" s="3">
        <v>44409</v>
      </c>
      <c r="E1041" s="4" t="s">
        <v>61</v>
      </c>
      <c r="F1041">
        <v>2021</v>
      </c>
      <c r="G1041">
        <v>16638</v>
      </c>
      <c r="H1041" t="s">
        <v>50</v>
      </c>
      <c r="I1041" t="s">
        <v>40</v>
      </c>
      <c r="J1041">
        <v>8</v>
      </c>
      <c r="K1041" t="s">
        <v>42</v>
      </c>
    </row>
    <row r="1042" spans="1:11" x14ac:dyDescent="0.45">
      <c r="A1042" s="4" t="s">
        <v>10</v>
      </c>
      <c r="B1042" s="4" t="s">
        <v>19</v>
      </c>
      <c r="C1042" s="4" t="s">
        <v>24</v>
      </c>
      <c r="D1042" s="3">
        <v>44440</v>
      </c>
      <c r="E1042" s="4" t="s">
        <v>62</v>
      </c>
      <c r="F1042">
        <v>2021</v>
      </c>
      <c r="G1042">
        <v>11051</v>
      </c>
      <c r="H1042" t="s">
        <v>50</v>
      </c>
      <c r="I1042" t="s">
        <v>40</v>
      </c>
      <c r="J1042">
        <v>9</v>
      </c>
      <c r="K1042" t="s">
        <v>43</v>
      </c>
    </row>
    <row r="1043" spans="1:11" x14ac:dyDescent="0.45">
      <c r="A1043" s="4" t="s">
        <v>10</v>
      </c>
      <c r="B1043" s="4" t="s">
        <v>19</v>
      </c>
      <c r="C1043" s="4" t="s">
        <v>24</v>
      </c>
      <c r="D1043" s="3">
        <v>44470</v>
      </c>
      <c r="E1043" s="4" t="s">
        <v>63</v>
      </c>
      <c r="F1043">
        <v>2021</v>
      </c>
      <c r="G1043">
        <v>10319</v>
      </c>
      <c r="H1043" t="s">
        <v>50</v>
      </c>
      <c r="I1043" t="s">
        <v>44</v>
      </c>
      <c r="J1043">
        <v>10</v>
      </c>
      <c r="K1043" t="s">
        <v>45</v>
      </c>
    </row>
    <row r="1044" spans="1:11" x14ac:dyDescent="0.45">
      <c r="A1044" s="4" t="s">
        <v>10</v>
      </c>
      <c r="B1044" s="4" t="s">
        <v>19</v>
      </c>
      <c r="C1044" s="4" t="s">
        <v>24</v>
      </c>
      <c r="D1044" s="3">
        <v>44501</v>
      </c>
      <c r="E1044" s="4" t="s">
        <v>64</v>
      </c>
      <c r="F1044">
        <v>2021</v>
      </c>
      <c r="G1044">
        <v>14817</v>
      </c>
      <c r="H1044" t="s">
        <v>50</v>
      </c>
      <c r="I1044" t="s">
        <v>44</v>
      </c>
      <c r="J1044">
        <v>11</v>
      </c>
      <c r="K1044" t="s">
        <v>46</v>
      </c>
    </row>
    <row r="1045" spans="1:11" x14ac:dyDescent="0.45">
      <c r="A1045" s="4" t="s">
        <v>10</v>
      </c>
      <c r="B1045" s="4" t="s">
        <v>19</v>
      </c>
      <c r="C1045" s="4" t="s">
        <v>24</v>
      </c>
      <c r="D1045" s="3">
        <v>44531</v>
      </c>
      <c r="E1045" s="4" t="s">
        <v>65</v>
      </c>
      <c r="F1045">
        <v>2021</v>
      </c>
      <c r="G1045">
        <v>11612</v>
      </c>
      <c r="H1045" t="s">
        <v>50</v>
      </c>
      <c r="I1045" t="s">
        <v>44</v>
      </c>
      <c r="J1045">
        <v>12</v>
      </c>
      <c r="K1045" t="s">
        <v>47</v>
      </c>
    </row>
    <row r="1046" spans="1:11" x14ac:dyDescent="0.45">
      <c r="A1046" s="4" t="s">
        <v>10</v>
      </c>
      <c r="B1046" s="4" t="s">
        <v>19</v>
      </c>
      <c r="C1046" s="4" t="s">
        <v>24</v>
      </c>
      <c r="D1046" s="3">
        <v>44562</v>
      </c>
      <c r="E1046" s="4" t="s">
        <v>55</v>
      </c>
      <c r="F1046">
        <v>2022</v>
      </c>
      <c r="G1046">
        <v>15969</v>
      </c>
      <c r="H1046" t="s">
        <v>51</v>
      </c>
      <c r="I1046" t="s">
        <v>32</v>
      </c>
      <c r="J1046">
        <v>1</v>
      </c>
      <c r="K1046" t="s">
        <v>33</v>
      </c>
    </row>
    <row r="1047" spans="1:11" x14ac:dyDescent="0.45">
      <c r="A1047" s="4" t="s">
        <v>10</v>
      </c>
      <c r="B1047" s="4" t="s">
        <v>19</v>
      </c>
      <c r="C1047" s="4" t="s">
        <v>24</v>
      </c>
      <c r="D1047" s="3">
        <v>44593</v>
      </c>
      <c r="E1047" s="4" t="s">
        <v>56</v>
      </c>
      <c r="F1047">
        <v>2022</v>
      </c>
      <c r="G1047">
        <v>15361</v>
      </c>
      <c r="H1047" t="s">
        <v>51</v>
      </c>
      <c r="I1047" t="s">
        <v>32</v>
      </c>
      <c r="J1047">
        <v>2</v>
      </c>
      <c r="K1047" t="s">
        <v>34</v>
      </c>
    </row>
    <row r="1048" spans="1:11" x14ac:dyDescent="0.45">
      <c r="A1048" s="4" t="s">
        <v>10</v>
      </c>
      <c r="B1048" s="4" t="s">
        <v>19</v>
      </c>
      <c r="C1048" s="4" t="s">
        <v>24</v>
      </c>
      <c r="D1048" s="3">
        <v>44621</v>
      </c>
      <c r="E1048" s="4" t="s">
        <v>57</v>
      </c>
      <c r="F1048">
        <v>2022</v>
      </c>
      <c r="G1048">
        <v>17204</v>
      </c>
      <c r="H1048" t="s">
        <v>51</v>
      </c>
      <c r="I1048" t="s">
        <v>32</v>
      </c>
      <c r="J1048">
        <v>3</v>
      </c>
      <c r="K1048" t="s">
        <v>35</v>
      </c>
    </row>
    <row r="1049" spans="1:11" x14ac:dyDescent="0.45">
      <c r="A1049" s="4" t="s">
        <v>10</v>
      </c>
      <c r="B1049" s="4" t="s">
        <v>19</v>
      </c>
      <c r="C1049" s="4" t="s">
        <v>24</v>
      </c>
      <c r="D1049" s="3">
        <v>44652</v>
      </c>
      <c r="E1049" s="4" t="s">
        <v>58</v>
      </c>
      <c r="F1049">
        <v>2022</v>
      </c>
      <c r="G1049">
        <v>16543</v>
      </c>
      <c r="H1049" t="s">
        <v>51</v>
      </c>
      <c r="I1049" t="s">
        <v>36</v>
      </c>
      <c r="J1049">
        <v>4</v>
      </c>
      <c r="K1049" t="s">
        <v>37</v>
      </c>
    </row>
    <row r="1050" spans="1:11" x14ac:dyDescent="0.45">
      <c r="A1050" s="4" t="s">
        <v>10</v>
      </c>
      <c r="B1050" s="4" t="s">
        <v>19</v>
      </c>
      <c r="C1050" s="4" t="s">
        <v>24</v>
      </c>
      <c r="D1050" s="3">
        <v>44682</v>
      </c>
      <c r="E1050" s="4" t="s">
        <v>38</v>
      </c>
      <c r="F1050">
        <v>2022</v>
      </c>
      <c r="G1050">
        <v>19204</v>
      </c>
      <c r="H1050" t="s">
        <v>51</v>
      </c>
      <c r="I1050" t="s">
        <v>36</v>
      </c>
      <c r="J1050">
        <v>5</v>
      </c>
      <c r="K1050" t="s">
        <v>38</v>
      </c>
    </row>
    <row r="1051" spans="1:11" x14ac:dyDescent="0.45">
      <c r="A1051" s="4" t="s">
        <v>10</v>
      </c>
      <c r="B1051" s="4" t="s">
        <v>19</v>
      </c>
      <c r="C1051" s="4" t="s">
        <v>24</v>
      </c>
      <c r="D1051" s="3">
        <v>44713</v>
      </c>
      <c r="E1051" s="4" t="s">
        <v>59</v>
      </c>
      <c r="F1051">
        <v>2022</v>
      </c>
      <c r="G1051">
        <v>18270</v>
      </c>
      <c r="H1051" t="s">
        <v>51</v>
      </c>
      <c r="I1051" t="s">
        <v>36</v>
      </c>
      <c r="J1051">
        <v>6</v>
      </c>
      <c r="K1051" t="s">
        <v>39</v>
      </c>
    </row>
    <row r="1052" spans="1:11" x14ac:dyDescent="0.45">
      <c r="A1052" s="4" t="s">
        <v>10</v>
      </c>
      <c r="B1052" s="4" t="s">
        <v>19</v>
      </c>
      <c r="C1052" s="4" t="s">
        <v>24</v>
      </c>
      <c r="D1052" s="3">
        <v>44743</v>
      </c>
      <c r="E1052" s="4" t="s">
        <v>60</v>
      </c>
      <c r="F1052">
        <v>2022</v>
      </c>
      <c r="G1052">
        <v>15452</v>
      </c>
      <c r="H1052" t="s">
        <v>51</v>
      </c>
      <c r="I1052" t="s">
        <v>40</v>
      </c>
      <c r="J1052">
        <v>7</v>
      </c>
      <c r="K1052" t="s">
        <v>41</v>
      </c>
    </row>
    <row r="1053" spans="1:11" x14ac:dyDescent="0.45">
      <c r="A1053" s="4" t="s">
        <v>10</v>
      </c>
      <c r="B1053" s="4" t="s">
        <v>19</v>
      </c>
      <c r="C1053" s="4" t="s">
        <v>24</v>
      </c>
      <c r="D1053" s="3">
        <v>44774</v>
      </c>
      <c r="E1053" s="4" t="s">
        <v>61</v>
      </c>
      <c r="F1053">
        <v>2022</v>
      </c>
      <c r="G1053">
        <v>17138</v>
      </c>
      <c r="H1053" t="s">
        <v>51</v>
      </c>
      <c r="I1053" t="s">
        <v>40</v>
      </c>
      <c r="J1053">
        <v>8</v>
      </c>
      <c r="K1053" t="s">
        <v>42</v>
      </c>
    </row>
    <row r="1054" spans="1:11" x14ac:dyDescent="0.45">
      <c r="A1054" s="4" t="s">
        <v>10</v>
      </c>
      <c r="B1054" s="4" t="s">
        <v>19</v>
      </c>
      <c r="C1054" s="4" t="s">
        <v>24</v>
      </c>
      <c r="D1054" s="3">
        <v>44805</v>
      </c>
      <c r="E1054" s="4" t="s">
        <v>62</v>
      </c>
      <c r="F1054">
        <v>2022</v>
      </c>
      <c r="G1054">
        <v>10980</v>
      </c>
      <c r="H1054" t="s">
        <v>51</v>
      </c>
      <c r="I1054" t="s">
        <v>40</v>
      </c>
      <c r="J1054">
        <v>9</v>
      </c>
      <c r="K1054" t="s">
        <v>43</v>
      </c>
    </row>
    <row r="1055" spans="1:11" x14ac:dyDescent="0.45">
      <c r="A1055" s="4" t="s">
        <v>10</v>
      </c>
      <c r="B1055" s="4" t="s">
        <v>19</v>
      </c>
      <c r="C1055" s="4" t="s">
        <v>24</v>
      </c>
      <c r="D1055" s="3">
        <v>44835</v>
      </c>
      <c r="E1055" s="4" t="s">
        <v>63</v>
      </c>
      <c r="F1055">
        <v>2022</v>
      </c>
      <c r="G1055">
        <v>19371</v>
      </c>
      <c r="H1055" t="s">
        <v>51</v>
      </c>
      <c r="I1055" t="s">
        <v>44</v>
      </c>
      <c r="J1055">
        <v>10</v>
      </c>
      <c r="K1055" t="s">
        <v>45</v>
      </c>
    </row>
    <row r="1056" spans="1:11" x14ac:dyDescent="0.45">
      <c r="A1056" s="4" t="s">
        <v>10</v>
      </c>
      <c r="B1056" s="4" t="s">
        <v>19</v>
      </c>
      <c r="C1056" s="4" t="s">
        <v>24</v>
      </c>
      <c r="D1056" s="3">
        <v>44866</v>
      </c>
      <c r="E1056" s="4" t="s">
        <v>64</v>
      </c>
      <c r="F1056">
        <v>2022</v>
      </c>
      <c r="G1056">
        <v>15100</v>
      </c>
      <c r="H1056" t="s">
        <v>51</v>
      </c>
      <c r="I1056" t="s">
        <v>44</v>
      </c>
      <c r="J1056">
        <v>11</v>
      </c>
      <c r="K1056" t="s">
        <v>46</v>
      </c>
    </row>
    <row r="1057" spans="1:11" x14ac:dyDescent="0.45">
      <c r="A1057" s="4" t="s">
        <v>10</v>
      </c>
      <c r="B1057" s="4" t="s">
        <v>19</v>
      </c>
      <c r="C1057" s="4" t="s">
        <v>24</v>
      </c>
      <c r="D1057" s="3">
        <v>44896</v>
      </c>
      <c r="E1057" s="4" t="s">
        <v>65</v>
      </c>
      <c r="F1057">
        <v>2022</v>
      </c>
      <c r="G1057">
        <v>16364</v>
      </c>
      <c r="H1057" t="s">
        <v>51</v>
      </c>
      <c r="I1057" t="s">
        <v>44</v>
      </c>
      <c r="J1057">
        <v>12</v>
      </c>
      <c r="K1057" t="s">
        <v>47</v>
      </c>
    </row>
    <row r="1058" spans="1:11" x14ac:dyDescent="0.45">
      <c r="A1058" s="4" t="s">
        <v>10</v>
      </c>
      <c r="B1058" s="4" t="s">
        <v>19</v>
      </c>
      <c r="C1058" s="4" t="s">
        <v>24</v>
      </c>
      <c r="D1058" s="3">
        <v>44927</v>
      </c>
      <c r="E1058" s="4" t="s">
        <v>55</v>
      </c>
      <c r="F1058">
        <v>2023</v>
      </c>
      <c r="G1058">
        <v>17225</v>
      </c>
      <c r="H1058" t="s">
        <v>52</v>
      </c>
      <c r="I1058" t="s">
        <v>32</v>
      </c>
      <c r="J1058">
        <v>1</v>
      </c>
      <c r="K1058" t="s">
        <v>33</v>
      </c>
    </row>
    <row r="1059" spans="1:11" x14ac:dyDescent="0.45">
      <c r="A1059" s="4" t="s">
        <v>10</v>
      </c>
      <c r="B1059" s="4" t="s">
        <v>19</v>
      </c>
      <c r="C1059" s="4" t="s">
        <v>24</v>
      </c>
      <c r="D1059" s="3">
        <v>44958</v>
      </c>
      <c r="E1059" s="4" t="s">
        <v>56</v>
      </c>
      <c r="F1059">
        <v>2023</v>
      </c>
      <c r="G1059">
        <v>15577</v>
      </c>
      <c r="H1059" t="s">
        <v>52</v>
      </c>
      <c r="I1059" t="s">
        <v>32</v>
      </c>
      <c r="J1059">
        <v>2</v>
      </c>
      <c r="K1059" t="s">
        <v>34</v>
      </c>
    </row>
    <row r="1060" spans="1:11" x14ac:dyDescent="0.45">
      <c r="A1060" s="4" t="s">
        <v>10</v>
      </c>
      <c r="B1060" s="4" t="s">
        <v>19</v>
      </c>
      <c r="C1060" s="4" t="s">
        <v>24</v>
      </c>
      <c r="D1060" s="3">
        <v>44986</v>
      </c>
      <c r="E1060" s="4" t="s">
        <v>57</v>
      </c>
      <c r="F1060">
        <v>2023</v>
      </c>
      <c r="G1060">
        <v>17071</v>
      </c>
      <c r="H1060" t="s">
        <v>52</v>
      </c>
      <c r="I1060" t="s">
        <v>32</v>
      </c>
      <c r="J1060">
        <v>3</v>
      </c>
      <c r="K1060" t="s">
        <v>35</v>
      </c>
    </row>
    <row r="1061" spans="1:11" x14ac:dyDescent="0.45">
      <c r="A1061" s="4" t="s">
        <v>10</v>
      </c>
      <c r="B1061" s="4" t="s">
        <v>19</v>
      </c>
      <c r="C1061" s="4" t="s">
        <v>24</v>
      </c>
      <c r="D1061" s="3">
        <v>45017</v>
      </c>
      <c r="E1061" s="4" t="s">
        <v>58</v>
      </c>
      <c r="F1061">
        <v>2023</v>
      </c>
      <c r="G1061">
        <v>13257</v>
      </c>
      <c r="H1061" t="s">
        <v>52</v>
      </c>
      <c r="I1061" t="s">
        <v>36</v>
      </c>
      <c r="J1061">
        <v>4</v>
      </c>
      <c r="K1061" t="s">
        <v>37</v>
      </c>
    </row>
    <row r="1062" spans="1:11" x14ac:dyDescent="0.45">
      <c r="A1062" s="4" t="s">
        <v>10</v>
      </c>
      <c r="B1062" s="4" t="s">
        <v>19</v>
      </c>
      <c r="C1062" s="4" t="s">
        <v>24</v>
      </c>
      <c r="D1062" s="3">
        <v>45047</v>
      </c>
      <c r="E1062" s="4" t="s">
        <v>38</v>
      </c>
      <c r="F1062">
        <v>2023</v>
      </c>
      <c r="G1062">
        <v>17988</v>
      </c>
      <c r="H1062" t="s">
        <v>52</v>
      </c>
      <c r="I1062" t="s">
        <v>36</v>
      </c>
      <c r="J1062">
        <v>5</v>
      </c>
      <c r="K1062" t="s">
        <v>38</v>
      </c>
    </row>
    <row r="1063" spans="1:11" x14ac:dyDescent="0.45">
      <c r="A1063" s="4" t="s">
        <v>10</v>
      </c>
      <c r="B1063" s="4" t="s">
        <v>19</v>
      </c>
      <c r="C1063" s="4" t="s">
        <v>24</v>
      </c>
      <c r="D1063" s="3">
        <v>45078</v>
      </c>
      <c r="E1063" s="4" t="s">
        <v>59</v>
      </c>
      <c r="F1063">
        <v>2023</v>
      </c>
      <c r="G1063">
        <v>18821</v>
      </c>
      <c r="H1063" t="s">
        <v>52</v>
      </c>
      <c r="I1063" t="s">
        <v>36</v>
      </c>
      <c r="J1063">
        <v>6</v>
      </c>
      <c r="K1063" t="s">
        <v>39</v>
      </c>
    </row>
    <row r="1064" spans="1:11" x14ac:dyDescent="0.45">
      <c r="A1064" s="4" t="s">
        <v>10</v>
      </c>
      <c r="B1064" s="4" t="s">
        <v>19</v>
      </c>
      <c r="C1064" s="4" t="s">
        <v>24</v>
      </c>
      <c r="D1064" s="3">
        <v>45108</v>
      </c>
      <c r="E1064" s="4" t="s">
        <v>60</v>
      </c>
      <c r="F1064">
        <v>2023</v>
      </c>
      <c r="G1064">
        <v>18406</v>
      </c>
      <c r="H1064" t="s">
        <v>52</v>
      </c>
      <c r="I1064" t="s">
        <v>40</v>
      </c>
      <c r="J1064">
        <v>7</v>
      </c>
      <c r="K1064" t="s">
        <v>41</v>
      </c>
    </row>
    <row r="1065" spans="1:11" x14ac:dyDescent="0.45">
      <c r="A1065" s="4" t="s">
        <v>10</v>
      </c>
      <c r="B1065" s="4" t="s">
        <v>19</v>
      </c>
      <c r="C1065" s="4" t="s">
        <v>24</v>
      </c>
      <c r="D1065" s="3">
        <v>45139</v>
      </c>
      <c r="E1065" s="4" t="s">
        <v>61</v>
      </c>
      <c r="F1065">
        <v>2023</v>
      </c>
      <c r="G1065">
        <v>19596</v>
      </c>
      <c r="H1065" t="s">
        <v>52</v>
      </c>
      <c r="I1065" t="s">
        <v>40</v>
      </c>
      <c r="J1065">
        <v>8</v>
      </c>
      <c r="K1065" t="s">
        <v>42</v>
      </c>
    </row>
    <row r="1066" spans="1:11" x14ac:dyDescent="0.45">
      <c r="A1066" s="4" t="s">
        <v>10</v>
      </c>
      <c r="B1066" s="4" t="s">
        <v>19</v>
      </c>
      <c r="C1066" s="4" t="s">
        <v>24</v>
      </c>
      <c r="D1066" s="3">
        <v>45170</v>
      </c>
      <c r="E1066" s="4" t="s">
        <v>62</v>
      </c>
      <c r="F1066">
        <v>2023</v>
      </c>
      <c r="G1066">
        <v>16069</v>
      </c>
      <c r="H1066" t="s">
        <v>52</v>
      </c>
      <c r="I1066" t="s">
        <v>40</v>
      </c>
      <c r="J1066">
        <v>9</v>
      </c>
      <c r="K1066" t="s">
        <v>43</v>
      </c>
    </row>
    <row r="1067" spans="1:11" x14ac:dyDescent="0.45">
      <c r="A1067" s="4" t="s">
        <v>10</v>
      </c>
      <c r="B1067" s="4" t="s">
        <v>19</v>
      </c>
      <c r="C1067" s="4" t="s">
        <v>24</v>
      </c>
      <c r="D1067" s="3">
        <v>45200</v>
      </c>
      <c r="E1067" s="4" t="s">
        <v>63</v>
      </c>
      <c r="F1067">
        <v>2023</v>
      </c>
      <c r="G1067">
        <v>13089</v>
      </c>
      <c r="H1067" t="s">
        <v>52</v>
      </c>
      <c r="I1067" t="s">
        <v>44</v>
      </c>
      <c r="J1067">
        <v>10</v>
      </c>
      <c r="K1067" t="s">
        <v>45</v>
      </c>
    </row>
    <row r="1068" spans="1:11" x14ac:dyDescent="0.45">
      <c r="A1068" s="4" t="s">
        <v>10</v>
      </c>
      <c r="B1068" s="4" t="s">
        <v>19</v>
      </c>
      <c r="C1068" s="4" t="s">
        <v>24</v>
      </c>
      <c r="D1068" s="3">
        <v>45231</v>
      </c>
      <c r="E1068" s="4" t="s">
        <v>64</v>
      </c>
      <c r="F1068">
        <v>2023</v>
      </c>
      <c r="G1068">
        <v>12045</v>
      </c>
      <c r="H1068" t="s">
        <v>52</v>
      </c>
      <c r="I1068" t="s">
        <v>44</v>
      </c>
      <c r="J1068">
        <v>11</v>
      </c>
      <c r="K1068" t="s">
        <v>46</v>
      </c>
    </row>
    <row r="1069" spans="1:11" x14ac:dyDescent="0.45">
      <c r="A1069" s="4" t="s">
        <v>10</v>
      </c>
      <c r="B1069" s="4" t="s">
        <v>19</v>
      </c>
      <c r="C1069" s="4" t="s">
        <v>24</v>
      </c>
      <c r="D1069" s="3">
        <v>45261</v>
      </c>
      <c r="E1069" s="4" t="s">
        <v>65</v>
      </c>
      <c r="F1069">
        <v>2023</v>
      </c>
      <c r="G1069">
        <v>19095</v>
      </c>
      <c r="H1069" t="s">
        <v>52</v>
      </c>
      <c r="I1069" t="s">
        <v>44</v>
      </c>
      <c r="J1069">
        <v>12</v>
      </c>
      <c r="K1069" t="s">
        <v>47</v>
      </c>
    </row>
    <row r="1070" spans="1:11" x14ac:dyDescent="0.45">
      <c r="A1070" s="4" t="s">
        <v>10</v>
      </c>
      <c r="B1070" s="4" t="s">
        <v>19</v>
      </c>
      <c r="C1070" s="4" t="s">
        <v>24</v>
      </c>
      <c r="D1070" s="3">
        <v>45292</v>
      </c>
      <c r="E1070" s="4" t="s">
        <v>55</v>
      </c>
      <c r="F1070">
        <v>2024</v>
      </c>
      <c r="G1070">
        <v>13899</v>
      </c>
      <c r="H1070" t="s">
        <v>53</v>
      </c>
      <c r="I1070" t="s">
        <v>32</v>
      </c>
      <c r="J1070">
        <v>1</v>
      </c>
      <c r="K1070" t="s">
        <v>33</v>
      </c>
    </row>
    <row r="1071" spans="1:11" x14ac:dyDescent="0.45">
      <c r="A1071" s="4" t="s">
        <v>10</v>
      </c>
      <c r="B1071" s="4" t="s">
        <v>19</v>
      </c>
      <c r="C1071" s="4" t="s">
        <v>24</v>
      </c>
      <c r="D1071" s="3">
        <v>45323</v>
      </c>
      <c r="E1071" s="4" t="s">
        <v>56</v>
      </c>
      <c r="F1071">
        <v>2024</v>
      </c>
      <c r="G1071">
        <v>19903</v>
      </c>
      <c r="H1071" t="s">
        <v>53</v>
      </c>
      <c r="I1071" t="s">
        <v>32</v>
      </c>
      <c r="J1071">
        <v>2</v>
      </c>
      <c r="K1071" t="s">
        <v>34</v>
      </c>
    </row>
    <row r="1072" spans="1:11" x14ac:dyDescent="0.45">
      <c r="A1072" s="4" t="s">
        <v>10</v>
      </c>
      <c r="B1072" s="4" t="s">
        <v>19</v>
      </c>
      <c r="C1072" s="4" t="s">
        <v>24</v>
      </c>
      <c r="D1072" s="3">
        <v>45352</v>
      </c>
      <c r="E1072" s="4" t="s">
        <v>57</v>
      </c>
      <c r="F1072">
        <v>2024</v>
      </c>
      <c r="G1072">
        <v>14957</v>
      </c>
      <c r="H1072" t="s">
        <v>53</v>
      </c>
      <c r="I1072" t="s">
        <v>32</v>
      </c>
      <c r="J1072">
        <v>3</v>
      </c>
      <c r="K1072" t="s">
        <v>35</v>
      </c>
    </row>
    <row r="1073" spans="1:11" x14ac:dyDescent="0.45">
      <c r="A1073" s="4" t="s">
        <v>10</v>
      </c>
      <c r="B1073" s="4" t="s">
        <v>19</v>
      </c>
      <c r="C1073" s="4" t="s">
        <v>24</v>
      </c>
      <c r="D1073" s="3">
        <v>45383</v>
      </c>
      <c r="E1073" s="4" t="s">
        <v>58</v>
      </c>
      <c r="F1073">
        <v>2024</v>
      </c>
      <c r="G1073">
        <v>10631</v>
      </c>
      <c r="H1073" t="s">
        <v>53</v>
      </c>
      <c r="I1073" t="s">
        <v>36</v>
      </c>
      <c r="J1073">
        <v>4</v>
      </c>
      <c r="K1073" t="s">
        <v>37</v>
      </c>
    </row>
    <row r="1074" spans="1:11" x14ac:dyDescent="0.45">
      <c r="A1074" s="4" t="s">
        <v>10</v>
      </c>
      <c r="B1074" s="4" t="s">
        <v>19</v>
      </c>
      <c r="C1074" s="4" t="s">
        <v>24</v>
      </c>
      <c r="D1074" s="3">
        <v>45413</v>
      </c>
      <c r="E1074" s="4" t="s">
        <v>38</v>
      </c>
      <c r="F1074">
        <v>2024</v>
      </c>
      <c r="G1074">
        <v>11080</v>
      </c>
      <c r="H1074" t="s">
        <v>53</v>
      </c>
      <c r="I1074" t="s">
        <v>36</v>
      </c>
      <c r="J1074">
        <v>5</v>
      </c>
      <c r="K1074" t="s">
        <v>38</v>
      </c>
    </row>
    <row r="1075" spans="1:11" x14ac:dyDescent="0.45">
      <c r="A1075" s="4" t="s">
        <v>3</v>
      </c>
      <c r="B1075" s="4" t="s">
        <v>19</v>
      </c>
      <c r="C1075" s="4" t="s">
        <v>8</v>
      </c>
      <c r="D1075" s="3">
        <v>43101</v>
      </c>
      <c r="E1075" s="4" t="s">
        <v>55</v>
      </c>
      <c r="F1075">
        <v>2018</v>
      </c>
      <c r="G1075">
        <v>15312</v>
      </c>
      <c r="H1075" t="s">
        <v>31</v>
      </c>
      <c r="I1075" t="s">
        <v>32</v>
      </c>
      <c r="J1075">
        <v>1</v>
      </c>
      <c r="K1075" t="s">
        <v>33</v>
      </c>
    </row>
    <row r="1076" spans="1:11" x14ac:dyDescent="0.45">
      <c r="A1076" s="4" t="s">
        <v>3</v>
      </c>
      <c r="B1076" s="4" t="s">
        <v>19</v>
      </c>
      <c r="C1076" s="4" t="s">
        <v>8</v>
      </c>
      <c r="D1076" s="3">
        <v>43132</v>
      </c>
      <c r="E1076" s="4" t="s">
        <v>56</v>
      </c>
      <c r="F1076">
        <v>2018</v>
      </c>
      <c r="G1076">
        <v>11864</v>
      </c>
      <c r="H1076" t="s">
        <v>31</v>
      </c>
      <c r="I1076" t="s">
        <v>32</v>
      </c>
      <c r="J1076">
        <v>2</v>
      </c>
      <c r="K1076" t="s">
        <v>34</v>
      </c>
    </row>
    <row r="1077" spans="1:11" x14ac:dyDescent="0.45">
      <c r="A1077" s="4" t="s">
        <v>3</v>
      </c>
      <c r="B1077" s="4" t="s">
        <v>19</v>
      </c>
      <c r="C1077" s="4" t="s">
        <v>8</v>
      </c>
      <c r="D1077" s="3">
        <v>43160</v>
      </c>
      <c r="E1077" s="4" t="s">
        <v>57</v>
      </c>
      <c r="F1077">
        <v>2018</v>
      </c>
      <c r="G1077">
        <v>10004</v>
      </c>
      <c r="H1077" t="s">
        <v>31</v>
      </c>
      <c r="I1077" t="s">
        <v>32</v>
      </c>
      <c r="J1077">
        <v>3</v>
      </c>
      <c r="K1077" t="s">
        <v>35</v>
      </c>
    </row>
    <row r="1078" spans="1:11" x14ac:dyDescent="0.45">
      <c r="A1078" s="4" t="s">
        <v>3</v>
      </c>
      <c r="B1078" s="4" t="s">
        <v>19</v>
      </c>
      <c r="C1078" s="4" t="s">
        <v>8</v>
      </c>
      <c r="D1078" s="3">
        <v>43191</v>
      </c>
      <c r="E1078" s="4" t="s">
        <v>58</v>
      </c>
      <c r="F1078">
        <v>2018</v>
      </c>
      <c r="G1078">
        <v>18396</v>
      </c>
      <c r="H1078" t="s">
        <v>31</v>
      </c>
      <c r="I1078" t="s">
        <v>36</v>
      </c>
      <c r="J1078">
        <v>4</v>
      </c>
      <c r="K1078" t="s">
        <v>37</v>
      </c>
    </row>
    <row r="1079" spans="1:11" x14ac:dyDescent="0.45">
      <c r="A1079" s="4" t="s">
        <v>3</v>
      </c>
      <c r="B1079" s="4" t="s">
        <v>19</v>
      </c>
      <c r="C1079" s="4" t="s">
        <v>8</v>
      </c>
      <c r="D1079" s="3">
        <v>43221</v>
      </c>
      <c r="E1079" s="4" t="s">
        <v>38</v>
      </c>
      <c r="F1079">
        <v>2018</v>
      </c>
      <c r="G1079">
        <v>18718</v>
      </c>
      <c r="H1079" t="s">
        <v>31</v>
      </c>
      <c r="I1079" t="s">
        <v>36</v>
      </c>
      <c r="J1079">
        <v>5</v>
      </c>
      <c r="K1079" t="s">
        <v>38</v>
      </c>
    </row>
    <row r="1080" spans="1:11" x14ac:dyDescent="0.45">
      <c r="A1080" s="4" t="s">
        <v>3</v>
      </c>
      <c r="B1080" s="4" t="s">
        <v>19</v>
      </c>
      <c r="C1080" s="4" t="s">
        <v>8</v>
      </c>
      <c r="D1080" s="3">
        <v>43252</v>
      </c>
      <c r="E1080" s="4" t="s">
        <v>59</v>
      </c>
      <c r="F1080">
        <v>2018</v>
      </c>
      <c r="G1080">
        <v>11128</v>
      </c>
      <c r="H1080" t="s">
        <v>31</v>
      </c>
      <c r="I1080" t="s">
        <v>36</v>
      </c>
      <c r="J1080">
        <v>6</v>
      </c>
      <c r="K1080" t="s">
        <v>39</v>
      </c>
    </row>
    <row r="1081" spans="1:11" x14ac:dyDescent="0.45">
      <c r="A1081" s="4" t="s">
        <v>3</v>
      </c>
      <c r="B1081" s="4" t="s">
        <v>19</v>
      </c>
      <c r="C1081" s="4" t="s">
        <v>8</v>
      </c>
      <c r="D1081" s="3">
        <v>43282</v>
      </c>
      <c r="E1081" s="4" t="s">
        <v>60</v>
      </c>
      <c r="F1081">
        <v>2018</v>
      </c>
      <c r="G1081">
        <v>19133</v>
      </c>
      <c r="H1081" t="s">
        <v>31</v>
      </c>
      <c r="I1081" t="s">
        <v>40</v>
      </c>
      <c r="J1081">
        <v>7</v>
      </c>
      <c r="K1081" t="s">
        <v>41</v>
      </c>
    </row>
    <row r="1082" spans="1:11" x14ac:dyDescent="0.45">
      <c r="A1082" s="4" t="s">
        <v>3</v>
      </c>
      <c r="B1082" s="4" t="s">
        <v>19</v>
      </c>
      <c r="C1082" s="4" t="s">
        <v>8</v>
      </c>
      <c r="D1082" s="3">
        <v>43313</v>
      </c>
      <c r="E1082" s="4" t="s">
        <v>61</v>
      </c>
      <c r="F1082">
        <v>2018</v>
      </c>
      <c r="G1082">
        <v>16614</v>
      </c>
      <c r="H1082" t="s">
        <v>31</v>
      </c>
      <c r="I1082" t="s">
        <v>40</v>
      </c>
      <c r="J1082">
        <v>8</v>
      </c>
      <c r="K1082" t="s">
        <v>42</v>
      </c>
    </row>
    <row r="1083" spans="1:11" x14ac:dyDescent="0.45">
      <c r="A1083" s="4" t="s">
        <v>3</v>
      </c>
      <c r="B1083" s="4" t="s">
        <v>19</v>
      </c>
      <c r="C1083" s="4" t="s">
        <v>8</v>
      </c>
      <c r="D1083" s="3">
        <v>43344</v>
      </c>
      <c r="E1083" s="4" t="s">
        <v>62</v>
      </c>
      <c r="F1083">
        <v>2018</v>
      </c>
      <c r="G1083">
        <v>19861</v>
      </c>
      <c r="H1083" t="s">
        <v>31</v>
      </c>
      <c r="I1083" t="s">
        <v>40</v>
      </c>
      <c r="J1083">
        <v>9</v>
      </c>
      <c r="K1083" t="s">
        <v>43</v>
      </c>
    </row>
    <row r="1084" spans="1:11" x14ac:dyDescent="0.45">
      <c r="A1084" s="4" t="s">
        <v>3</v>
      </c>
      <c r="B1084" s="4" t="s">
        <v>19</v>
      </c>
      <c r="C1084" s="4" t="s">
        <v>8</v>
      </c>
      <c r="D1084" s="3">
        <v>43374</v>
      </c>
      <c r="E1084" s="4" t="s">
        <v>63</v>
      </c>
      <c r="F1084">
        <v>2018</v>
      </c>
      <c r="G1084">
        <v>18422</v>
      </c>
      <c r="H1084" t="s">
        <v>31</v>
      </c>
      <c r="I1084" t="s">
        <v>44</v>
      </c>
      <c r="J1084">
        <v>10</v>
      </c>
      <c r="K1084" t="s">
        <v>45</v>
      </c>
    </row>
    <row r="1085" spans="1:11" x14ac:dyDescent="0.45">
      <c r="A1085" s="4" t="s">
        <v>3</v>
      </c>
      <c r="B1085" s="4" t="s">
        <v>19</v>
      </c>
      <c r="C1085" s="4" t="s">
        <v>8</v>
      </c>
      <c r="D1085" s="3">
        <v>43405</v>
      </c>
      <c r="E1085" s="4" t="s">
        <v>64</v>
      </c>
      <c r="F1085">
        <v>2018</v>
      </c>
      <c r="G1085">
        <v>10164</v>
      </c>
      <c r="H1085" t="s">
        <v>31</v>
      </c>
      <c r="I1085" t="s">
        <v>44</v>
      </c>
      <c r="J1085">
        <v>11</v>
      </c>
      <c r="K1085" t="s">
        <v>46</v>
      </c>
    </row>
    <row r="1086" spans="1:11" x14ac:dyDescent="0.45">
      <c r="A1086" s="4" t="s">
        <v>3</v>
      </c>
      <c r="B1086" s="4" t="s">
        <v>19</v>
      </c>
      <c r="C1086" s="4" t="s">
        <v>8</v>
      </c>
      <c r="D1086" s="3">
        <v>43435</v>
      </c>
      <c r="E1086" s="4" t="s">
        <v>65</v>
      </c>
      <c r="F1086">
        <v>2018</v>
      </c>
      <c r="G1086">
        <v>10692</v>
      </c>
      <c r="H1086" t="s">
        <v>31</v>
      </c>
      <c r="I1086" t="s">
        <v>44</v>
      </c>
      <c r="J1086">
        <v>12</v>
      </c>
      <c r="K1086" t="s">
        <v>47</v>
      </c>
    </row>
    <row r="1087" spans="1:11" x14ac:dyDescent="0.45">
      <c r="A1087" s="4" t="s">
        <v>3</v>
      </c>
      <c r="B1087" s="4" t="s">
        <v>19</v>
      </c>
      <c r="C1087" s="4" t="s">
        <v>8</v>
      </c>
      <c r="D1087" s="3">
        <v>43466</v>
      </c>
      <c r="E1087" s="4" t="s">
        <v>55</v>
      </c>
      <c r="F1087">
        <v>2019</v>
      </c>
      <c r="G1087">
        <v>18186</v>
      </c>
      <c r="H1087" t="s">
        <v>48</v>
      </c>
      <c r="I1087" t="s">
        <v>32</v>
      </c>
      <c r="J1087">
        <v>1</v>
      </c>
      <c r="K1087" t="s">
        <v>33</v>
      </c>
    </row>
    <row r="1088" spans="1:11" x14ac:dyDescent="0.45">
      <c r="A1088" s="4" t="s">
        <v>3</v>
      </c>
      <c r="B1088" s="4" t="s">
        <v>19</v>
      </c>
      <c r="C1088" s="4" t="s">
        <v>8</v>
      </c>
      <c r="D1088" s="3">
        <v>43497</v>
      </c>
      <c r="E1088" s="4" t="s">
        <v>56</v>
      </c>
      <c r="F1088">
        <v>2019</v>
      </c>
      <c r="G1088">
        <v>11520</v>
      </c>
      <c r="H1088" t="s">
        <v>48</v>
      </c>
      <c r="I1088" t="s">
        <v>32</v>
      </c>
      <c r="J1088">
        <v>2</v>
      </c>
      <c r="K1088" t="s">
        <v>34</v>
      </c>
    </row>
    <row r="1089" spans="1:11" x14ac:dyDescent="0.45">
      <c r="A1089" s="4" t="s">
        <v>3</v>
      </c>
      <c r="B1089" s="4" t="s">
        <v>19</v>
      </c>
      <c r="C1089" s="4" t="s">
        <v>8</v>
      </c>
      <c r="D1089" s="3">
        <v>43525</v>
      </c>
      <c r="E1089" s="4" t="s">
        <v>57</v>
      </c>
      <c r="F1089">
        <v>2019</v>
      </c>
      <c r="G1089">
        <v>13240</v>
      </c>
      <c r="H1089" t="s">
        <v>48</v>
      </c>
      <c r="I1089" t="s">
        <v>32</v>
      </c>
      <c r="J1089">
        <v>3</v>
      </c>
      <c r="K1089" t="s">
        <v>35</v>
      </c>
    </row>
    <row r="1090" spans="1:11" x14ac:dyDescent="0.45">
      <c r="A1090" s="4" t="s">
        <v>3</v>
      </c>
      <c r="B1090" s="4" t="s">
        <v>19</v>
      </c>
      <c r="C1090" s="4" t="s">
        <v>8</v>
      </c>
      <c r="D1090" s="3">
        <v>43556</v>
      </c>
      <c r="E1090" s="4" t="s">
        <v>58</v>
      </c>
      <c r="F1090">
        <v>2019</v>
      </c>
      <c r="G1090">
        <v>13188</v>
      </c>
      <c r="H1090" t="s">
        <v>48</v>
      </c>
      <c r="I1090" t="s">
        <v>36</v>
      </c>
      <c r="J1090">
        <v>4</v>
      </c>
      <c r="K1090" t="s">
        <v>37</v>
      </c>
    </row>
    <row r="1091" spans="1:11" x14ac:dyDescent="0.45">
      <c r="A1091" s="4" t="s">
        <v>3</v>
      </c>
      <c r="B1091" s="4" t="s">
        <v>19</v>
      </c>
      <c r="C1091" s="4" t="s">
        <v>8</v>
      </c>
      <c r="D1091" s="3">
        <v>43586</v>
      </c>
      <c r="E1091" s="4" t="s">
        <v>38</v>
      </c>
      <c r="F1091">
        <v>2019</v>
      </c>
      <c r="G1091">
        <v>17811</v>
      </c>
      <c r="H1091" t="s">
        <v>48</v>
      </c>
      <c r="I1091" t="s">
        <v>36</v>
      </c>
      <c r="J1091">
        <v>5</v>
      </c>
      <c r="K1091" t="s">
        <v>38</v>
      </c>
    </row>
    <row r="1092" spans="1:11" x14ac:dyDescent="0.45">
      <c r="A1092" s="4" t="s">
        <v>3</v>
      </c>
      <c r="B1092" s="4" t="s">
        <v>19</v>
      </c>
      <c r="C1092" s="4" t="s">
        <v>8</v>
      </c>
      <c r="D1092" s="3">
        <v>43617</v>
      </c>
      <c r="E1092" s="4" t="s">
        <v>59</v>
      </c>
      <c r="F1092">
        <v>2019</v>
      </c>
      <c r="G1092">
        <v>19800</v>
      </c>
      <c r="H1092" t="s">
        <v>48</v>
      </c>
      <c r="I1092" t="s">
        <v>36</v>
      </c>
      <c r="J1092">
        <v>6</v>
      </c>
      <c r="K1092" t="s">
        <v>39</v>
      </c>
    </row>
    <row r="1093" spans="1:11" x14ac:dyDescent="0.45">
      <c r="A1093" s="4" t="s">
        <v>3</v>
      </c>
      <c r="B1093" s="4" t="s">
        <v>19</v>
      </c>
      <c r="C1093" s="4" t="s">
        <v>8</v>
      </c>
      <c r="D1093" s="3">
        <v>43647</v>
      </c>
      <c r="E1093" s="4" t="s">
        <v>60</v>
      </c>
      <c r="F1093">
        <v>2019</v>
      </c>
      <c r="G1093">
        <v>16189</v>
      </c>
      <c r="H1093" t="s">
        <v>48</v>
      </c>
      <c r="I1093" t="s">
        <v>40</v>
      </c>
      <c r="J1093">
        <v>7</v>
      </c>
      <c r="K1093" t="s">
        <v>41</v>
      </c>
    </row>
    <row r="1094" spans="1:11" x14ac:dyDescent="0.45">
      <c r="A1094" s="4" t="s">
        <v>3</v>
      </c>
      <c r="B1094" s="4" t="s">
        <v>19</v>
      </c>
      <c r="C1094" s="4" t="s">
        <v>8</v>
      </c>
      <c r="D1094" s="3">
        <v>43678</v>
      </c>
      <c r="E1094" s="4" t="s">
        <v>61</v>
      </c>
      <c r="F1094">
        <v>2019</v>
      </c>
      <c r="G1094">
        <v>16339</v>
      </c>
      <c r="H1094" t="s">
        <v>48</v>
      </c>
      <c r="I1094" t="s">
        <v>40</v>
      </c>
      <c r="J1094">
        <v>8</v>
      </c>
      <c r="K1094" t="s">
        <v>42</v>
      </c>
    </row>
    <row r="1095" spans="1:11" x14ac:dyDescent="0.45">
      <c r="A1095" s="4" t="s">
        <v>3</v>
      </c>
      <c r="B1095" s="4" t="s">
        <v>19</v>
      </c>
      <c r="C1095" s="4" t="s">
        <v>8</v>
      </c>
      <c r="D1095" s="3">
        <v>43709</v>
      </c>
      <c r="E1095" s="4" t="s">
        <v>62</v>
      </c>
      <c r="F1095">
        <v>2019</v>
      </c>
      <c r="G1095">
        <v>11373</v>
      </c>
      <c r="H1095" t="s">
        <v>48</v>
      </c>
      <c r="I1095" t="s">
        <v>40</v>
      </c>
      <c r="J1095">
        <v>9</v>
      </c>
      <c r="K1095" t="s">
        <v>43</v>
      </c>
    </row>
    <row r="1096" spans="1:11" x14ac:dyDescent="0.45">
      <c r="A1096" s="4" t="s">
        <v>3</v>
      </c>
      <c r="B1096" s="4" t="s">
        <v>19</v>
      </c>
      <c r="C1096" s="4" t="s">
        <v>8</v>
      </c>
      <c r="D1096" s="3">
        <v>43739</v>
      </c>
      <c r="E1096" s="4" t="s">
        <v>63</v>
      </c>
      <c r="F1096">
        <v>2019</v>
      </c>
      <c r="G1096">
        <v>16274</v>
      </c>
      <c r="H1096" t="s">
        <v>48</v>
      </c>
      <c r="I1096" t="s">
        <v>44</v>
      </c>
      <c r="J1096">
        <v>10</v>
      </c>
      <c r="K1096" t="s">
        <v>45</v>
      </c>
    </row>
    <row r="1097" spans="1:11" x14ac:dyDescent="0.45">
      <c r="A1097" s="4" t="s">
        <v>3</v>
      </c>
      <c r="B1097" s="4" t="s">
        <v>19</v>
      </c>
      <c r="C1097" s="4" t="s">
        <v>8</v>
      </c>
      <c r="D1097" s="3">
        <v>43770</v>
      </c>
      <c r="E1097" s="4" t="s">
        <v>64</v>
      </c>
      <c r="F1097">
        <v>2019</v>
      </c>
      <c r="G1097">
        <v>12545</v>
      </c>
      <c r="H1097" t="s">
        <v>48</v>
      </c>
      <c r="I1097" t="s">
        <v>44</v>
      </c>
      <c r="J1097">
        <v>11</v>
      </c>
      <c r="K1097" t="s">
        <v>46</v>
      </c>
    </row>
    <row r="1098" spans="1:11" x14ac:dyDescent="0.45">
      <c r="A1098" s="4" t="s">
        <v>3</v>
      </c>
      <c r="B1098" s="4" t="s">
        <v>19</v>
      </c>
      <c r="C1098" s="4" t="s">
        <v>8</v>
      </c>
      <c r="D1098" s="3">
        <v>43800</v>
      </c>
      <c r="E1098" s="4" t="s">
        <v>65</v>
      </c>
      <c r="F1098">
        <v>2019</v>
      </c>
      <c r="G1098">
        <v>10604</v>
      </c>
      <c r="H1098" t="s">
        <v>48</v>
      </c>
      <c r="I1098" t="s">
        <v>44</v>
      </c>
      <c r="J1098">
        <v>12</v>
      </c>
      <c r="K1098" t="s">
        <v>47</v>
      </c>
    </row>
    <row r="1099" spans="1:11" x14ac:dyDescent="0.45">
      <c r="A1099" s="4" t="s">
        <v>3</v>
      </c>
      <c r="B1099" s="4" t="s">
        <v>19</v>
      </c>
      <c r="C1099" s="4" t="s">
        <v>8</v>
      </c>
      <c r="D1099" s="3">
        <v>43831</v>
      </c>
      <c r="E1099" s="4" t="s">
        <v>55</v>
      </c>
      <c r="F1099">
        <v>2020</v>
      </c>
      <c r="G1099">
        <v>11760</v>
      </c>
      <c r="H1099" t="s">
        <v>49</v>
      </c>
      <c r="I1099" t="s">
        <v>32</v>
      </c>
      <c r="J1099">
        <v>1</v>
      </c>
      <c r="K1099" t="s">
        <v>33</v>
      </c>
    </row>
    <row r="1100" spans="1:11" x14ac:dyDescent="0.45">
      <c r="A1100" s="4" t="s">
        <v>3</v>
      </c>
      <c r="B1100" s="4" t="s">
        <v>19</v>
      </c>
      <c r="C1100" s="4" t="s">
        <v>8</v>
      </c>
      <c r="D1100" s="3">
        <v>43862</v>
      </c>
      <c r="E1100" s="4" t="s">
        <v>56</v>
      </c>
      <c r="F1100">
        <v>2020</v>
      </c>
      <c r="G1100">
        <v>19261</v>
      </c>
      <c r="H1100" t="s">
        <v>49</v>
      </c>
      <c r="I1100" t="s">
        <v>32</v>
      </c>
      <c r="J1100">
        <v>2</v>
      </c>
      <c r="K1100" t="s">
        <v>34</v>
      </c>
    </row>
    <row r="1101" spans="1:11" x14ac:dyDescent="0.45">
      <c r="A1101" s="4" t="s">
        <v>3</v>
      </c>
      <c r="B1101" s="4" t="s">
        <v>19</v>
      </c>
      <c r="C1101" s="4" t="s">
        <v>8</v>
      </c>
      <c r="D1101" s="3">
        <v>43891</v>
      </c>
      <c r="E1101" s="4" t="s">
        <v>57</v>
      </c>
      <c r="F1101">
        <v>2020</v>
      </c>
      <c r="G1101">
        <v>14080</v>
      </c>
      <c r="H1101" t="s">
        <v>49</v>
      </c>
      <c r="I1101" t="s">
        <v>32</v>
      </c>
      <c r="J1101">
        <v>3</v>
      </c>
      <c r="K1101" t="s">
        <v>35</v>
      </c>
    </row>
    <row r="1102" spans="1:11" x14ac:dyDescent="0.45">
      <c r="A1102" s="4" t="s">
        <v>3</v>
      </c>
      <c r="B1102" s="4" t="s">
        <v>19</v>
      </c>
      <c r="C1102" s="4" t="s">
        <v>8</v>
      </c>
      <c r="D1102" s="3">
        <v>43922</v>
      </c>
      <c r="E1102" s="4" t="s">
        <v>58</v>
      </c>
      <c r="F1102">
        <v>2020</v>
      </c>
      <c r="G1102">
        <v>18669</v>
      </c>
      <c r="H1102" t="s">
        <v>49</v>
      </c>
      <c r="I1102" t="s">
        <v>36</v>
      </c>
      <c r="J1102">
        <v>4</v>
      </c>
      <c r="K1102" t="s">
        <v>37</v>
      </c>
    </row>
    <row r="1103" spans="1:11" x14ac:dyDescent="0.45">
      <c r="A1103" s="4" t="s">
        <v>3</v>
      </c>
      <c r="B1103" s="4" t="s">
        <v>19</v>
      </c>
      <c r="C1103" s="4" t="s">
        <v>8</v>
      </c>
      <c r="D1103" s="3">
        <v>43952</v>
      </c>
      <c r="E1103" s="4" t="s">
        <v>38</v>
      </c>
      <c r="F1103">
        <v>2020</v>
      </c>
      <c r="G1103">
        <v>13982</v>
      </c>
      <c r="H1103" t="s">
        <v>49</v>
      </c>
      <c r="I1103" t="s">
        <v>36</v>
      </c>
      <c r="J1103">
        <v>5</v>
      </c>
      <c r="K1103" t="s">
        <v>38</v>
      </c>
    </row>
    <row r="1104" spans="1:11" x14ac:dyDescent="0.45">
      <c r="A1104" s="4" t="s">
        <v>3</v>
      </c>
      <c r="B1104" s="4" t="s">
        <v>19</v>
      </c>
      <c r="C1104" s="4" t="s">
        <v>8</v>
      </c>
      <c r="D1104" s="3">
        <v>43983</v>
      </c>
      <c r="E1104" s="4" t="s">
        <v>59</v>
      </c>
      <c r="F1104">
        <v>2020</v>
      </c>
      <c r="G1104">
        <v>10453</v>
      </c>
      <c r="H1104" t="s">
        <v>49</v>
      </c>
      <c r="I1104" t="s">
        <v>36</v>
      </c>
      <c r="J1104">
        <v>6</v>
      </c>
      <c r="K1104" t="s">
        <v>39</v>
      </c>
    </row>
    <row r="1105" spans="1:11" x14ac:dyDescent="0.45">
      <c r="A1105" s="4" t="s">
        <v>3</v>
      </c>
      <c r="B1105" s="4" t="s">
        <v>19</v>
      </c>
      <c r="C1105" s="4" t="s">
        <v>8</v>
      </c>
      <c r="D1105" s="3">
        <v>44013</v>
      </c>
      <c r="E1105" s="4" t="s">
        <v>60</v>
      </c>
      <c r="F1105">
        <v>2020</v>
      </c>
      <c r="G1105">
        <v>11834</v>
      </c>
      <c r="H1105" t="s">
        <v>49</v>
      </c>
      <c r="I1105" t="s">
        <v>40</v>
      </c>
      <c r="J1105">
        <v>7</v>
      </c>
      <c r="K1105" t="s">
        <v>41</v>
      </c>
    </row>
    <row r="1106" spans="1:11" x14ac:dyDescent="0.45">
      <c r="A1106" s="4" t="s">
        <v>3</v>
      </c>
      <c r="B1106" s="4" t="s">
        <v>19</v>
      </c>
      <c r="C1106" s="4" t="s">
        <v>8</v>
      </c>
      <c r="D1106" s="3">
        <v>44044</v>
      </c>
      <c r="E1106" s="4" t="s">
        <v>61</v>
      </c>
      <c r="F1106">
        <v>2020</v>
      </c>
      <c r="G1106">
        <v>11110</v>
      </c>
      <c r="H1106" t="s">
        <v>49</v>
      </c>
      <c r="I1106" t="s">
        <v>40</v>
      </c>
      <c r="J1106">
        <v>8</v>
      </c>
      <c r="K1106" t="s">
        <v>42</v>
      </c>
    </row>
    <row r="1107" spans="1:11" x14ac:dyDescent="0.45">
      <c r="A1107" s="4" t="s">
        <v>3</v>
      </c>
      <c r="B1107" s="4" t="s">
        <v>19</v>
      </c>
      <c r="C1107" s="4" t="s">
        <v>8</v>
      </c>
      <c r="D1107" s="3">
        <v>44075</v>
      </c>
      <c r="E1107" s="4" t="s">
        <v>62</v>
      </c>
      <c r="F1107">
        <v>2020</v>
      </c>
      <c r="G1107">
        <v>15477</v>
      </c>
      <c r="H1107" t="s">
        <v>49</v>
      </c>
      <c r="I1107" t="s">
        <v>40</v>
      </c>
      <c r="J1107">
        <v>9</v>
      </c>
      <c r="K1107" t="s">
        <v>43</v>
      </c>
    </row>
    <row r="1108" spans="1:11" x14ac:dyDescent="0.45">
      <c r="A1108" s="4" t="s">
        <v>3</v>
      </c>
      <c r="B1108" s="4" t="s">
        <v>19</v>
      </c>
      <c r="C1108" s="4" t="s">
        <v>8</v>
      </c>
      <c r="D1108" s="3">
        <v>44105</v>
      </c>
      <c r="E1108" s="4" t="s">
        <v>63</v>
      </c>
      <c r="F1108">
        <v>2020</v>
      </c>
      <c r="G1108">
        <v>11300</v>
      </c>
      <c r="H1108" t="s">
        <v>49</v>
      </c>
      <c r="I1108" t="s">
        <v>44</v>
      </c>
      <c r="J1108">
        <v>10</v>
      </c>
      <c r="K1108" t="s">
        <v>45</v>
      </c>
    </row>
    <row r="1109" spans="1:11" x14ac:dyDescent="0.45">
      <c r="A1109" s="4" t="s">
        <v>3</v>
      </c>
      <c r="B1109" s="4" t="s">
        <v>19</v>
      </c>
      <c r="C1109" s="4" t="s">
        <v>8</v>
      </c>
      <c r="D1109" s="3">
        <v>44136</v>
      </c>
      <c r="E1109" s="4" t="s">
        <v>64</v>
      </c>
      <c r="F1109">
        <v>2020</v>
      </c>
      <c r="G1109">
        <v>10213</v>
      </c>
      <c r="H1109" t="s">
        <v>49</v>
      </c>
      <c r="I1109" t="s">
        <v>44</v>
      </c>
      <c r="J1109">
        <v>11</v>
      </c>
      <c r="K1109" t="s">
        <v>46</v>
      </c>
    </row>
    <row r="1110" spans="1:11" x14ac:dyDescent="0.45">
      <c r="A1110" s="4" t="s">
        <v>3</v>
      </c>
      <c r="B1110" s="4" t="s">
        <v>19</v>
      </c>
      <c r="C1110" s="4" t="s">
        <v>8</v>
      </c>
      <c r="D1110" s="3">
        <v>44166</v>
      </c>
      <c r="E1110" s="4" t="s">
        <v>65</v>
      </c>
      <c r="F1110">
        <v>2020</v>
      </c>
      <c r="G1110">
        <v>17018</v>
      </c>
      <c r="H1110" t="s">
        <v>49</v>
      </c>
      <c r="I1110" t="s">
        <v>44</v>
      </c>
      <c r="J1110">
        <v>12</v>
      </c>
      <c r="K1110" t="s">
        <v>47</v>
      </c>
    </row>
    <row r="1111" spans="1:11" x14ac:dyDescent="0.45">
      <c r="A1111" s="4" t="s">
        <v>3</v>
      </c>
      <c r="B1111" s="4" t="s">
        <v>19</v>
      </c>
      <c r="C1111" s="4" t="s">
        <v>8</v>
      </c>
      <c r="D1111" s="3">
        <v>44197</v>
      </c>
      <c r="E1111" s="4" t="s">
        <v>55</v>
      </c>
      <c r="F1111">
        <v>2021</v>
      </c>
      <c r="G1111">
        <v>19500</v>
      </c>
      <c r="H1111" t="s">
        <v>50</v>
      </c>
      <c r="I1111" t="s">
        <v>32</v>
      </c>
      <c r="J1111">
        <v>1</v>
      </c>
      <c r="K1111" t="s">
        <v>33</v>
      </c>
    </row>
    <row r="1112" spans="1:11" x14ac:dyDescent="0.45">
      <c r="A1112" s="4" t="s">
        <v>3</v>
      </c>
      <c r="B1112" s="4" t="s">
        <v>19</v>
      </c>
      <c r="C1112" s="4" t="s">
        <v>8</v>
      </c>
      <c r="D1112" s="3">
        <v>44228</v>
      </c>
      <c r="E1112" s="4" t="s">
        <v>56</v>
      </c>
      <c r="F1112">
        <v>2021</v>
      </c>
      <c r="G1112">
        <v>14405</v>
      </c>
      <c r="H1112" t="s">
        <v>50</v>
      </c>
      <c r="I1112" t="s">
        <v>32</v>
      </c>
      <c r="J1112">
        <v>2</v>
      </c>
      <c r="K1112" t="s">
        <v>34</v>
      </c>
    </row>
    <row r="1113" spans="1:11" x14ac:dyDescent="0.45">
      <c r="A1113" s="4" t="s">
        <v>3</v>
      </c>
      <c r="B1113" s="4" t="s">
        <v>19</v>
      </c>
      <c r="C1113" s="4" t="s">
        <v>8</v>
      </c>
      <c r="D1113" s="3">
        <v>44256</v>
      </c>
      <c r="E1113" s="4" t="s">
        <v>57</v>
      </c>
      <c r="F1113">
        <v>2021</v>
      </c>
      <c r="G1113">
        <v>16986</v>
      </c>
      <c r="H1113" t="s">
        <v>50</v>
      </c>
      <c r="I1113" t="s">
        <v>32</v>
      </c>
      <c r="J1113">
        <v>3</v>
      </c>
      <c r="K1113" t="s">
        <v>35</v>
      </c>
    </row>
    <row r="1114" spans="1:11" x14ac:dyDescent="0.45">
      <c r="A1114" s="4" t="s">
        <v>3</v>
      </c>
      <c r="B1114" s="4" t="s">
        <v>19</v>
      </c>
      <c r="C1114" s="4" t="s">
        <v>8</v>
      </c>
      <c r="D1114" s="3">
        <v>44287</v>
      </c>
      <c r="E1114" s="4" t="s">
        <v>58</v>
      </c>
      <c r="F1114">
        <v>2021</v>
      </c>
      <c r="G1114">
        <v>19837</v>
      </c>
      <c r="H1114" t="s">
        <v>50</v>
      </c>
      <c r="I1114" t="s">
        <v>36</v>
      </c>
      <c r="J1114">
        <v>4</v>
      </c>
      <c r="K1114" t="s">
        <v>37</v>
      </c>
    </row>
    <row r="1115" spans="1:11" x14ac:dyDescent="0.45">
      <c r="A1115" s="4" t="s">
        <v>3</v>
      </c>
      <c r="B1115" s="4" t="s">
        <v>19</v>
      </c>
      <c r="C1115" s="4" t="s">
        <v>8</v>
      </c>
      <c r="D1115" s="3">
        <v>44317</v>
      </c>
      <c r="E1115" s="4" t="s">
        <v>38</v>
      </c>
      <c r="F1115">
        <v>2021</v>
      </c>
      <c r="G1115">
        <v>14172</v>
      </c>
      <c r="H1115" t="s">
        <v>50</v>
      </c>
      <c r="I1115" t="s">
        <v>36</v>
      </c>
      <c r="J1115">
        <v>5</v>
      </c>
      <c r="K1115" t="s">
        <v>38</v>
      </c>
    </row>
    <row r="1116" spans="1:11" x14ac:dyDescent="0.45">
      <c r="A1116" s="4" t="s">
        <v>3</v>
      </c>
      <c r="B1116" s="4" t="s">
        <v>19</v>
      </c>
      <c r="C1116" s="4" t="s">
        <v>8</v>
      </c>
      <c r="D1116" s="3">
        <v>44348</v>
      </c>
      <c r="E1116" s="4" t="s">
        <v>59</v>
      </c>
      <c r="F1116">
        <v>2021</v>
      </c>
      <c r="G1116">
        <v>12639</v>
      </c>
      <c r="H1116" t="s">
        <v>50</v>
      </c>
      <c r="I1116" t="s">
        <v>36</v>
      </c>
      <c r="J1116">
        <v>6</v>
      </c>
      <c r="K1116" t="s">
        <v>39</v>
      </c>
    </row>
    <row r="1117" spans="1:11" x14ac:dyDescent="0.45">
      <c r="A1117" s="4" t="s">
        <v>3</v>
      </c>
      <c r="B1117" s="4" t="s">
        <v>19</v>
      </c>
      <c r="C1117" s="4" t="s">
        <v>8</v>
      </c>
      <c r="D1117" s="3">
        <v>44378</v>
      </c>
      <c r="E1117" s="4" t="s">
        <v>60</v>
      </c>
      <c r="F1117">
        <v>2021</v>
      </c>
      <c r="G1117">
        <v>19629</v>
      </c>
      <c r="H1117" t="s">
        <v>50</v>
      </c>
      <c r="I1117" t="s">
        <v>40</v>
      </c>
      <c r="J1117">
        <v>7</v>
      </c>
      <c r="K1117" t="s">
        <v>41</v>
      </c>
    </row>
    <row r="1118" spans="1:11" x14ac:dyDescent="0.45">
      <c r="A1118" s="4" t="s">
        <v>3</v>
      </c>
      <c r="B1118" s="4" t="s">
        <v>19</v>
      </c>
      <c r="C1118" s="4" t="s">
        <v>8</v>
      </c>
      <c r="D1118" s="3">
        <v>44409</v>
      </c>
      <c r="E1118" s="4" t="s">
        <v>61</v>
      </c>
      <c r="F1118">
        <v>2021</v>
      </c>
      <c r="G1118">
        <v>10896</v>
      </c>
      <c r="H1118" t="s">
        <v>50</v>
      </c>
      <c r="I1118" t="s">
        <v>40</v>
      </c>
      <c r="J1118">
        <v>8</v>
      </c>
      <c r="K1118" t="s">
        <v>42</v>
      </c>
    </row>
    <row r="1119" spans="1:11" x14ac:dyDescent="0.45">
      <c r="A1119" s="4" t="s">
        <v>3</v>
      </c>
      <c r="B1119" s="4" t="s">
        <v>19</v>
      </c>
      <c r="C1119" s="4" t="s">
        <v>8</v>
      </c>
      <c r="D1119" s="3">
        <v>44440</v>
      </c>
      <c r="E1119" s="4" t="s">
        <v>62</v>
      </c>
      <c r="F1119">
        <v>2021</v>
      </c>
      <c r="G1119">
        <v>11988</v>
      </c>
      <c r="H1119" t="s">
        <v>50</v>
      </c>
      <c r="I1119" t="s">
        <v>40</v>
      </c>
      <c r="J1119">
        <v>9</v>
      </c>
      <c r="K1119" t="s">
        <v>43</v>
      </c>
    </row>
    <row r="1120" spans="1:11" x14ac:dyDescent="0.45">
      <c r="A1120" s="4" t="s">
        <v>3</v>
      </c>
      <c r="B1120" s="4" t="s">
        <v>19</v>
      </c>
      <c r="C1120" s="4" t="s">
        <v>8</v>
      </c>
      <c r="D1120" s="3">
        <v>44470</v>
      </c>
      <c r="E1120" s="4" t="s">
        <v>63</v>
      </c>
      <c r="F1120">
        <v>2021</v>
      </c>
      <c r="G1120">
        <v>12363</v>
      </c>
      <c r="H1120" t="s">
        <v>50</v>
      </c>
      <c r="I1120" t="s">
        <v>44</v>
      </c>
      <c r="J1120">
        <v>10</v>
      </c>
      <c r="K1120" t="s">
        <v>45</v>
      </c>
    </row>
    <row r="1121" spans="1:11" x14ac:dyDescent="0.45">
      <c r="A1121" s="4" t="s">
        <v>3</v>
      </c>
      <c r="B1121" s="4" t="s">
        <v>19</v>
      </c>
      <c r="C1121" s="4" t="s">
        <v>8</v>
      </c>
      <c r="D1121" s="3">
        <v>44501</v>
      </c>
      <c r="E1121" s="4" t="s">
        <v>64</v>
      </c>
      <c r="F1121">
        <v>2021</v>
      </c>
      <c r="G1121">
        <v>15060</v>
      </c>
      <c r="H1121" t="s">
        <v>50</v>
      </c>
      <c r="I1121" t="s">
        <v>44</v>
      </c>
      <c r="J1121">
        <v>11</v>
      </c>
      <c r="K1121" t="s">
        <v>46</v>
      </c>
    </row>
    <row r="1122" spans="1:11" x14ac:dyDescent="0.45">
      <c r="A1122" s="4" t="s">
        <v>3</v>
      </c>
      <c r="B1122" s="4" t="s">
        <v>19</v>
      </c>
      <c r="C1122" s="4" t="s">
        <v>8</v>
      </c>
      <c r="D1122" s="3">
        <v>44531</v>
      </c>
      <c r="E1122" s="4" t="s">
        <v>65</v>
      </c>
      <c r="F1122">
        <v>2021</v>
      </c>
      <c r="G1122">
        <v>14079</v>
      </c>
      <c r="H1122" t="s">
        <v>50</v>
      </c>
      <c r="I1122" t="s">
        <v>44</v>
      </c>
      <c r="J1122">
        <v>12</v>
      </c>
      <c r="K1122" t="s">
        <v>47</v>
      </c>
    </row>
    <row r="1123" spans="1:11" x14ac:dyDescent="0.45">
      <c r="A1123" s="4" t="s">
        <v>3</v>
      </c>
      <c r="B1123" s="4" t="s">
        <v>19</v>
      </c>
      <c r="C1123" s="4" t="s">
        <v>8</v>
      </c>
      <c r="D1123" s="3">
        <v>44562</v>
      </c>
      <c r="E1123" s="4" t="s">
        <v>55</v>
      </c>
      <c r="F1123">
        <v>2022</v>
      </c>
      <c r="G1123">
        <v>11423</v>
      </c>
      <c r="H1123" t="s">
        <v>51</v>
      </c>
      <c r="I1123" t="s">
        <v>32</v>
      </c>
      <c r="J1123">
        <v>1</v>
      </c>
      <c r="K1123" t="s">
        <v>33</v>
      </c>
    </row>
    <row r="1124" spans="1:11" x14ac:dyDescent="0.45">
      <c r="A1124" s="4" t="s">
        <v>3</v>
      </c>
      <c r="B1124" s="4" t="s">
        <v>19</v>
      </c>
      <c r="C1124" s="4" t="s">
        <v>8</v>
      </c>
      <c r="D1124" s="3">
        <v>44593</v>
      </c>
      <c r="E1124" s="4" t="s">
        <v>56</v>
      </c>
      <c r="F1124">
        <v>2022</v>
      </c>
      <c r="G1124">
        <v>11013</v>
      </c>
      <c r="H1124" t="s">
        <v>51</v>
      </c>
      <c r="I1124" t="s">
        <v>32</v>
      </c>
      <c r="J1124">
        <v>2</v>
      </c>
      <c r="K1124" t="s">
        <v>34</v>
      </c>
    </row>
    <row r="1125" spans="1:11" x14ac:dyDescent="0.45">
      <c r="A1125" s="4" t="s">
        <v>3</v>
      </c>
      <c r="B1125" s="4" t="s">
        <v>19</v>
      </c>
      <c r="C1125" s="4" t="s">
        <v>8</v>
      </c>
      <c r="D1125" s="3">
        <v>44621</v>
      </c>
      <c r="E1125" s="4" t="s">
        <v>57</v>
      </c>
      <c r="F1125">
        <v>2022</v>
      </c>
      <c r="G1125">
        <v>17374</v>
      </c>
      <c r="H1125" t="s">
        <v>51</v>
      </c>
      <c r="I1125" t="s">
        <v>32</v>
      </c>
      <c r="J1125">
        <v>3</v>
      </c>
      <c r="K1125" t="s">
        <v>35</v>
      </c>
    </row>
    <row r="1126" spans="1:11" x14ac:dyDescent="0.45">
      <c r="A1126" s="4" t="s">
        <v>3</v>
      </c>
      <c r="B1126" s="4" t="s">
        <v>19</v>
      </c>
      <c r="C1126" s="4" t="s">
        <v>8</v>
      </c>
      <c r="D1126" s="3">
        <v>44652</v>
      </c>
      <c r="E1126" s="4" t="s">
        <v>58</v>
      </c>
      <c r="F1126">
        <v>2022</v>
      </c>
      <c r="G1126">
        <v>13157</v>
      </c>
      <c r="H1126" t="s">
        <v>51</v>
      </c>
      <c r="I1126" t="s">
        <v>36</v>
      </c>
      <c r="J1126">
        <v>4</v>
      </c>
      <c r="K1126" t="s">
        <v>37</v>
      </c>
    </row>
    <row r="1127" spans="1:11" x14ac:dyDescent="0.45">
      <c r="A1127" s="4" t="s">
        <v>3</v>
      </c>
      <c r="B1127" s="4" t="s">
        <v>19</v>
      </c>
      <c r="C1127" s="4" t="s">
        <v>8</v>
      </c>
      <c r="D1127" s="3">
        <v>44682</v>
      </c>
      <c r="E1127" s="4" t="s">
        <v>38</v>
      </c>
      <c r="F1127">
        <v>2022</v>
      </c>
      <c r="G1127">
        <v>15694</v>
      </c>
      <c r="H1127" t="s">
        <v>51</v>
      </c>
      <c r="I1127" t="s">
        <v>36</v>
      </c>
      <c r="J1127">
        <v>5</v>
      </c>
      <c r="K1127" t="s">
        <v>38</v>
      </c>
    </row>
    <row r="1128" spans="1:11" x14ac:dyDescent="0.45">
      <c r="A1128" s="4" t="s">
        <v>3</v>
      </c>
      <c r="B1128" s="4" t="s">
        <v>19</v>
      </c>
      <c r="C1128" s="4" t="s">
        <v>8</v>
      </c>
      <c r="D1128" s="3">
        <v>44713</v>
      </c>
      <c r="E1128" s="4" t="s">
        <v>59</v>
      </c>
      <c r="F1128">
        <v>2022</v>
      </c>
      <c r="G1128">
        <v>16006</v>
      </c>
      <c r="H1128" t="s">
        <v>51</v>
      </c>
      <c r="I1128" t="s">
        <v>36</v>
      </c>
      <c r="J1128">
        <v>6</v>
      </c>
      <c r="K1128" t="s">
        <v>39</v>
      </c>
    </row>
    <row r="1129" spans="1:11" x14ac:dyDescent="0.45">
      <c r="A1129" s="4" t="s">
        <v>3</v>
      </c>
      <c r="B1129" s="4" t="s">
        <v>19</v>
      </c>
      <c r="C1129" s="4" t="s">
        <v>8</v>
      </c>
      <c r="D1129" s="3">
        <v>44743</v>
      </c>
      <c r="E1129" s="4" t="s">
        <v>60</v>
      </c>
      <c r="F1129">
        <v>2022</v>
      </c>
      <c r="G1129">
        <v>19894</v>
      </c>
      <c r="H1129" t="s">
        <v>51</v>
      </c>
      <c r="I1129" t="s">
        <v>40</v>
      </c>
      <c r="J1129">
        <v>7</v>
      </c>
      <c r="K1129" t="s">
        <v>41</v>
      </c>
    </row>
    <row r="1130" spans="1:11" x14ac:dyDescent="0.45">
      <c r="A1130" s="4" t="s">
        <v>3</v>
      </c>
      <c r="B1130" s="4" t="s">
        <v>19</v>
      </c>
      <c r="C1130" s="4" t="s">
        <v>8</v>
      </c>
      <c r="D1130" s="3">
        <v>44774</v>
      </c>
      <c r="E1130" s="4" t="s">
        <v>61</v>
      </c>
      <c r="F1130">
        <v>2022</v>
      </c>
      <c r="G1130">
        <v>19416</v>
      </c>
      <c r="H1130" t="s">
        <v>51</v>
      </c>
      <c r="I1130" t="s">
        <v>40</v>
      </c>
      <c r="J1130">
        <v>8</v>
      </c>
      <c r="K1130" t="s">
        <v>42</v>
      </c>
    </row>
    <row r="1131" spans="1:11" x14ac:dyDescent="0.45">
      <c r="A1131" s="4" t="s">
        <v>3</v>
      </c>
      <c r="B1131" s="4" t="s">
        <v>19</v>
      </c>
      <c r="C1131" s="4" t="s">
        <v>8</v>
      </c>
      <c r="D1131" s="3">
        <v>44805</v>
      </c>
      <c r="E1131" s="4" t="s">
        <v>62</v>
      </c>
      <c r="F1131">
        <v>2022</v>
      </c>
      <c r="G1131">
        <v>17826</v>
      </c>
      <c r="H1131" t="s">
        <v>51</v>
      </c>
      <c r="I1131" t="s">
        <v>40</v>
      </c>
      <c r="J1131">
        <v>9</v>
      </c>
      <c r="K1131" t="s">
        <v>43</v>
      </c>
    </row>
    <row r="1132" spans="1:11" x14ac:dyDescent="0.45">
      <c r="A1132" s="4" t="s">
        <v>3</v>
      </c>
      <c r="B1132" s="4" t="s">
        <v>19</v>
      </c>
      <c r="C1132" s="4" t="s">
        <v>8</v>
      </c>
      <c r="D1132" s="3">
        <v>44835</v>
      </c>
      <c r="E1132" s="4" t="s">
        <v>63</v>
      </c>
      <c r="F1132">
        <v>2022</v>
      </c>
      <c r="G1132">
        <v>16004</v>
      </c>
      <c r="H1132" t="s">
        <v>51</v>
      </c>
      <c r="I1132" t="s">
        <v>44</v>
      </c>
      <c r="J1132">
        <v>10</v>
      </c>
      <c r="K1132" t="s">
        <v>45</v>
      </c>
    </row>
    <row r="1133" spans="1:11" x14ac:dyDescent="0.45">
      <c r="A1133" s="4" t="s">
        <v>3</v>
      </c>
      <c r="B1133" s="4" t="s">
        <v>19</v>
      </c>
      <c r="C1133" s="4" t="s">
        <v>8</v>
      </c>
      <c r="D1133" s="3">
        <v>44866</v>
      </c>
      <c r="E1133" s="4" t="s">
        <v>64</v>
      </c>
      <c r="F1133">
        <v>2022</v>
      </c>
      <c r="G1133">
        <v>13910</v>
      </c>
      <c r="H1133" t="s">
        <v>51</v>
      </c>
      <c r="I1133" t="s">
        <v>44</v>
      </c>
      <c r="J1133">
        <v>11</v>
      </c>
      <c r="K1133" t="s">
        <v>46</v>
      </c>
    </row>
    <row r="1134" spans="1:11" x14ac:dyDescent="0.45">
      <c r="A1134" s="4" t="s">
        <v>3</v>
      </c>
      <c r="B1134" s="4" t="s">
        <v>19</v>
      </c>
      <c r="C1134" s="4" t="s">
        <v>8</v>
      </c>
      <c r="D1134" s="3">
        <v>44896</v>
      </c>
      <c r="E1134" s="4" t="s">
        <v>65</v>
      </c>
      <c r="F1134">
        <v>2022</v>
      </c>
      <c r="G1134">
        <v>14353</v>
      </c>
      <c r="H1134" t="s">
        <v>51</v>
      </c>
      <c r="I1134" t="s">
        <v>44</v>
      </c>
      <c r="J1134">
        <v>12</v>
      </c>
      <c r="K1134" t="s">
        <v>47</v>
      </c>
    </row>
    <row r="1135" spans="1:11" x14ac:dyDescent="0.45">
      <c r="A1135" s="4" t="s">
        <v>3</v>
      </c>
      <c r="B1135" s="4" t="s">
        <v>19</v>
      </c>
      <c r="C1135" s="4" t="s">
        <v>8</v>
      </c>
      <c r="D1135" s="3">
        <v>44927</v>
      </c>
      <c r="E1135" s="4" t="s">
        <v>55</v>
      </c>
      <c r="F1135">
        <v>2023</v>
      </c>
      <c r="G1135">
        <v>12432</v>
      </c>
      <c r="H1135" t="s">
        <v>52</v>
      </c>
      <c r="I1135" t="s">
        <v>32</v>
      </c>
      <c r="J1135">
        <v>1</v>
      </c>
      <c r="K1135" t="s">
        <v>33</v>
      </c>
    </row>
    <row r="1136" spans="1:11" x14ac:dyDescent="0.45">
      <c r="A1136" s="4" t="s">
        <v>3</v>
      </c>
      <c r="B1136" s="4" t="s">
        <v>19</v>
      </c>
      <c r="C1136" s="4" t="s">
        <v>8</v>
      </c>
      <c r="D1136" s="3">
        <v>44958</v>
      </c>
      <c r="E1136" s="4" t="s">
        <v>56</v>
      </c>
      <c r="F1136">
        <v>2023</v>
      </c>
      <c r="G1136">
        <v>10911</v>
      </c>
      <c r="H1136" t="s">
        <v>52</v>
      </c>
      <c r="I1136" t="s">
        <v>32</v>
      </c>
      <c r="J1136">
        <v>2</v>
      </c>
      <c r="K1136" t="s">
        <v>34</v>
      </c>
    </row>
    <row r="1137" spans="1:11" x14ac:dyDescent="0.45">
      <c r="A1137" s="4" t="s">
        <v>3</v>
      </c>
      <c r="B1137" s="4" t="s">
        <v>19</v>
      </c>
      <c r="C1137" s="4" t="s">
        <v>8</v>
      </c>
      <c r="D1137" s="3">
        <v>44986</v>
      </c>
      <c r="E1137" s="4" t="s">
        <v>57</v>
      </c>
      <c r="F1137">
        <v>2023</v>
      </c>
      <c r="G1137">
        <v>11070</v>
      </c>
      <c r="H1137" t="s">
        <v>52</v>
      </c>
      <c r="I1137" t="s">
        <v>32</v>
      </c>
      <c r="J1137">
        <v>3</v>
      </c>
      <c r="K1137" t="s">
        <v>35</v>
      </c>
    </row>
    <row r="1138" spans="1:11" x14ac:dyDescent="0.45">
      <c r="A1138" s="4" t="s">
        <v>3</v>
      </c>
      <c r="B1138" s="4" t="s">
        <v>19</v>
      </c>
      <c r="C1138" s="4" t="s">
        <v>8</v>
      </c>
      <c r="D1138" s="3">
        <v>45017</v>
      </c>
      <c r="E1138" s="4" t="s">
        <v>58</v>
      </c>
      <c r="F1138">
        <v>2023</v>
      </c>
      <c r="G1138">
        <v>17326</v>
      </c>
      <c r="H1138" t="s">
        <v>52</v>
      </c>
      <c r="I1138" t="s">
        <v>36</v>
      </c>
      <c r="J1138">
        <v>4</v>
      </c>
      <c r="K1138" t="s">
        <v>37</v>
      </c>
    </row>
    <row r="1139" spans="1:11" x14ac:dyDescent="0.45">
      <c r="A1139" s="4" t="s">
        <v>3</v>
      </c>
      <c r="B1139" s="4" t="s">
        <v>19</v>
      </c>
      <c r="C1139" s="4" t="s">
        <v>8</v>
      </c>
      <c r="D1139" s="3">
        <v>45047</v>
      </c>
      <c r="E1139" s="4" t="s">
        <v>38</v>
      </c>
      <c r="F1139">
        <v>2023</v>
      </c>
      <c r="G1139">
        <v>14326</v>
      </c>
      <c r="H1139" t="s">
        <v>52</v>
      </c>
      <c r="I1139" t="s">
        <v>36</v>
      </c>
      <c r="J1139">
        <v>5</v>
      </c>
      <c r="K1139" t="s">
        <v>38</v>
      </c>
    </row>
    <row r="1140" spans="1:11" x14ac:dyDescent="0.45">
      <c r="A1140" s="4" t="s">
        <v>3</v>
      </c>
      <c r="B1140" s="4" t="s">
        <v>19</v>
      </c>
      <c r="C1140" s="4" t="s">
        <v>8</v>
      </c>
      <c r="D1140" s="3">
        <v>45078</v>
      </c>
      <c r="E1140" s="4" t="s">
        <v>59</v>
      </c>
      <c r="F1140">
        <v>2023</v>
      </c>
      <c r="G1140">
        <v>19677</v>
      </c>
      <c r="H1140" t="s">
        <v>52</v>
      </c>
      <c r="I1140" t="s">
        <v>36</v>
      </c>
      <c r="J1140">
        <v>6</v>
      </c>
      <c r="K1140" t="s">
        <v>39</v>
      </c>
    </row>
    <row r="1141" spans="1:11" x14ac:dyDescent="0.45">
      <c r="A1141" s="4" t="s">
        <v>3</v>
      </c>
      <c r="B1141" s="4" t="s">
        <v>19</v>
      </c>
      <c r="C1141" s="4" t="s">
        <v>8</v>
      </c>
      <c r="D1141" s="3">
        <v>45108</v>
      </c>
      <c r="E1141" s="4" t="s">
        <v>60</v>
      </c>
      <c r="F1141">
        <v>2023</v>
      </c>
      <c r="G1141">
        <v>10482</v>
      </c>
      <c r="H1141" t="s">
        <v>52</v>
      </c>
      <c r="I1141" t="s">
        <v>40</v>
      </c>
      <c r="J1141">
        <v>7</v>
      </c>
      <c r="K1141" t="s">
        <v>41</v>
      </c>
    </row>
    <row r="1142" spans="1:11" x14ac:dyDescent="0.45">
      <c r="A1142" s="4" t="s">
        <v>3</v>
      </c>
      <c r="B1142" s="4" t="s">
        <v>19</v>
      </c>
      <c r="C1142" s="4" t="s">
        <v>8</v>
      </c>
      <c r="D1142" s="3">
        <v>45139</v>
      </c>
      <c r="E1142" s="4" t="s">
        <v>61</v>
      </c>
      <c r="F1142">
        <v>2023</v>
      </c>
      <c r="G1142">
        <v>19200</v>
      </c>
      <c r="H1142" t="s">
        <v>52</v>
      </c>
      <c r="I1142" t="s">
        <v>40</v>
      </c>
      <c r="J1142">
        <v>8</v>
      </c>
      <c r="K1142" t="s">
        <v>42</v>
      </c>
    </row>
    <row r="1143" spans="1:11" x14ac:dyDescent="0.45">
      <c r="A1143" s="4" t="s">
        <v>3</v>
      </c>
      <c r="B1143" s="4" t="s">
        <v>19</v>
      </c>
      <c r="C1143" s="4" t="s">
        <v>8</v>
      </c>
      <c r="D1143" s="3">
        <v>45170</v>
      </c>
      <c r="E1143" s="4" t="s">
        <v>62</v>
      </c>
      <c r="F1143">
        <v>2023</v>
      </c>
      <c r="G1143">
        <v>18671</v>
      </c>
      <c r="H1143" t="s">
        <v>52</v>
      </c>
      <c r="I1143" t="s">
        <v>40</v>
      </c>
      <c r="J1143">
        <v>9</v>
      </c>
      <c r="K1143" t="s">
        <v>43</v>
      </c>
    </row>
    <row r="1144" spans="1:11" x14ac:dyDescent="0.45">
      <c r="A1144" s="4" t="s">
        <v>3</v>
      </c>
      <c r="B1144" s="4" t="s">
        <v>19</v>
      </c>
      <c r="C1144" s="4" t="s">
        <v>8</v>
      </c>
      <c r="D1144" s="3">
        <v>45200</v>
      </c>
      <c r="E1144" s="4" t="s">
        <v>63</v>
      </c>
      <c r="F1144">
        <v>2023</v>
      </c>
      <c r="G1144">
        <v>11204</v>
      </c>
      <c r="H1144" t="s">
        <v>52</v>
      </c>
      <c r="I1144" t="s">
        <v>44</v>
      </c>
      <c r="J1144">
        <v>10</v>
      </c>
      <c r="K1144" t="s">
        <v>45</v>
      </c>
    </row>
    <row r="1145" spans="1:11" x14ac:dyDescent="0.45">
      <c r="A1145" s="4" t="s">
        <v>3</v>
      </c>
      <c r="B1145" s="4" t="s">
        <v>19</v>
      </c>
      <c r="C1145" s="4" t="s">
        <v>8</v>
      </c>
      <c r="D1145" s="3">
        <v>45231</v>
      </c>
      <c r="E1145" s="4" t="s">
        <v>64</v>
      </c>
      <c r="F1145">
        <v>2023</v>
      </c>
      <c r="G1145">
        <v>10371</v>
      </c>
      <c r="H1145" t="s">
        <v>52</v>
      </c>
      <c r="I1145" t="s">
        <v>44</v>
      </c>
      <c r="J1145">
        <v>11</v>
      </c>
      <c r="K1145" t="s">
        <v>46</v>
      </c>
    </row>
    <row r="1146" spans="1:11" x14ac:dyDescent="0.45">
      <c r="A1146" s="4" t="s">
        <v>3</v>
      </c>
      <c r="B1146" s="4" t="s">
        <v>19</v>
      </c>
      <c r="C1146" s="4" t="s">
        <v>8</v>
      </c>
      <c r="D1146" s="3">
        <v>45261</v>
      </c>
      <c r="E1146" s="4" t="s">
        <v>65</v>
      </c>
      <c r="F1146">
        <v>2023</v>
      </c>
      <c r="G1146">
        <v>18427</v>
      </c>
      <c r="H1146" t="s">
        <v>52</v>
      </c>
      <c r="I1146" t="s">
        <v>44</v>
      </c>
      <c r="J1146">
        <v>12</v>
      </c>
      <c r="K1146" t="s">
        <v>47</v>
      </c>
    </row>
    <row r="1147" spans="1:11" x14ac:dyDescent="0.45">
      <c r="A1147" s="4" t="s">
        <v>3</v>
      </c>
      <c r="B1147" s="4" t="s">
        <v>19</v>
      </c>
      <c r="C1147" s="4" t="s">
        <v>8</v>
      </c>
      <c r="D1147" s="3">
        <v>45292</v>
      </c>
      <c r="E1147" s="4" t="s">
        <v>55</v>
      </c>
      <c r="F1147">
        <v>2024</v>
      </c>
      <c r="G1147">
        <v>16328</v>
      </c>
      <c r="H1147" t="s">
        <v>53</v>
      </c>
      <c r="I1147" t="s">
        <v>32</v>
      </c>
      <c r="J1147">
        <v>1</v>
      </c>
      <c r="K1147" t="s">
        <v>33</v>
      </c>
    </row>
    <row r="1148" spans="1:11" x14ac:dyDescent="0.45">
      <c r="A1148" s="4" t="s">
        <v>3</v>
      </c>
      <c r="B1148" s="4" t="s">
        <v>19</v>
      </c>
      <c r="C1148" s="4" t="s">
        <v>8</v>
      </c>
      <c r="D1148" s="3">
        <v>45323</v>
      </c>
      <c r="E1148" s="4" t="s">
        <v>56</v>
      </c>
      <c r="F1148">
        <v>2024</v>
      </c>
      <c r="G1148">
        <v>12489</v>
      </c>
      <c r="H1148" t="s">
        <v>53</v>
      </c>
      <c r="I1148" t="s">
        <v>32</v>
      </c>
      <c r="J1148">
        <v>2</v>
      </c>
      <c r="K1148" t="s">
        <v>34</v>
      </c>
    </row>
    <row r="1149" spans="1:11" x14ac:dyDescent="0.45">
      <c r="A1149" s="4" t="s">
        <v>3</v>
      </c>
      <c r="B1149" s="4" t="s">
        <v>19</v>
      </c>
      <c r="C1149" s="4" t="s">
        <v>8</v>
      </c>
      <c r="D1149" s="3">
        <v>45352</v>
      </c>
      <c r="E1149" s="4" t="s">
        <v>57</v>
      </c>
      <c r="F1149">
        <v>2024</v>
      </c>
      <c r="G1149">
        <v>14404</v>
      </c>
      <c r="H1149" t="s">
        <v>53</v>
      </c>
      <c r="I1149" t="s">
        <v>32</v>
      </c>
      <c r="J1149">
        <v>3</v>
      </c>
      <c r="K1149" t="s">
        <v>35</v>
      </c>
    </row>
    <row r="1150" spans="1:11" x14ac:dyDescent="0.45">
      <c r="A1150" s="4" t="s">
        <v>3</v>
      </c>
      <c r="B1150" s="4" t="s">
        <v>19</v>
      </c>
      <c r="C1150" s="4" t="s">
        <v>8</v>
      </c>
      <c r="D1150" s="3">
        <v>45383</v>
      </c>
      <c r="E1150" s="4" t="s">
        <v>58</v>
      </c>
      <c r="F1150">
        <v>2024</v>
      </c>
      <c r="G1150">
        <v>19747</v>
      </c>
      <c r="H1150" t="s">
        <v>53</v>
      </c>
      <c r="I1150" t="s">
        <v>36</v>
      </c>
      <c r="J1150">
        <v>4</v>
      </c>
      <c r="K1150" t="s">
        <v>37</v>
      </c>
    </row>
    <row r="1151" spans="1:11" x14ac:dyDescent="0.45">
      <c r="A1151" s="4" t="s">
        <v>3</v>
      </c>
      <c r="B1151" s="4" t="s">
        <v>19</v>
      </c>
      <c r="C1151" s="4" t="s">
        <v>8</v>
      </c>
      <c r="D1151" s="3">
        <v>45413</v>
      </c>
      <c r="E1151" s="4" t="s">
        <v>38</v>
      </c>
      <c r="F1151">
        <v>2024</v>
      </c>
      <c r="G1151">
        <v>19396</v>
      </c>
      <c r="H1151" t="s">
        <v>53</v>
      </c>
      <c r="I1151" t="s">
        <v>36</v>
      </c>
      <c r="J1151">
        <v>5</v>
      </c>
      <c r="K1151" t="s">
        <v>38</v>
      </c>
    </row>
    <row r="1152" spans="1:11" x14ac:dyDescent="0.45">
      <c r="A1152" s="4" t="s">
        <v>10</v>
      </c>
      <c r="B1152" s="4" t="s">
        <v>19</v>
      </c>
      <c r="C1152" s="4" t="s">
        <v>8</v>
      </c>
      <c r="D1152" s="3">
        <v>43101</v>
      </c>
      <c r="E1152" s="4" t="s">
        <v>55</v>
      </c>
      <c r="F1152">
        <v>2018</v>
      </c>
      <c r="G1152">
        <v>15118</v>
      </c>
      <c r="H1152" t="s">
        <v>31</v>
      </c>
      <c r="I1152" t="s">
        <v>32</v>
      </c>
      <c r="J1152">
        <v>1</v>
      </c>
      <c r="K1152" t="s">
        <v>33</v>
      </c>
    </row>
    <row r="1153" spans="1:11" x14ac:dyDescent="0.45">
      <c r="A1153" s="4" t="s">
        <v>10</v>
      </c>
      <c r="B1153" s="4" t="s">
        <v>19</v>
      </c>
      <c r="C1153" s="4" t="s">
        <v>8</v>
      </c>
      <c r="D1153" s="3">
        <v>43132</v>
      </c>
      <c r="E1153" s="4" t="s">
        <v>56</v>
      </c>
      <c r="F1153">
        <v>2018</v>
      </c>
      <c r="G1153">
        <v>19552</v>
      </c>
      <c r="H1153" t="s">
        <v>31</v>
      </c>
      <c r="I1153" t="s">
        <v>32</v>
      </c>
      <c r="J1153">
        <v>2</v>
      </c>
      <c r="K1153" t="s">
        <v>34</v>
      </c>
    </row>
    <row r="1154" spans="1:11" x14ac:dyDescent="0.45">
      <c r="A1154" s="4" t="s">
        <v>10</v>
      </c>
      <c r="B1154" s="4" t="s">
        <v>19</v>
      </c>
      <c r="C1154" s="4" t="s">
        <v>8</v>
      </c>
      <c r="D1154" s="3">
        <v>43160</v>
      </c>
      <c r="E1154" s="4" t="s">
        <v>57</v>
      </c>
      <c r="F1154">
        <v>2018</v>
      </c>
      <c r="G1154">
        <v>16875</v>
      </c>
      <c r="H1154" t="s">
        <v>31</v>
      </c>
      <c r="I1154" t="s">
        <v>32</v>
      </c>
      <c r="J1154">
        <v>3</v>
      </c>
      <c r="K1154" t="s">
        <v>35</v>
      </c>
    </row>
    <row r="1155" spans="1:11" x14ac:dyDescent="0.45">
      <c r="A1155" s="4" t="s">
        <v>10</v>
      </c>
      <c r="B1155" s="4" t="s">
        <v>19</v>
      </c>
      <c r="C1155" s="4" t="s">
        <v>8</v>
      </c>
      <c r="D1155" s="3">
        <v>43191</v>
      </c>
      <c r="E1155" s="4" t="s">
        <v>58</v>
      </c>
      <c r="F1155">
        <v>2018</v>
      </c>
      <c r="G1155">
        <v>10490</v>
      </c>
      <c r="H1155" t="s">
        <v>31</v>
      </c>
      <c r="I1155" t="s">
        <v>36</v>
      </c>
      <c r="J1155">
        <v>4</v>
      </c>
      <c r="K1155" t="s">
        <v>37</v>
      </c>
    </row>
    <row r="1156" spans="1:11" x14ac:dyDescent="0.45">
      <c r="A1156" s="4" t="s">
        <v>10</v>
      </c>
      <c r="B1156" s="4" t="s">
        <v>19</v>
      </c>
      <c r="C1156" s="4" t="s">
        <v>8</v>
      </c>
      <c r="D1156" s="3">
        <v>43221</v>
      </c>
      <c r="E1156" s="4" t="s">
        <v>38</v>
      </c>
      <c r="F1156">
        <v>2018</v>
      </c>
      <c r="G1156">
        <v>12291</v>
      </c>
      <c r="H1156" t="s">
        <v>31</v>
      </c>
      <c r="I1156" t="s">
        <v>36</v>
      </c>
      <c r="J1156">
        <v>5</v>
      </c>
      <c r="K1156" t="s">
        <v>38</v>
      </c>
    </row>
    <row r="1157" spans="1:11" x14ac:dyDescent="0.45">
      <c r="A1157" s="4" t="s">
        <v>10</v>
      </c>
      <c r="B1157" s="4" t="s">
        <v>19</v>
      </c>
      <c r="C1157" s="4" t="s">
        <v>8</v>
      </c>
      <c r="D1157" s="3">
        <v>43252</v>
      </c>
      <c r="E1157" s="4" t="s">
        <v>59</v>
      </c>
      <c r="F1157">
        <v>2018</v>
      </c>
      <c r="G1157">
        <v>12381</v>
      </c>
      <c r="H1157" t="s">
        <v>31</v>
      </c>
      <c r="I1157" t="s">
        <v>36</v>
      </c>
      <c r="J1157">
        <v>6</v>
      </c>
      <c r="K1157" t="s">
        <v>39</v>
      </c>
    </row>
    <row r="1158" spans="1:11" x14ac:dyDescent="0.45">
      <c r="A1158" s="4" t="s">
        <v>10</v>
      </c>
      <c r="B1158" s="4" t="s">
        <v>19</v>
      </c>
      <c r="C1158" s="4" t="s">
        <v>8</v>
      </c>
      <c r="D1158" s="3">
        <v>43282</v>
      </c>
      <c r="E1158" s="4" t="s">
        <v>60</v>
      </c>
      <c r="F1158">
        <v>2018</v>
      </c>
      <c r="G1158">
        <v>17546</v>
      </c>
      <c r="H1158" t="s">
        <v>31</v>
      </c>
      <c r="I1158" t="s">
        <v>40</v>
      </c>
      <c r="J1158">
        <v>7</v>
      </c>
      <c r="K1158" t="s">
        <v>41</v>
      </c>
    </row>
    <row r="1159" spans="1:11" x14ac:dyDescent="0.45">
      <c r="A1159" s="4" t="s">
        <v>10</v>
      </c>
      <c r="B1159" s="4" t="s">
        <v>19</v>
      </c>
      <c r="C1159" s="4" t="s">
        <v>8</v>
      </c>
      <c r="D1159" s="3">
        <v>43313</v>
      </c>
      <c r="E1159" s="4" t="s">
        <v>61</v>
      </c>
      <c r="F1159">
        <v>2018</v>
      </c>
      <c r="G1159">
        <v>16366</v>
      </c>
      <c r="H1159" t="s">
        <v>31</v>
      </c>
      <c r="I1159" t="s">
        <v>40</v>
      </c>
      <c r="J1159">
        <v>8</v>
      </c>
      <c r="K1159" t="s">
        <v>42</v>
      </c>
    </row>
    <row r="1160" spans="1:11" x14ac:dyDescent="0.45">
      <c r="A1160" s="4" t="s">
        <v>10</v>
      </c>
      <c r="B1160" s="4" t="s">
        <v>19</v>
      </c>
      <c r="C1160" s="4" t="s">
        <v>8</v>
      </c>
      <c r="D1160" s="3">
        <v>43344</v>
      </c>
      <c r="E1160" s="4" t="s">
        <v>62</v>
      </c>
      <c r="F1160">
        <v>2018</v>
      </c>
      <c r="G1160">
        <v>19121</v>
      </c>
      <c r="H1160" t="s">
        <v>31</v>
      </c>
      <c r="I1160" t="s">
        <v>40</v>
      </c>
      <c r="J1160">
        <v>9</v>
      </c>
      <c r="K1160" t="s">
        <v>43</v>
      </c>
    </row>
    <row r="1161" spans="1:11" x14ac:dyDescent="0.45">
      <c r="A1161" s="4" t="s">
        <v>10</v>
      </c>
      <c r="B1161" s="4" t="s">
        <v>19</v>
      </c>
      <c r="C1161" s="4" t="s">
        <v>8</v>
      </c>
      <c r="D1161" s="3">
        <v>43374</v>
      </c>
      <c r="E1161" s="4" t="s">
        <v>63</v>
      </c>
      <c r="F1161">
        <v>2018</v>
      </c>
      <c r="G1161">
        <v>17595</v>
      </c>
      <c r="H1161" t="s">
        <v>31</v>
      </c>
      <c r="I1161" t="s">
        <v>44</v>
      </c>
      <c r="J1161">
        <v>10</v>
      </c>
      <c r="K1161" t="s">
        <v>45</v>
      </c>
    </row>
    <row r="1162" spans="1:11" x14ac:dyDescent="0.45">
      <c r="A1162" s="4" t="s">
        <v>10</v>
      </c>
      <c r="B1162" s="4" t="s">
        <v>19</v>
      </c>
      <c r="C1162" s="4" t="s">
        <v>8</v>
      </c>
      <c r="D1162" s="3">
        <v>43405</v>
      </c>
      <c r="E1162" s="4" t="s">
        <v>64</v>
      </c>
      <c r="F1162">
        <v>2018</v>
      </c>
      <c r="G1162">
        <v>19103</v>
      </c>
      <c r="H1162" t="s">
        <v>31</v>
      </c>
      <c r="I1162" t="s">
        <v>44</v>
      </c>
      <c r="J1162">
        <v>11</v>
      </c>
      <c r="K1162" t="s">
        <v>46</v>
      </c>
    </row>
    <row r="1163" spans="1:11" x14ac:dyDescent="0.45">
      <c r="A1163" s="4" t="s">
        <v>10</v>
      </c>
      <c r="B1163" s="4" t="s">
        <v>19</v>
      </c>
      <c r="C1163" s="4" t="s">
        <v>8</v>
      </c>
      <c r="D1163" s="3">
        <v>43435</v>
      </c>
      <c r="E1163" s="4" t="s">
        <v>65</v>
      </c>
      <c r="F1163">
        <v>2018</v>
      </c>
      <c r="G1163">
        <v>14342</v>
      </c>
      <c r="H1163" t="s">
        <v>31</v>
      </c>
      <c r="I1163" t="s">
        <v>44</v>
      </c>
      <c r="J1163">
        <v>12</v>
      </c>
      <c r="K1163" t="s">
        <v>47</v>
      </c>
    </row>
    <row r="1164" spans="1:11" x14ac:dyDescent="0.45">
      <c r="A1164" s="4" t="s">
        <v>10</v>
      </c>
      <c r="B1164" s="4" t="s">
        <v>19</v>
      </c>
      <c r="C1164" s="4" t="s">
        <v>8</v>
      </c>
      <c r="D1164" s="3">
        <v>43466</v>
      </c>
      <c r="E1164" s="4" t="s">
        <v>55</v>
      </c>
      <c r="F1164">
        <v>2019</v>
      </c>
      <c r="G1164">
        <v>11463</v>
      </c>
      <c r="H1164" t="s">
        <v>48</v>
      </c>
      <c r="I1164" t="s">
        <v>32</v>
      </c>
      <c r="J1164">
        <v>1</v>
      </c>
      <c r="K1164" t="s">
        <v>33</v>
      </c>
    </row>
    <row r="1165" spans="1:11" x14ac:dyDescent="0.45">
      <c r="A1165" s="4" t="s">
        <v>10</v>
      </c>
      <c r="B1165" s="4" t="s">
        <v>19</v>
      </c>
      <c r="C1165" s="4" t="s">
        <v>8</v>
      </c>
      <c r="D1165" s="3">
        <v>43497</v>
      </c>
      <c r="E1165" s="4" t="s">
        <v>56</v>
      </c>
      <c r="F1165">
        <v>2019</v>
      </c>
      <c r="G1165">
        <v>10090</v>
      </c>
      <c r="H1165" t="s">
        <v>48</v>
      </c>
      <c r="I1165" t="s">
        <v>32</v>
      </c>
      <c r="J1165">
        <v>2</v>
      </c>
      <c r="K1165" t="s">
        <v>34</v>
      </c>
    </row>
    <row r="1166" spans="1:11" x14ac:dyDescent="0.45">
      <c r="A1166" s="4" t="s">
        <v>10</v>
      </c>
      <c r="B1166" s="4" t="s">
        <v>19</v>
      </c>
      <c r="C1166" s="4" t="s">
        <v>8</v>
      </c>
      <c r="D1166" s="3">
        <v>43525</v>
      </c>
      <c r="E1166" s="4" t="s">
        <v>57</v>
      </c>
      <c r="F1166">
        <v>2019</v>
      </c>
      <c r="G1166">
        <v>19778</v>
      </c>
      <c r="H1166" t="s">
        <v>48</v>
      </c>
      <c r="I1166" t="s">
        <v>32</v>
      </c>
      <c r="J1166">
        <v>3</v>
      </c>
      <c r="K1166" t="s">
        <v>35</v>
      </c>
    </row>
    <row r="1167" spans="1:11" x14ac:dyDescent="0.45">
      <c r="A1167" s="4" t="s">
        <v>10</v>
      </c>
      <c r="B1167" s="4" t="s">
        <v>19</v>
      </c>
      <c r="C1167" s="4" t="s">
        <v>8</v>
      </c>
      <c r="D1167" s="3">
        <v>43556</v>
      </c>
      <c r="E1167" s="4" t="s">
        <v>58</v>
      </c>
      <c r="F1167">
        <v>2019</v>
      </c>
      <c r="G1167">
        <v>16505</v>
      </c>
      <c r="H1167" t="s">
        <v>48</v>
      </c>
      <c r="I1167" t="s">
        <v>36</v>
      </c>
      <c r="J1167">
        <v>4</v>
      </c>
      <c r="K1167" t="s">
        <v>37</v>
      </c>
    </row>
    <row r="1168" spans="1:11" x14ac:dyDescent="0.45">
      <c r="A1168" s="4" t="s">
        <v>10</v>
      </c>
      <c r="B1168" s="4" t="s">
        <v>19</v>
      </c>
      <c r="C1168" s="4" t="s">
        <v>8</v>
      </c>
      <c r="D1168" s="3">
        <v>43586</v>
      </c>
      <c r="E1168" s="4" t="s">
        <v>38</v>
      </c>
      <c r="F1168">
        <v>2019</v>
      </c>
      <c r="G1168">
        <v>15936</v>
      </c>
      <c r="H1168" t="s">
        <v>48</v>
      </c>
      <c r="I1168" t="s">
        <v>36</v>
      </c>
      <c r="J1168">
        <v>5</v>
      </c>
      <c r="K1168" t="s">
        <v>38</v>
      </c>
    </row>
    <row r="1169" spans="1:11" x14ac:dyDescent="0.45">
      <c r="A1169" s="4" t="s">
        <v>10</v>
      </c>
      <c r="B1169" s="4" t="s">
        <v>19</v>
      </c>
      <c r="C1169" s="4" t="s">
        <v>8</v>
      </c>
      <c r="D1169" s="3">
        <v>43617</v>
      </c>
      <c r="E1169" s="4" t="s">
        <v>59</v>
      </c>
      <c r="F1169">
        <v>2019</v>
      </c>
      <c r="G1169">
        <v>14664</v>
      </c>
      <c r="H1169" t="s">
        <v>48</v>
      </c>
      <c r="I1169" t="s">
        <v>36</v>
      </c>
      <c r="J1169">
        <v>6</v>
      </c>
      <c r="K1169" t="s">
        <v>39</v>
      </c>
    </row>
    <row r="1170" spans="1:11" x14ac:dyDescent="0.45">
      <c r="A1170" s="4" t="s">
        <v>10</v>
      </c>
      <c r="B1170" s="4" t="s">
        <v>19</v>
      </c>
      <c r="C1170" s="4" t="s">
        <v>8</v>
      </c>
      <c r="D1170" s="3">
        <v>43647</v>
      </c>
      <c r="E1170" s="4" t="s">
        <v>60</v>
      </c>
      <c r="F1170">
        <v>2019</v>
      </c>
      <c r="G1170">
        <v>13371</v>
      </c>
      <c r="H1170" t="s">
        <v>48</v>
      </c>
      <c r="I1170" t="s">
        <v>40</v>
      </c>
      <c r="J1170">
        <v>7</v>
      </c>
      <c r="K1170" t="s">
        <v>41</v>
      </c>
    </row>
    <row r="1171" spans="1:11" x14ac:dyDescent="0.45">
      <c r="A1171" s="4" t="s">
        <v>10</v>
      </c>
      <c r="B1171" s="4" t="s">
        <v>19</v>
      </c>
      <c r="C1171" s="4" t="s">
        <v>8</v>
      </c>
      <c r="D1171" s="3">
        <v>43678</v>
      </c>
      <c r="E1171" s="4" t="s">
        <v>61</v>
      </c>
      <c r="F1171">
        <v>2019</v>
      </c>
      <c r="G1171">
        <v>19727</v>
      </c>
      <c r="H1171" t="s">
        <v>48</v>
      </c>
      <c r="I1171" t="s">
        <v>40</v>
      </c>
      <c r="J1171">
        <v>8</v>
      </c>
      <c r="K1171" t="s">
        <v>42</v>
      </c>
    </row>
    <row r="1172" spans="1:11" x14ac:dyDescent="0.45">
      <c r="A1172" s="4" t="s">
        <v>10</v>
      </c>
      <c r="B1172" s="4" t="s">
        <v>19</v>
      </c>
      <c r="C1172" s="4" t="s">
        <v>8</v>
      </c>
      <c r="D1172" s="3">
        <v>43709</v>
      </c>
      <c r="E1172" s="4" t="s">
        <v>62</v>
      </c>
      <c r="F1172">
        <v>2019</v>
      </c>
      <c r="G1172">
        <v>17310</v>
      </c>
      <c r="H1172" t="s">
        <v>48</v>
      </c>
      <c r="I1172" t="s">
        <v>40</v>
      </c>
      <c r="J1172">
        <v>9</v>
      </c>
      <c r="K1172" t="s">
        <v>43</v>
      </c>
    </row>
    <row r="1173" spans="1:11" x14ac:dyDescent="0.45">
      <c r="A1173" s="4" t="s">
        <v>10</v>
      </c>
      <c r="B1173" s="4" t="s">
        <v>19</v>
      </c>
      <c r="C1173" s="4" t="s">
        <v>8</v>
      </c>
      <c r="D1173" s="3">
        <v>43739</v>
      </c>
      <c r="E1173" s="4" t="s">
        <v>63</v>
      </c>
      <c r="F1173">
        <v>2019</v>
      </c>
      <c r="G1173">
        <v>11734</v>
      </c>
      <c r="H1173" t="s">
        <v>48</v>
      </c>
      <c r="I1173" t="s">
        <v>44</v>
      </c>
      <c r="J1173">
        <v>10</v>
      </c>
      <c r="K1173" t="s">
        <v>45</v>
      </c>
    </row>
    <row r="1174" spans="1:11" x14ac:dyDescent="0.45">
      <c r="A1174" s="4" t="s">
        <v>10</v>
      </c>
      <c r="B1174" s="4" t="s">
        <v>19</v>
      </c>
      <c r="C1174" s="4" t="s">
        <v>8</v>
      </c>
      <c r="D1174" s="3">
        <v>43770</v>
      </c>
      <c r="E1174" s="4" t="s">
        <v>64</v>
      </c>
      <c r="F1174">
        <v>2019</v>
      </c>
      <c r="G1174">
        <v>18544</v>
      </c>
      <c r="H1174" t="s">
        <v>48</v>
      </c>
      <c r="I1174" t="s">
        <v>44</v>
      </c>
      <c r="J1174">
        <v>11</v>
      </c>
      <c r="K1174" t="s">
        <v>46</v>
      </c>
    </row>
    <row r="1175" spans="1:11" x14ac:dyDescent="0.45">
      <c r="A1175" s="4" t="s">
        <v>10</v>
      </c>
      <c r="B1175" s="4" t="s">
        <v>19</v>
      </c>
      <c r="C1175" s="4" t="s">
        <v>8</v>
      </c>
      <c r="D1175" s="3">
        <v>43800</v>
      </c>
      <c r="E1175" s="4" t="s">
        <v>65</v>
      </c>
      <c r="F1175">
        <v>2019</v>
      </c>
      <c r="G1175">
        <v>17485</v>
      </c>
      <c r="H1175" t="s">
        <v>48</v>
      </c>
      <c r="I1175" t="s">
        <v>44</v>
      </c>
      <c r="J1175">
        <v>12</v>
      </c>
      <c r="K1175" t="s">
        <v>47</v>
      </c>
    </row>
    <row r="1176" spans="1:11" x14ac:dyDescent="0.45">
      <c r="A1176" s="4" t="s">
        <v>10</v>
      </c>
      <c r="B1176" s="4" t="s">
        <v>19</v>
      </c>
      <c r="C1176" s="4" t="s">
        <v>8</v>
      </c>
      <c r="D1176" s="3">
        <v>43831</v>
      </c>
      <c r="E1176" s="4" t="s">
        <v>55</v>
      </c>
      <c r="F1176">
        <v>2020</v>
      </c>
      <c r="G1176">
        <v>11934</v>
      </c>
      <c r="H1176" t="s">
        <v>49</v>
      </c>
      <c r="I1176" t="s">
        <v>32</v>
      </c>
      <c r="J1176">
        <v>1</v>
      </c>
      <c r="K1176" t="s">
        <v>33</v>
      </c>
    </row>
    <row r="1177" spans="1:11" x14ac:dyDescent="0.45">
      <c r="A1177" s="4" t="s">
        <v>10</v>
      </c>
      <c r="B1177" s="4" t="s">
        <v>19</v>
      </c>
      <c r="C1177" s="4" t="s">
        <v>8</v>
      </c>
      <c r="D1177" s="3">
        <v>43862</v>
      </c>
      <c r="E1177" s="4" t="s">
        <v>56</v>
      </c>
      <c r="F1177">
        <v>2020</v>
      </c>
      <c r="G1177">
        <v>18332</v>
      </c>
      <c r="H1177" t="s">
        <v>49</v>
      </c>
      <c r="I1177" t="s">
        <v>32</v>
      </c>
      <c r="J1177">
        <v>2</v>
      </c>
      <c r="K1177" t="s">
        <v>34</v>
      </c>
    </row>
    <row r="1178" spans="1:11" x14ac:dyDescent="0.45">
      <c r="A1178" s="4" t="s">
        <v>10</v>
      </c>
      <c r="B1178" s="4" t="s">
        <v>19</v>
      </c>
      <c r="C1178" s="4" t="s">
        <v>8</v>
      </c>
      <c r="D1178" s="3">
        <v>43891</v>
      </c>
      <c r="E1178" s="4" t="s">
        <v>57</v>
      </c>
      <c r="F1178">
        <v>2020</v>
      </c>
      <c r="G1178">
        <v>19495</v>
      </c>
      <c r="H1178" t="s">
        <v>49</v>
      </c>
      <c r="I1178" t="s">
        <v>32</v>
      </c>
      <c r="J1178">
        <v>3</v>
      </c>
      <c r="K1178" t="s">
        <v>35</v>
      </c>
    </row>
    <row r="1179" spans="1:11" x14ac:dyDescent="0.45">
      <c r="A1179" s="4" t="s">
        <v>10</v>
      </c>
      <c r="B1179" s="4" t="s">
        <v>19</v>
      </c>
      <c r="C1179" s="4" t="s">
        <v>8</v>
      </c>
      <c r="D1179" s="3">
        <v>43922</v>
      </c>
      <c r="E1179" s="4" t="s">
        <v>58</v>
      </c>
      <c r="F1179">
        <v>2020</v>
      </c>
      <c r="G1179">
        <v>16517</v>
      </c>
      <c r="H1179" t="s">
        <v>49</v>
      </c>
      <c r="I1179" t="s">
        <v>36</v>
      </c>
      <c r="J1179">
        <v>4</v>
      </c>
      <c r="K1179" t="s">
        <v>37</v>
      </c>
    </row>
    <row r="1180" spans="1:11" x14ac:dyDescent="0.45">
      <c r="A1180" s="4" t="s">
        <v>10</v>
      </c>
      <c r="B1180" s="4" t="s">
        <v>19</v>
      </c>
      <c r="C1180" s="4" t="s">
        <v>8</v>
      </c>
      <c r="D1180" s="3">
        <v>43952</v>
      </c>
      <c r="E1180" s="4" t="s">
        <v>38</v>
      </c>
      <c r="F1180">
        <v>2020</v>
      </c>
      <c r="G1180">
        <v>15514</v>
      </c>
      <c r="H1180" t="s">
        <v>49</v>
      </c>
      <c r="I1180" t="s">
        <v>36</v>
      </c>
      <c r="J1180">
        <v>5</v>
      </c>
      <c r="K1180" t="s">
        <v>38</v>
      </c>
    </row>
    <row r="1181" spans="1:11" x14ac:dyDescent="0.45">
      <c r="A1181" s="4" t="s">
        <v>10</v>
      </c>
      <c r="B1181" s="4" t="s">
        <v>19</v>
      </c>
      <c r="C1181" s="4" t="s">
        <v>8</v>
      </c>
      <c r="D1181" s="3">
        <v>43983</v>
      </c>
      <c r="E1181" s="4" t="s">
        <v>59</v>
      </c>
      <c r="F1181">
        <v>2020</v>
      </c>
      <c r="G1181">
        <v>19136</v>
      </c>
      <c r="H1181" t="s">
        <v>49</v>
      </c>
      <c r="I1181" t="s">
        <v>36</v>
      </c>
      <c r="J1181">
        <v>6</v>
      </c>
      <c r="K1181" t="s">
        <v>39</v>
      </c>
    </row>
    <row r="1182" spans="1:11" x14ac:dyDescent="0.45">
      <c r="A1182" s="4" t="s">
        <v>10</v>
      </c>
      <c r="B1182" s="4" t="s">
        <v>19</v>
      </c>
      <c r="C1182" s="4" t="s">
        <v>8</v>
      </c>
      <c r="D1182" s="3">
        <v>44013</v>
      </c>
      <c r="E1182" s="4" t="s">
        <v>60</v>
      </c>
      <c r="F1182">
        <v>2020</v>
      </c>
      <c r="G1182">
        <v>12205</v>
      </c>
      <c r="H1182" t="s">
        <v>49</v>
      </c>
      <c r="I1182" t="s">
        <v>40</v>
      </c>
      <c r="J1182">
        <v>7</v>
      </c>
      <c r="K1182" t="s">
        <v>41</v>
      </c>
    </row>
    <row r="1183" spans="1:11" x14ac:dyDescent="0.45">
      <c r="A1183" s="4" t="s">
        <v>10</v>
      </c>
      <c r="B1183" s="4" t="s">
        <v>19</v>
      </c>
      <c r="C1183" s="4" t="s">
        <v>8</v>
      </c>
      <c r="D1183" s="3">
        <v>44044</v>
      </c>
      <c r="E1183" s="4" t="s">
        <v>61</v>
      </c>
      <c r="F1183">
        <v>2020</v>
      </c>
      <c r="G1183">
        <v>15849</v>
      </c>
      <c r="H1183" t="s">
        <v>49</v>
      </c>
      <c r="I1183" t="s">
        <v>40</v>
      </c>
      <c r="J1183">
        <v>8</v>
      </c>
      <c r="K1183" t="s">
        <v>42</v>
      </c>
    </row>
    <row r="1184" spans="1:11" x14ac:dyDescent="0.45">
      <c r="A1184" s="4" t="s">
        <v>10</v>
      </c>
      <c r="B1184" s="4" t="s">
        <v>19</v>
      </c>
      <c r="C1184" s="4" t="s">
        <v>8</v>
      </c>
      <c r="D1184" s="3">
        <v>44075</v>
      </c>
      <c r="E1184" s="4" t="s">
        <v>62</v>
      </c>
      <c r="F1184">
        <v>2020</v>
      </c>
      <c r="G1184">
        <v>11641</v>
      </c>
      <c r="H1184" t="s">
        <v>49</v>
      </c>
      <c r="I1184" t="s">
        <v>40</v>
      </c>
      <c r="J1184">
        <v>9</v>
      </c>
      <c r="K1184" t="s">
        <v>43</v>
      </c>
    </row>
    <row r="1185" spans="1:11" x14ac:dyDescent="0.45">
      <c r="A1185" s="4" t="s">
        <v>10</v>
      </c>
      <c r="B1185" s="4" t="s">
        <v>19</v>
      </c>
      <c r="C1185" s="4" t="s">
        <v>8</v>
      </c>
      <c r="D1185" s="3">
        <v>44105</v>
      </c>
      <c r="E1185" s="4" t="s">
        <v>63</v>
      </c>
      <c r="F1185">
        <v>2020</v>
      </c>
      <c r="G1185">
        <v>10144</v>
      </c>
      <c r="H1185" t="s">
        <v>49</v>
      </c>
      <c r="I1185" t="s">
        <v>44</v>
      </c>
      <c r="J1185">
        <v>10</v>
      </c>
      <c r="K1185" t="s">
        <v>45</v>
      </c>
    </row>
    <row r="1186" spans="1:11" x14ac:dyDescent="0.45">
      <c r="A1186" s="4" t="s">
        <v>10</v>
      </c>
      <c r="B1186" s="4" t="s">
        <v>19</v>
      </c>
      <c r="C1186" s="4" t="s">
        <v>8</v>
      </c>
      <c r="D1186" s="3">
        <v>44136</v>
      </c>
      <c r="E1186" s="4" t="s">
        <v>64</v>
      </c>
      <c r="F1186">
        <v>2020</v>
      </c>
      <c r="G1186">
        <v>10200</v>
      </c>
      <c r="H1186" t="s">
        <v>49</v>
      </c>
      <c r="I1186" t="s">
        <v>44</v>
      </c>
      <c r="J1186">
        <v>11</v>
      </c>
      <c r="K1186" t="s">
        <v>46</v>
      </c>
    </row>
    <row r="1187" spans="1:11" x14ac:dyDescent="0.45">
      <c r="A1187" s="4" t="s">
        <v>10</v>
      </c>
      <c r="B1187" s="4" t="s">
        <v>19</v>
      </c>
      <c r="C1187" s="4" t="s">
        <v>8</v>
      </c>
      <c r="D1187" s="3">
        <v>44166</v>
      </c>
      <c r="E1187" s="4" t="s">
        <v>65</v>
      </c>
      <c r="F1187">
        <v>2020</v>
      </c>
      <c r="G1187">
        <v>15500</v>
      </c>
      <c r="H1187" t="s">
        <v>49</v>
      </c>
      <c r="I1187" t="s">
        <v>44</v>
      </c>
      <c r="J1187">
        <v>12</v>
      </c>
      <c r="K1187" t="s">
        <v>47</v>
      </c>
    </row>
    <row r="1188" spans="1:11" x14ac:dyDescent="0.45">
      <c r="A1188" s="4" t="s">
        <v>10</v>
      </c>
      <c r="B1188" s="4" t="s">
        <v>19</v>
      </c>
      <c r="C1188" s="4" t="s">
        <v>8</v>
      </c>
      <c r="D1188" s="3">
        <v>44197</v>
      </c>
      <c r="E1188" s="4" t="s">
        <v>55</v>
      </c>
      <c r="F1188">
        <v>2021</v>
      </c>
      <c r="G1188">
        <v>14644</v>
      </c>
      <c r="H1188" t="s">
        <v>50</v>
      </c>
      <c r="I1188" t="s">
        <v>32</v>
      </c>
      <c r="J1188">
        <v>1</v>
      </c>
      <c r="K1188" t="s">
        <v>33</v>
      </c>
    </row>
    <row r="1189" spans="1:11" x14ac:dyDescent="0.45">
      <c r="A1189" s="4" t="s">
        <v>10</v>
      </c>
      <c r="B1189" s="4" t="s">
        <v>19</v>
      </c>
      <c r="C1189" s="4" t="s">
        <v>8</v>
      </c>
      <c r="D1189" s="3">
        <v>44228</v>
      </c>
      <c r="E1189" s="4" t="s">
        <v>56</v>
      </c>
      <c r="F1189">
        <v>2021</v>
      </c>
      <c r="G1189">
        <v>14381</v>
      </c>
      <c r="H1189" t="s">
        <v>50</v>
      </c>
      <c r="I1189" t="s">
        <v>32</v>
      </c>
      <c r="J1189">
        <v>2</v>
      </c>
      <c r="K1189" t="s">
        <v>34</v>
      </c>
    </row>
    <row r="1190" spans="1:11" x14ac:dyDescent="0.45">
      <c r="A1190" s="4" t="s">
        <v>10</v>
      </c>
      <c r="B1190" s="4" t="s">
        <v>19</v>
      </c>
      <c r="C1190" s="4" t="s">
        <v>8</v>
      </c>
      <c r="D1190" s="3">
        <v>44256</v>
      </c>
      <c r="E1190" s="4" t="s">
        <v>57</v>
      </c>
      <c r="F1190">
        <v>2021</v>
      </c>
      <c r="G1190">
        <v>14711</v>
      </c>
      <c r="H1190" t="s">
        <v>50</v>
      </c>
      <c r="I1190" t="s">
        <v>32</v>
      </c>
      <c r="J1190">
        <v>3</v>
      </c>
      <c r="K1190" t="s">
        <v>35</v>
      </c>
    </row>
    <row r="1191" spans="1:11" x14ac:dyDescent="0.45">
      <c r="A1191" s="4" t="s">
        <v>10</v>
      </c>
      <c r="B1191" s="4" t="s">
        <v>19</v>
      </c>
      <c r="C1191" s="4" t="s">
        <v>8</v>
      </c>
      <c r="D1191" s="3">
        <v>44287</v>
      </c>
      <c r="E1191" s="4" t="s">
        <v>58</v>
      </c>
      <c r="F1191">
        <v>2021</v>
      </c>
      <c r="G1191">
        <v>19508</v>
      </c>
      <c r="H1191" t="s">
        <v>50</v>
      </c>
      <c r="I1191" t="s">
        <v>36</v>
      </c>
      <c r="J1191">
        <v>4</v>
      </c>
      <c r="K1191" t="s">
        <v>37</v>
      </c>
    </row>
    <row r="1192" spans="1:11" x14ac:dyDescent="0.45">
      <c r="A1192" s="4" t="s">
        <v>10</v>
      </c>
      <c r="B1192" s="4" t="s">
        <v>19</v>
      </c>
      <c r="C1192" s="4" t="s">
        <v>8</v>
      </c>
      <c r="D1192" s="3">
        <v>44317</v>
      </c>
      <c r="E1192" s="4" t="s">
        <v>38</v>
      </c>
      <c r="F1192">
        <v>2021</v>
      </c>
      <c r="G1192">
        <v>13233</v>
      </c>
      <c r="H1192" t="s">
        <v>50</v>
      </c>
      <c r="I1192" t="s">
        <v>36</v>
      </c>
      <c r="J1192">
        <v>5</v>
      </c>
      <c r="K1192" t="s">
        <v>38</v>
      </c>
    </row>
    <row r="1193" spans="1:11" x14ac:dyDescent="0.45">
      <c r="A1193" s="4" t="s">
        <v>10</v>
      </c>
      <c r="B1193" s="4" t="s">
        <v>19</v>
      </c>
      <c r="C1193" s="4" t="s">
        <v>8</v>
      </c>
      <c r="D1193" s="3">
        <v>44348</v>
      </c>
      <c r="E1193" s="4" t="s">
        <v>59</v>
      </c>
      <c r="F1193">
        <v>2021</v>
      </c>
      <c r="G1193">
        <v>18994</v>
      </c>
      <c r="H1193" t="s">
        <v>50</v>
      </c>
      <c r="I1193" t="s">
        <v>36</v>
      </c>
      <c r="J1193">
        <v>6</v>
      </c>
      <c r="K1193" t="s">
        <v>39</v>
      </c>
    </row>
    <row r="1194" spans="1:11" x14ac:dyDescent="0.45">
      <c r="A1194" s="4" t="s">
        <v>10</v>
      </c>
      <c r="B1194" s="4" t="s">
        <v>19</v>
      </c>
      <c r="C1194" s="4" t="s">
        <v>8</v>
      </c>
      <c r="D1194" s="3">
        <v>44378</v>
      </c>
      <c r="E1194" s="4" t="s">
        <v>60</v>
      </c>
      <c r="F1194">
        <v>2021</v>
      </c>
      <c r="G1194">
        <v>16301</v>
      </c>
      <c r="H1194" t="s">
        <v>50</v>
      </c>
      <c r="I1194" t="s">
        <v>40</v>
      </c>
      <c r="J1194">
        <v>7</v>
      </c>
      <c r="K1194" t="s">
        <v>41</v>
      </c>
    </row>
    <row r="1195" spans="1:11" x14ac:dyDescent="0.45">
      <c r="A1195" s="4" t="s">
        <v>10</v>
      </c>
      <c r="B1195" s="4" t="s">
        <v>19</v>
      </c>
      <c r="C1195" s="4" t="s">
        <v>8</v>
      </c>
      <c r="D1195" s="3">
        <v>44409</v>
      </c>
      <c r="E1195" s="4" t="s">
        <v>61</v>
      </c>
      <c r="F1195">
        <v>2021</v>
      </c>
      <c r="G1195">
        <v>12584</v>
      </c>
      <c r="H1195" t="s">
        <v>50</v>
      </c>
      <c r="I1195" t="s">
        <v>40</v>
      </c>
      <c r="J1195">
        <v>8</v>
      </c>
      <c r="K1195" t="s">
        <v>42</v>
      </c>
    </row>
    <row r="1196" spans="1:11" x14ac:dyDescent="0.45">
      <c r="A1196" s="4" t="s">
        <v>10</v>
      </c>
      <c r="B1196" s="4" t="s">
        <v>19</v>
      </c>
      <c r="C1196" s="4" t="s">
        <v>8</v>
      </c>
      <c r="D1196" s="3">
        <v>44440</v>
      </c>
      <c r="E1196" s="4" t="s">
        <v>62</v>
      </c>
      <c r="F1196">
        <v>2021</v>
      </c>
      <c r="G1196">
        <v>12363</v>
      </c>
      <c r="H1196" t="s">
        <v>50</v>
      </c>
      <c r="I1196" t="s">
        <v>40</v>
      </c>
      <c r="J1196">
        <v>9</v>
      </c>
      <c r="K1196" t="s">
        <v>43</v>
      </c>
    </row>
    <row r="1197" spans="1:11" x14ac:dyDescent="0.45">
      <c r="A1197" s="4" t="s">
        <v>10</v>
      </c>
      <c r="B1197" s="4" t="s">
        <v>19</v>
      </c>
      <c r="C1197" s="4" t="s">
        <v>8</v>
      </c>
      <c r="D1197" s="3">
        <v>44470</v>
      </c>
      <c r="E1197" s="4" t="s">
        <v>63</v>
      </c>
      <c r="F1197">
        <v>2021</v>
      </c>
      <c r="G1197">
        <v>19360</v>
      </c>
      <c r="H1197" t="s">
        <v>50</v>
      </c>
      <c r="I1197" t="s">
        <v>44</v>
      </c>
      <c r="J1197">
        <v>10</v>
      </c>
      <c r="K1197" t="s">
        <v>45</v>
      </c>
    </row>
    <row r="1198" spans="1:11" x14ac:dyDescent="0.45">
      <c r="A1198" s="4" t="s">
        <v>10</v>
      </c>
      <c r="B1198" s="4" t="s">
        <v>19</v>
      </c>
      <c r="C1198" s="4" t="s">
        <v>8</v>
      </c>
      <c r="D1198" s="3">
        <v>44501</v>
      </c>
      <c r="E1198" s="4" t="s">
        <v>64</v>
      </c>
      <c r="F1198">
        <v>2021</v>
      </c>
      <c r="G1198">
        <v>10787</v>
      </c>
      <c r="H1198" t="s">
        <v>50</v>
      </c>
      <c r="I1198" t="s">
        <v>44</v>
      </c>
      <c r="J1198">
        <v>11</v>
      </c>
      <c r="K1198" t="s">
        <v>46</v>
      </c>
    </row>
    <row r="1199" spans="1:11" x14ac:dyDescent="0.45">
      <c r="A1199" s="4" t="s">
        <v>10</v>
      </c>
      <c r="B1199" s="4" t="s">
        <v>19</v>
      </c>
      <c r="C1199" s="4" t="s">
        <v>8</v>
      </c>
      <c r="D1199" s="3">
        <v>44531</v>
      </c>
      <c r="E1199" s="4" t="s">
        <v>65</v>
      </c>
      <c r="F1199">
        <v>2021</v>
      </c>
      <c r="G1199">
        <v>15836</v>
      </c>
      <c r="H1199" t="s">
        <v>50</v>
      </c>
      <c r="I1199" t="s">
        <v>44</v>
      </c>
      <c r="J1199">
        <v>12</v>
      </c>
      <c r="K1199" t="s">
        <v>47</v>
      </c>
    </row>
    <row r="1200" spans="1:11" x14ac:dyDescent="0.45">
      <c r="A1200" s="4" t="s">
        <v>10</v>
      </c>
      <c r="B1200" s="4" t="s">
        <v>19</v>
      </c>
      <c r="C1200" s="4" t="s">
        <v>8</v>
      </c>
      <c r="D1200" s="3">
        <v>44562</v>
      </c>
      <c r="E1200" s="4" t="s">
        <v>55</v>
      </c>
      <c r="F1200">
        <v>2022</v>
      </c>
      <c r="G1200">
        <v>13251</v>
      </c>
      <c r="H1200" t="s">
        <v>51</v>
      </c>
      <c r="I1200" t="s">
        <v>32</v>
      </c>
      <c r="J1200">
        <v>1</v>
      </c>
      <c r="K1200" t="s">
        <v>33</v>
      </c>
    </row>
    <row r="1201" spans="1:11" x14ac:dyDescent="0.45">
      <c r="A1201" s="4" t="s">
        <v>10</v>
      </c>
      <c r="B1201" s="4" t="s">
        <v>19</v>
      </c>
      <c r="C1201" s="4" t="s">
        <v>8</v>
      </c>
      <c r="D1201" s="3">
        <v>44593</v>
      </c>
      <c r="E1201" s="4" t="s">
        <v>56</v>
      </c>
      <c r="F1201">
        <v>2022</v>
      </c>
      <c r="G1201">
        <v>16544</v>
      </c>
      <c r="H1201" t="s">
        <v>51</v>
      </c>
      <c r="I1201" t="s">
        <v>32</v>
      </c>
      <c r="J1201">
        <v>2</v>
      </c>
      <c r="K1201" t="s">
        <v>34</v>
      </c>
    </row>
    <row r="1202" spans="1:11" x14ac:dyDescent="0.45">
      <c r="A1202" s="4" t="s">
        <v>10</v>
      </c>
      <c r="B1202" s="4" t="s">
        <v>19</v>
      </c>
      <c r="C1202" s="4" t="s">
        <v>8</v>
      </c>
      <c r="D1202" s="3">
        <v>44621</v>
      </c>
      <c r="E1202" s="4" t="s">
        <v>57</v>
      </c>
      <c r="F1202">
        <v>2022</v>
      </c>
      <c r="G1202">
        <v>10146</v>
      </c>
      <c r="H1202" t="s">
        <v>51</v>
      </c>
      <c r="I1202" t="s">
        <v>32</v>
      </c>
      <c r="J1202">
        <v>3</v>
      </c>
      <c r="K1202" t="s">
        <v>35</v>
      </c>
    </row>
    <row r="1203" spans="1:11" x14ac:dyDescent="0.45">
      <c r="A1203" s="4" t="s">
        <v>10</v>
      </c>
      <c r="B1203" s="4" t="s">
        <v>19</v>
      </c>
      <c r="C1203" s="4" t="s">
        <v>8</v>
      </c>
      <c r="D1203" s="3">
        <v>44652</v>
      </c>
      <c r="E1203" s="4" t="s">
        <v>58</v>
      </c>
      <c r="F1203">
        <v>2022</v>
      </c>
      <c r="G1203">
        <v>13240</v>
      </c>
      <c r="H1203" t="s">
        <v>51</v>
      </c>
      <c r="I1203" t="s">
        <v>36</v>
      </c>
      <c r="J1203">
        <v>4</v>
      </c>
      <c r="K1203" t="s">
        <v>37</v>
      </c>
    </row>
    <row r="1204" spans="1:11" x14ac:dyDescent="0.45">
      <c r="A1204" s="4" t="s">
        <v>10</v>
      </c>
      <c r="B1204" s="4" t="s">
        <v>19</v>
      </c>
      <c r="C1204" s="4" t="s">
        <v>8</v>
      </c>
      <c r="D1204" s="3">
        <v>44682</v>
      </c>
      <c r="E1204" s="4" t="s">
        <v>38</v>
      </c>
      <c r="F1204">
        <v>2022</v>
      </c>
      <c r="G1204">
        <v>14063</v>
      </c>
      <c r="H1204" t="s">
        <v>51</v>
      </c>
      <c r="I1204" t="s">
        <v>36</v>
      </c>
      <c r="J1204">
        <v>5</v>
      </c>
      <c r="K1204" t="s">
        <v>38</v>
      </c>
    </row>
    <row r="1205" spans="1:11" x14ac:dyDescent="0.45">
      <c r="A1205" s="4" t="s">
        <v>10</v>
      </c>
      <c r="B1205" s="4" t="s">
        <v>19</v>
      </c>
      <c r="C1205" s="4" t="s">
        <v>8</v>
      </c>
      <c r="D1205" s="3">
        <v>44713</v>
      </c>
      <c r="E1205" s="4" t="s">
        <v>59</v>
      </c>
      <c r="F1205">
        <v>2022</v>
      </c>
      <c r="G1205">
        <v>13899</v>
      </c>
      <c r="H1205" t="s">
        <v>51</v>
      </c>
      <c r="I1205" t="s">
        <v>36</v>
      </c>
      <c r="J1205">
        <v>6</v>
      </c>
      <c r="K1205" t="s">
        <v>39</v>
      </c>
    </row>
    <row r="1206" spans="1:11" x14ac:dyDescent="0.45">
      <c r="A1206" s="4" t="s">
        <v>10</v>
      </c>
      <c r="B1206" s="4" t="s">
        <v>19</v>
      </c>
      <c r="C1206" s="4" t="s">
        <v>8</v>
      </c>
      <c r="D1206" s="3">
        <v>44743</v>
      </c>
      <c r="E1206" s="4" t="s">
        <v>60</v>
      </c>
      <c r="F1206">
        <v>2022</v>
      </c>
      <c r="G1206">
        <v>14576</v>
      </c>
      <c r="H1206" t="s">
        <v>51</v>
      </c>
      <c r="I1206" t="s">
        <v>40</v>
      </c>
      <c r="J1206">
        <v>7</v>
      </c>
      <c r="K1206" t="s">
        <v>41</v>
      </c>
    </row>
    <row r="1207" spans="1:11" x14ac:dyDescent="0.45">
      <c r="A1207" s="4" t="s">
        <v>10</v>
      </c>
      <c r="B1207" s="4" t="s">
        <v>19</v>
      </c>
      <c r="C1207" s="4" t="s">
        <v>8</v>
      </c>
      <c r="D1207" s="3">
        <v>44774</v>
      </c>
      <c r="E1207" s="4" t="s">
        <v>61</v>
      </c>
      <c r="F1207">
        <v>2022</v>
      </c>
      <c r="G1207">
        <v>14464</v>
      </c>
      <c r="H1207" t="s">
        <v>51</v>
      </c>
      <c r="I1207" t="s">
        <v>40</v>
      </c>
      <c r="J1207">
        <v>8</v>
      </c>
      <c r="K1207" t="s">
        <v>42</v>
      </c>
    </row>
    <row r="1208" spans="1:11" x14ac:dyDescent="0.45">
      <c r="A1208" s="4" t="s">
        <v>10</v>
      </c>
      <c r="B1208" s="4" t="s">
        <v>19</v>
      </c>
      <c r="C1208" s="4" t="s">
        <v>8</v>
      </c>
      <c r="D1208" s="3">
        <v>44805</v>
      </c>
      <c r="E1208" s="4" t="s">
        <v>62</v>
      </c>
      <c r="F1208">
        <v>2022</v>
      </c>
      <c r="G1208">
        <v>11609</v>
      </c>
      <c r="H1208" t="s">
        <v>51</v>
      </c>
      <c r="I1208" t="s">
        <v>40</v>
      </c>
      <c r="J1208">
        <v>9</v>
      </c>
      <c r="K1208" t="s">
        <v>43</v>
      </c>
    </row>
    <row r="1209" spans="1:11" x14ac:dyDescent="0.45">
      <c r="A1209" s="4" t="s">
        <v>10</v>
      </c>
      <c r="B1209" s="4" t="s">
        <v>19</v>
      </c>
      <c r="C1209" s="4" t="s">
        <v>8</v>
      </c>
      <c r="D1209" s="3">
        <v>44835</v>
      </c>
      <c r="E1209" s="4" t="s">
        <v>63</v>
      </c>
      <c r="F1209">
        <v>2022</v>
      </c>
      <c r="G1209">
        <v>16315</v>
      </c>
      <c r="H1209" t="s">
        <v>51</v>
      </c>
      <c r="I1209" t="s">
        <v>44</v>
      </c>
      <c r="J1209">
        <v>10</v>
      </c>
      <c r="K1209" t="s">
        <v>45</v>
      </c>
    </row>
    <row r="1210" spans="1:11" x14ac:dyDescent="0.45">
      <c r="A1210" s="4" t="s">
        <v>10</v>
      </c>
      <c r="B1210" s="4" t="s">
        <v>19</v>
      </c>
      <c r="C1210" s="4" t="s">
        <v>8</v>
      </c>
      <c r="D1210" s="3">
        <v>44866</v>
      </c>
      <c r="E1210" s="4" t="s">
        <v>64</v>
      </c>
      <c r="F1210">
        <v>2022</v>
      </c>
      <c r="G1210">
        <v>17919</v>
      </c>
      <c r="H1210" t="s">
        <v>51</v>
      </c>
      <c r="I1210" t="s">
        <v>44</v>
      </c>
      <c r="J1210">
        <v>11</v>
      </c>
      <c r="K1210" t="s">
        <v>46</v>
      </c>
    </row>
    <row r="1211" spans="1:11" x14ac:dyDescent="0.45">
      <c r="A1211" s="4" t="s">
        <v>10</v>
      </c>
      <c r="B1211" s="4" t="s">
        <v>19</v>
      </c>
      <c r="C1211" s="4" t="s">
        <v>8</v>
      </c>
      <c r="D1211" s="3">
        <v>44896</v>
      </c>
      <c r="E1211" s="4" t="s">
        <v>65</v>
      </c>
      <c r="F1211">
        <v>2022</v>
      </c>
      <c r="G1211">
        <v>15522</v>
      </c>
      <c r="H1211" t="s">
        <v>51</v>
      </c>
      <c r="I1211" t="s">
        <v>44</v>
      </c>
      <c r="J1211">
        <v>12</v>
      </c>
      <c r="K1211" t="s">
        <v>47</v>
      </c>
    </row>
    <row r="1212" spans="1:11" x14ac:dyDescent="0.45">
      <c r="A1212" s="4" t="s">
        <v>10</v>
      </c>
      <c r="B1212" s="4" t="s">
        <v>19</v>
      </c>
      <c r="C1212" s="4" t="s">
        <v>8</v>
      </c>
      <c r="D1212" s="3">
        <v>44927</v>
      </c>
      <c r="E1212" s="4" t="s">
        <v>55</v>
      </c>
      <c r="F1212">
        <v>2023</v>
      </c>
      <c r="G1212">
        <v>14122</v>
      </c>
      <c r="H1212" t="s">
        <v>52</v>
      </c>
      <c r="I1212" t="s">
        <v>32</v>
      </c>
      <c r="J1212">
        <v>1</v>
      </c>
      <c r="K1212" t="s">
        <v>33</v>
      </c>
    </row>
    <row r="1213" spans="1:11" x14ac:dyDescent="0.45">
      <c r="A1213" s="4" t="s">
        <v>10</v>
      </c>
      <c r="B1213" s="4" t="s">
        <v>19</v>
      </c>
      <c r="C1213" s="4" t="s">
        <v>8</v>
      </c>
      <c r="D1213" s="3">
        <v>44958</v>
      </c>
      <c r="E1213" s="4" t="s">
        <v>56</v>
      </c>
      <c r="F1213">
        <v>2023</v>
      </c>
      <c r="G1213">
        <v>10174</v>
      </c>
      <c r="H1213" t="s">
        <v>52</v>
      </c>
      <c r="I1213" t="s">
        <v>32</v>
      </c>
      <c r="J1213">
        <v>2</v>
      </c>
      <c r="K1213" t="s">
        <v>34</v>
      </c>
    </row>
    <row r="1214" spans="1:11" x14ac:dyDescent="0.45">
      <c r="A1214" s="4" t="s">
        <v>10</v>
      </c>
      <c r="B1214" s="4" t="s">
        <v>19</v>
      </c>
      <c r="C1214" s="4" t="s">
        <v>8</v>
      </c>
      <c r="D1214" s="3">
        <v>44986</v>
      </c>
      <c r="E1214" s="4" t="s">
        <v>57</v>
      </c>
      <c r="F1214">
        <v>2023</v>
      </c>
      <c r="G1214">
        <v>16892</v>
      </c>
      <c r="H1214" t="s">
        <v>52</v>
      </c>
      <c r="I1214" t="s">
        <v>32</v>
      </c>
      <c r="J1214">
        <v>3</v>
      </c>
      <c r="K1214" t="s">
        <v>35</v>
      </c>
    </row>
    <row r="1215" spans="1:11" x14ac:dyDescent="0.45">
      <c r="A1215" s="4" t="s">
        <v>10</v>
      </c>
      <c r="B1215" s="4" t="s">
        <v>19</v>
      </c>
      <c r="C1215" s="4" t="s">
        <v>8</v>
      </c>
      <c r="D1215" s="3">
        <v>45017</v>
      </c>
      <c r="E1215" s="4" t="s">
        <v>58</v>
      </c>
      <c r="F1215">
        <v>2023</v>
      </c>
      <c r="G1215">
        <v>12928</v>
      </c>
      <c r="H1215" t="s">
        <v>52</v>
      </c>
      <c r="I1215" t="s">
        <v>36</v>
      </c>
      <c r="J1215">
        <v>4</v>
      </c>
      <c r="K1215" t="s">
        <v>37</v>
      </c>
    </row>
    <row r="1216" spans="1:11" x14ac:dyDescent="0.45">
      <c r="A1216" s="4" t="s">
        <v>10</v>
      </c>
      <c r="B1216" s="4" t="s">
        <v>19</v>
      </c>
      <c r="C1216" s="4" t="s">
        <v>8</v>
      </c>
      <c r="D1216" s="3">
        <v>45047</v>
      </c>
      <c r="E1216" s="4" t="s">
        <v>38</v>
      </c>
      <c r="F1216">
        <v>2023</v>
      </c>
      <c r="G1216">
        <v>13384</v>
      </c>
      <c r="H1216" t="s">
        <v>52</v>
      </c>
      <c r="I1216" t="s">
        <v>36</v>
      </c>
      <c r="J1216">
        <v>5</v>
      </c>
      <c r="K1216" t="s">
        <v>38</v>
      </c>
    </row>
    <row r="1217" spans="1:11" x14ac:dyDescent="0.45">
      <c r="A1217" s="4" t="s">
        <v>10</v>
      </c>
      <c r="B1217" s="4" t="s">
        <v>19</v>
      </c>
      <c r="C1217" s="4" t="s">
        <v>8</v>
      </c>
      <c r="D1217" s="3">
        <v>45078</v>
      </c>
      <c r="E1217" s="4" t="s">
        <v>59</v>
      </c>
      <c r="F1217">
        <v>2023</v>
      </c>
      <c r="G1217">
        <v>16451</v>
      </c>
      <c r="H1217" t="s">
        <v>52</v>
      </c>
      <c r="I1217" t="s">
        <v>36</v>
      </c>
      <c r="J1217">
        <v>6</v>
      </c>
      <c r="K1217" t="s">
        <v>39</v>
      </c>
    </row>
    <row r="1218" spans="1:11" x14ac:dyDescent="0.45">
      <c r="A1218" s="4" t="s">
        <v>10</v>
      </c>
      <c r="B1218" s="4" t="s">
        <v>19</v>
      </c>
      <c r="C1218" s="4" t="s">
        <v>8</v>
      </c>
      <c r="D1218" s="3">
        <v>45108</v>
      </c>
      <c r="E1218" s="4" t="s">
        <v>60</v>
      </c>
      <c r="F1218">
        <v>2023</v>
      </c>
      <c r="G1218">
        <v>11768</v>
      </c>
      <c r="H1218" t="s">
        <v>52</v>
      </c>
      <c r="I1218" t="s">
        <v>40</v>
      </c>
      <c r="J1218">
        <v>7</v>
      </c>
      <c r="K1218" t="s">
        <v>41</v>
      </c>
    </row>
    <row r="1219" spans="1:11" x14ac:dyDescent="0.45">
      <c r="A1219" s="4" t="s">
        <v>10</v>
      </c>
      <c r="B1219" s="4" t="s">
        <v>19</v>
      </c>
      <c r="C1219" s="4" t="s">
        <v>8</v>
      </c>
      <c r="D1219" s="3">
        <v>45139</v>
      </c>
      <c r="E1219" s="4" t="s">
        <v>61</v>
      </c>
      <c r="F1219">
        <v>2023</v>
      </c>
      <c r="G1219">
        <v>16766</v>
      </c>
      <c r="H1219" t="s">
        <v>52</v>
      </c>
      <c r="I1219" t="s">
        <v>40</v>
      </c>
      <c r="J1219">
        <v>8</v>
      </c>
      <c r="K1219" t="s">
        <v>42</v>
      </c>
    </row>
    <row r="1220" spans="1:11" x14ac:dyDescent="0.45">
      <c r="A1220" s="4" t="s">
        <v>10</v>
      </c>
      <c r="B1220" s="4" t="s">
        <v>19</v>
      </c>
      <c r="C1220" s="4" t="s">
        <v>8</v>
      </c>
      <c r="D1220" s="3">
        <v>45170</v>
      </c>
      <c r="E1220" s="4" t="s">
        <v>62</v>
      </c>
      <c r="F1220">
        <v>2023</v>
      </c>
      <c r="G1220">
        <v>18281</v>
      </c>
      <c r="H1220" t="s">
        <v>52</v>
      </c>
      <c r="I1220" t="s">
        <v>40</v>
      </c>
      <c r="J1220">
        <v>9</v>
      </c>
      <c r="K1220" t="s">
        <v>43</v>
      </c>
    </row>
    <row r="1221" spans="1:11" x14ac:dyDescent="0.45">
      <c r="A1221" s="4" t="s">
        <v>10</v>
      </c>
      <c r="B1221" s="4" t="s">
        <v>19</v>
      </c>
      <c r="C1221" s="4" t="s">
        <v>8</v>
      </c>
      <c r="D1221" s="3">
        <v>45200</v>
      </c>
      <c r="E1221" s="4" t="s">
        <v>63</v>
      </c>
      <c r="F1221">
        <v>2023</v>
      </c>
      <c r="G1221">
        <v>13422</v>
      </c>
      <c r="H1221" t="s">
        <v>52</v>
      </c>
      <c r="I1221" t="s">
        <v>44</v>
      </c>
      <c r="J1221">
        <v>10</v>
      </c>
      <c r="K1221" t="s">
        <v>45</v>
      </c>
    </row>
    <row r="1222" spans="1:11" x14ac:dyDescent="0.45">
      <c r="A1222" s="4" t="s">
        <v>10</v>
      </c>
      <c r="B1222" s="4" t="s">
        <v>19</v>
      </c>
      <c r="C1222" s="4" t="s">
        <v>8</v>
      </c>
      <c r="D1222" s="3">
        <v>45231</v>
      </c>
      <c r="E1222" s="4" t="s">
        <v>64</v>
      </c>
      <c r="F1222">
        <v>2023</v>
      </c>
      <c r="G1222">
        <v>11755</v>
      </c>
      <c r="H1222" t="s">
        <v>52</v>
      </c>
      <c r="I1222" t="s">
        <v>44</v>
      </c>
      <c r="J1222">
        <v>11</v>
      </c>
      <c r="K1222" t="s">
        <v>46</v>
      </c>
    </row>
    <row r="1223" spans="1:11" x14ac:dyDescent="0.45">
      <c r="A1223" s="4" t="s">
        <v>10</v>
      </c>
      <c r="B1223" s="4" t="s">
        <v>19</v>
      </c>
      <c r="C1223" s="4" t="s">
        <v>8</v>
      </c>
      <c r="D1223" s="3">
        <v>45261</v>
      </c>
      <c r="E1223" s="4" t="s">
        <v>65</v>
      </c>
      <c r="F1223">
        <v>2023</v>
      </c>
      <c r="G1223">
        <v>19597</v>
      </c>
      <c r="H1223" t="s">
        <v>52</v>
      </c>
      <c r="I1223" t="s">
        <v>44</v>
      </c>
      <c r="J1223">
        <v>12</v>
      </c>
      <c r="K1223" t="s">
        <v>47</v>
      </c>
    </row>
    <row r="1224" spans="1:11" x14ac:dyDescent="0.45">
      <c r="A1224" s="4" t="s">
        <v>10</v>
      </c>
      <c r="B1224" s="4" t="s">
        <v>19</v>
      </c>
      <c r="C1224" s="4" t="s">
        <v>8</v>
      </c>
      <c r="D1224" s="3">
        <v>45292</v>
      </c>
      <c r="E1224" s="4" t="s">
        <v>55</v>
      </c>
      <c r="F1224">
        <v>2024</v>
      </c>
      <c r="G1224">
        <v>15179</v>
      </c>
      <c r="H1224" t="s">
        <v>53</v>
      </c>
      <c r="I1224" t="s">
        <v>32</v>
      </c>
      <c r="J1224">
        <v>1</v>
      </c>
      <c r="K1224" t="s">
        <v>33</v>
      </c>
    </row>
    <row r="1225" spans="1:11" x14ac:dyDescent="0.45">
      <c r="A1225" s="4" t="s">
        <v>10</v>
      </c>
      <c r="B1225" s="4" t="s">
        <v>19</v>
      </c>
      <c r="C1225" s="4" t="s">
        <v>8</v>
      </c>
      <c r="D1225" s="3">
        <v>45323</v>
      </c>
      <c r="E1225" s="4" t="s">
        <v>56</v>
      </c>
      <c r="F1225">
        <v>2024</v>
      </c>
      <c r="G1225">
        <v>12164</v>
      </c>
      <c r="H1225" t="s">
        <v>53</v>
      </c>
      <c r="I1225" t="s">
        <v>32</v>
      </c>
      <c r="J1225">
        <v>2</v>
      </c>
      <c r="K1225" t="s">
        <v>34</v>
      </c>
    </row>
    <row r="1226" spans="1:11" x14ac:dyDescent="0.45">
      <c r="A1226" s="4" t="s">
        <v>10</v>
      </c>
      <c r="B1226" s="4" t="s">
        <v>19</v>
      </c>
      <c r="C1226" s="4" t="s">
        <v>8</v>
      </c>
      <c r="D1226" s="3">
        <v>45352</v>
      </c>
      <c r="E1226" s="4" t="s">
        <v>57</v>
      </c>
      <c r="F1226">
        <v>2024</v>
      </c>
      <c r="G1226">
        <v>15325</v>
      </c>
      <c r="H1226" t="s">
        <v>53</v>
      </c>
      <c r="I1226" t="s">
        <v>32</v>
      </c>
      <c r="J1226">
        <v>3</v>
      </c>
      <c r="K1226" t="s">
        <v>35</v>
      </c>
    </row>
    <row r="1227" spans="1:11" x14ac:dyDescent="0.45">
      <c r="A1227" s="4" t="s">
        <v>10</v>
      </c>
      <c r="B1227" s="4" t="s">
        <v>19</v>
      </c>
      <c r="C1227" s="4" t="s">
        <v>8</v>
      </c>
      <c r="D1227" s="3">
        <v>45383</v>
      </c>
      <c r="E1227" s="4" t="s">
        <v>58</v>
      </c>
      <c r="F1227">
        <v>2024</v>
      </c>
      <c r="G1227">
        <v>14986</v>
      </c>
      <c r="H1227" t="s">
        <v>53</v>
      </c>
      <c r="I1227" t="s">
        <v>36</v>
      </c>
      <c r="J1227">
        <v>4</v>
      </c>
      <c r="K1227" t="s">
        <v>37</v>
      </c>
    </row>
    <row r="1228" spans="1:11" x14ac:dyDescent="0.45">
      <c r="A1228" s="4" t="s">
        <v>10</v>
      </c>
      <c r="B1228" s="4" t="s">
        <v>19</v>
      </c>
      <c r="C1228" s="4" t="s">
        <v>8</v>
      </c>
      <c r="D1228" s="3">
        <v>45413</v>
      </c>
      <c r="E1228" s="4" t="s">
        <v>38</v>
      </c>
      <c r="F1228">
        <v>2024</v>
      </c>
      <c r="G1228">
        <v>16071</v>
      </c>
      <c r="H1228" t="s">
        <v>53</v>
      </c>
      <c r="I1228" t="s">
        <v>36</v>
      </c>
      <c r="J1228">
        <v>5</v>
      </c>
      <c r="K1228" t="s">
        <v>38</v>
      </c>
    </row>
    <row r="1229" spans="1:11" x14ac:dyDescent="0.45">
      <c r="A1229" s="4" t="s">
        <v>9</v>
      </c>
      <c r="B1229" s="4" t="s">
        <v>19</v>
      </c>
      <c r="C1229" s="4" t="s">
        <v>8</v>
      </c>
      <c r="D1229" s="3">
        <v>43101</v>
      </c>
      <c r="E1229" s="4" t="s">
        <v>55</v>
      </c>
      <c r="F1229">
        <v>2018</v>
      </c>
      <c r="G1229">
        <v>14810</v>
      </c>
      <c r="H1229" t="s">
        <v>31</v>
      </c>
      <c r="I1229" t="s">
        <v>32</v>
      </c>
      <c r="J1229">
        <v>1</v>
      </c>
      <c r="K1229" t="s">
        <v>33</v>
      </c>
    </row>
    <row r="1230" spans="1:11" x14ac:dyDescent="0.45">
      <c r="A1230" s="4" t="s">
        <v>9</v>
      </c>
      <c r="B1230" s="4" t="s">
        <v>19</v>
      </c>
      <c r="C1230" s="4" t="s">
        <v>8</v>
      </c>
      <c r="D1230" s="3">
        <v>43132</v>
      </c>
      <c r="E1230" s="4" t="s">
        <v>56</v>
      </c>
      <c r="F1230">
        <v>2018</v>
      </c>
      <c r="G1230">
        <v>16405</v>
      </c>
      <c r="H1230" t="s">
        <v>31</v>
      </c>
      <c r="I1230" t="s">
        <v>32</v>
      </c>
      <c r="J1230">
        <v>2</v>
      </c>
      <c r="K1230" t="s">
        <v>34</v>
      </c>
    </row>
    <row r="1231" spans="1:11" x14ac:dyDescent="0.45">
      <c r="A1231" s="4" t="s">
        <v>9</v>
      </c>
      <c r="B1231" s="4" t="s">
        <v>19</v>
      </c>
      <c r="C1231" s="4" t="s">
        <v>8</v>
      </c>
      <c r="D1231" s="3">
        <v>43160</v>
      </c>
      <c r="E1231" s="4" t="s">
        <v>57</v>
      </c>
      <c r="F1231">
        <v>2018</v>
      </c>
      <c r="G1231">
        <v>10892</v>
      </c>
      <c r="H1231" t="s">
        <v>31</v>
      </c>
      <c r="I1231" t="s">
        <v>32</v>
      </c>
      <c r="J1231">
        <v>3</v>
      </c>
      <c r="K1231" t="s">
        <v>35</v>
      </c>
    </row>
    <row r="1232" spans="1:11" x14ac:dyDescent="0.45">
      <c r="A1232" s="4" t="s">
        <v>9</v>
      </c>
      <c r="B1232" s="4" t="s">
        <v>19</v>
      </c>
      <c r="C1232" s="4" t="s">
        <v>8</v>
      </c>
      <c r="D1232" s="3">
        <v>43191</v>
      </c>
      <c r="E1232" s="4" t="s">
        <v>58</v>
      </c>
      <c r="F1232">
        <v>2018</v>
      </c>
      <c r="G1232">
        <v>10843</v>
      </c>
      <c r="H1232" t="s">
        <v>31</v>
      </c>
      <c r="I1232" t="s">
        <v>36</v>
      </c>
      <c r="J1232">
        <v>4</v>
      </c>
      <c r="K1232" t="s">
        <v>37</v>
      </c>
    </row>
    <row r="1233" spans="1:11" x14ac:dyDescent="0.45">
      <c r="A1233" s="4" t="s">
        <v>9</v>
      </c>
      <c r="B1233" s="4" t="s">
        <v>19</v>
      </c>
      <c r="C1233" s="4" t="s">
        <v>8</v>
      </c>
      <c r="D1233" s="3">
        <v>43221</v>
      </c>
      <c r="E1233" s="4" t="s">
        <v>38</v>
      </c>
      <c r="F1233">
        <v>2018</v>
      </c>
      <c r="G1233">
        <v>17640</v>
      </c>
      <c r="H1233" t="s">
        <v>31</v>
      </c>
      <c r="I1233" t="s">
        <v>36</v>
      </c>
      <c r="J1233">
        <v>5</v>
      </c>
      <c r="K1233" t="s">
        <v>38</v>
      </c>
    </row>
    <row r="1234" spans="1:11" x14ac:dyDescent="0.45">
      <c r="A1234" s="4" t="s">
        <v>9</v>
      </c>
      <c r="B1234" s="4" t="s">
        <v>19</v>
      </c>
      <c r="C1234" s="4" t="s">
        <v>8</v>
      </c>
      <c r="D1234" s="3">
        <v>43252</v>
      </c>
      <c r="E1234" s="4" t="s">
        <v>59</v>
      </c>
      <c r="F1234">
        <v>2018</v>
      </c>
      <c r="G1234">
        <v>12514</v>
      </c>
      <c r="H1234" t="s">
        <v>31</v>
      </c>
      <c r="I1234" t="s">
        <v>36</v>
      </c>
      <c r="J1234">
        <v>6</v>
      </c>
      <c r="K1234" t="s">
        <v>39</v>
      </c>
    </row>
    <row r="1235" spans="1:11" x14ac:dyDescent="0.45">
      <c r="A1235" s="4" t="s">
        <v>9</v>
      </c>
      <c r="B1235" s="4" t="s">
        <v>19</v>
      </c>
      <c r="C1235" s="4" t="s">
        <v>8</v>
      </c>
      <c r="D1235" s="3">
        <v>43282</v>
      </c>
      <c r="E1235" s="4" t="s">
        <v>60</v>
      </c>
      <c r="F1235">
        <v>2018</v>
      </c>
      <c r="G1235">
        <v>18266</v>
      </c>
      <c r="H1235" t="s">
        <v>31</v>
      </c>
      <c r="I1235" t="s">
        <v>40</v>
      </c>
      <c r="J1235">
        <v>7</v>
      </c>
      <c r="K1235" t="s">
        <v>41</v>
      </c>
    </row>
    <row r="1236" spans="1:11" x14ac:dyDescent="0.45">
      <c r="A1236" s="4" t="s">
        <v>9</v>
      </c>
      <c r="B1236" s="4" t="s">
        <v>19</v>
      </c>
      <c r="C1236" s="4" t="s">
        <v>8</v>
      </c>
      <c r="D1236" s="3">
        <v>43313</v>
      </c>
      <c r="E1236" s="4" t="s">
        <v>61</v>
      </c>
      <c r="F1236">
        <v>2018</v>
      </c>
      <c r="G1236">
        <v>11632</v>
      </c>
      <c r="H1236" t="s">
        <v>31</v>
      </c>
      <c r="I1236" t="s">
        <v>40</v>
      </c>
      <c r="J1236">
        <v>8</v>
      </c>
      <c r="K1236" t="s">
        <v>42</v>
      </c>
    </row>
    <row r="1237" spans="1:11" x14ac:dyDescent="0.45">
      <c r="A1237" s="4" t="s">
        <v>9</v>
      </c>
      <c r="B1237" s="4" t="s">
        <v>19</v>
      </c>
      <c r="C1237" s="4" t="s">
        <v>8</v>
      </c>
      <c r="D1237" s="3">
        <v>43344</v>
      </c>
      <c r="E1237" s="4" t="s">
        <v>62</v>
      </c>
      <c r="F1237">
        <v>2018</v>
      </c>
      <c r="G1237">
        <v>18766</v>
      </c>
      <c r="H1237" t="s">
        <v>31</v>
      </c>
      <c r="I1237" t="s">
        <v>40</v>
      </c>
      <c r="J1237">
        <v>9</v>
      </c>
      <c r="K1237" t="s">
        <v>43</v>
      </c>
    </row>
    <row r="1238" spans="1:11" x14ac:dyDescent="0.45">
      <c r="A1238" s="4" t="s">
        <v>9</v>
      </c>
      <c r="B1238" s="4" t="s">
        <v>19</v>
      </c>
      <c r="C1238" s="4" t="s">
        <v>8</v>
      </c>
      <c r="D1238" s="3">
        <v>43374</v>
      </c>
      <c r="E1238" s="4" t="s">
        <v>63</v>
      </c>
      <c r="F1238">
        <v>2018</v>
      </c>
      <c r="G1238">
        <v>11781</v>
      </c>
      <c r="H1238" t="s">
        <v>31</v>
      </c>
      <c r="I1238" t="s">
        <v>44</v>
      </c>
      <c r="J1238">
        <v>10</v>
      </c>
      <c r="K1238" t="s">
        <v>45</v>
      </c>
    </row>
    <row r="1239" spans="1:11" x14ac:dyDescent="0.45">
      <c r="A1239" s="4" t="s">
        <v>9</v>
      </c>
      <c r="B1239" s="4" t="s">
        <v>19</v>
      </c>
      <c r="C1239" s="4" t="s">
        <v>8</v>
      </c>
      <c r="D1239" s="3">
        <v>43405</v>
      </c>
      <c r="E1239" s="4" t="s">
        <v>64</v>
      </c>
      <c r="F1239">
        <v>2018</v>
      </c>
      <c r="G1239">
        <v>12390</v>
      </c>
      <c r="H1239" t="s">
        <v>31</v>
      </c>
      <c r="I1239" t="s">
        <v>44</v>
      </c>
      <c r="J1239">
        <v>11</v>
      </c>
      <c r="K1239" t="s">
        <v>46</v>
      </c>
    </row>
    <row r="1240" spans="1:11" x14ac:dyDescent="0.45">
      <c r="A1240" s="4" t="s">
        <v>9</v>
      </c>
      <c r="B1240" s="4" t="s">
        <v>19</v>
      </c>
      <c r="C1240" s="4" t="s">
        <v>8</v>
      </c>
      <c r="D1240" s="3">
        <v>43435</v>
      </c>
      <c r="E1240" s="4" t="s">
        <v>65</v>
      </c>
      <c r="F1240">
        <v>2018</v>
      </c>
      <c r="G1240">
        <v>14353</v>
      </c>
      <c r="H1240" t="s">
        <v>31</v>
      </c>
      <c r="I1240" t="s">
        <v>44</v>
      </c>
      <c r="J1240">
        <v>12</v>
      </c>
      <c r="K1240" t="s">
        <v>47</v>
      </c>
    </row>
    <row r="1241" spans="1:11" x14ac:dyDescent="0.45">
      <c r="A1241" s="4" t="s">
        <v>9</v>
      </c>
      <c r="B1241" s="4" t="s">
        <v>19</v>
      </c>
      <c r="C1241" s="4" t="s">
        <v>8</v>
      </c>
      <c r="D1241" s="3">
        <v>43466</v>
      </c>
      <c r="E1241" s="4" t="s">
        <v>55</v>
      </c>
      <c r="F1241">
        <v>2019</v>
      </c>
      <c r="G1241">
        <v>10464</v>
      </c>
      <c r="H1241" t="s">
        <v>48</v>
      </c>
      <c r="I1241" t="s">
        <v>32</v>
      </c>
      <c r="J1241">
        <v>1</v>
      </c>
      <c r="K1241" t="s">
        <v>33</v>
      </c>
    </row>
    <row r="1242" spans="1:11" x14ac:dyDescent="0.45">
      <c r="A1242" s="4" t="s">
        <v>9</v>
      </c>
      <c r="B1242" s="4" t="s">
        <v>19</v>
      </c>
      <c r="C1242" s="4" t="s">
        <v>8</v>
      </c>
      <c r="D1242" s="3">
        <v>43497</v>
      </c>
      <c r="E1242" s="4" t="s">
        <v>56</v>
      </c>
      <c r="F1242">
        <v>2019</v>
      </c>
      <c r="G1242">
        <v>10550</v>
      </c>
      <c r="H1242" t="s">
        <v>48</v>
      </c>
      <c r="I1242" t="s">
        <v>32</v>
      </c>
      <c r="J1242">
        <v>2</v>
      </c>
      <c r="K1242" t="s">
        <v>34</v>
      </c>
    </row>
    <row r="1243" spans="1:11" x14ac:dyDescent="0.45">
      <c r="A1243" s="4" t="s">
        <v>9</v>
      </c>
      <c r="B1243" s="4" t="s">
        <v>19</v>
      </c>
      <c r="C1243" s="4" t="s">
        <v>8</v>
      </c>
      <c r="D1243" s="3">
        <v>43525</v>
      </c>
      <c r="E1243" s="4" t="s">
        <v>57</v>
      </c>
      <c r="F1243">
        <v>2019</v>
      </c>
      <c r="G1243">
        <v>17639</v>
      </c>
      <c r="H1243" t="s">
        <v>48</v>
      </c>
      <c r="I1243" t="s">
        <v>32</v>
      </c>
      <c r="J1243">
        <v>3</v>
      </c>
      <c r="K1243" t="s">
        <v>35</v>
      </c>
    </row>
    <row r="1244" spans="1:11" x14ac:dyDescent="0.45">
      <c r="A1244" s="4" t="s">
        <v>9</v>
      </c>
      <c r="B1244" s="4" t="s">
        <v>19</v>
      </c>
      <c r="C1244" s="4" t="s">
        <v>8</v>
      </c>
      <c r="D1244" s="3">
        <v>43556</v>
      </c>
      <c r="E1244" s="4" t="s">
        <v>58</v>
      </c>
      <c r="F1244">
        <v>2019</v>
      </c>
      <c r="G1244">
        <v>16593</v>
      </c>
      <c r="H1244" t="s">
        <v>48</v>
      </c>
      <c r="I1244" t="s">
        <v>36</v>
      </c>
      <c r="J1244">
        <v>4</v>
      </c>
      <c r="K1244" t="s">
        <v>37</v>
      </c>
    </row>
    <row r="1245" spans="1:11" x14ac:dyDescent="0.45">
      <c r="A1245" s="4" t="s">
        <v>9</v>
      </c>
      <c r="B1245" s="4" t="s">
        <v>19</v>
      </c>
      <c r="C1245" s="4" t="s">
        <v>8</v>
      </c>
      <c r="D1245" s="3">
        <v>43586</v>
      </c>
      <c r="E1245" s="4" t="s">
        <v>38</v>
      </c>
      <c r="F1245">
        <v>2019</v>
      </c>
      <c r="G1245">
        <v>18429</v>
      </c>
      <c r="H1245" t="s">
        <v>48</v>
      </c>
      <c r="I1245" t="s">
        <v>36</v>
      </c>
      <c r="J1245">
        <v>5</v>
      </c>
      <c r="K1245" t="s">
        <v>38</v>
      </c>
    </row>
    <row r="1246" spans="1:11" x14ac:dyDescent="0.45">
      <c r="A1246" s="4" t="s">
        <v>9</v>
      </c>
      <c r="B1246" s="4" t="s">
        <v>19</v>
      </c>
      <c r="C1246" s="4" t="s">
        <v>8</v>
      </c>
      <c r="D1246" s="3">
        <v>43617</v>
      </c>
      <c r="E1246" s="4" t="s">
        <v>59</v>
      </c>
      <c r="F1246">
        <v>2019</v>
      </c>
      <c r="G1246">
        <v>14415</v>
      </c>
      <c r="H1246" t="s">
        <v>48</v>
      </c>
      <c r="I1246" t="s">
        <v>36</v>
      </c>
      <c r="J1246">
        <v>6</v>
      </c>
      <c r="K1246" t="s">
        <v>39</v>
      </c>
    </row>
    <row r="1247" spans="1:11" x14ac:dyDescent="0.45">
      <c r="A1247" s="4" t="s">
        <v>9</v>
      </c>
      <c r="B1247" s="4" t="s">
        <v>19</v>
      </c>
      <c r="C1247" s="4" t="s">
        <v>8</v>
      </c>
      <c r="D1247" s="3">
        <v>43647</v>
      </c>
      <c r="E1247" s="4" t="s">
        <v>60</v>
      </c>
      <c r="F1247">
        <v>2019</v>
      </c>
      <c r="G1247">
        <v>18173</v>
      </c>
      <c r="H1247" t="s">
        <v>48</v>
      </c>
      <c r="I1247" t="s">
        <v>40</v>
      </c>
      <c r="J1247">
        <v>7</v>
      </c>
      <c r="K1247" t="s">
        <v>41</v>
      </c>
    </row>
    <row r="1248" spans="1:11" x14ac:dyDescent="0.45">
      <c r="A1248" s="4" t="s">
        <v>9</v>
      </c>
      <c r="B1248" s="4" t="s">
        <v>19</v>
      </c>
      <c r="C1248" s="4" t="s">
        <v>8</v>
      </c>
      <c r="D1248" s="3">
        <v>43678</v>
      </c>
      <c r="E1248" s="4" t="s">
        <v>61</v>
      </c>
      <c r="F1248">
        <v>2019</v>
      </c>
      <c r="G1248">
        <v>15189</v>
      </c>
      <c r="H1248" t="s">
        <v>48</v>
      </c>
      <c r="I1248" t="s">
        <v>40</v>
      </c>
      <c r="J1248">
        <v>8</v>
      </c>
      <c r="K1248" t="s">
        <v>42</v>
      </c>
    </row>
    <row r="1249" spans="1:11" x14ac:dyDescent="0.45">
      <c r="A1249" s="4" t="s">
        <v>9</v>
      </c>
      <c r="B1249" s="4" t="s">
        <v>19</v>
      </c>
      <c r="C1249" s="4" t="s">
        <v>8</v>
      </c>
      <c r="D1249" s="3">
        <v>43709</v>
      </c>
      <c r="E1249" s="4" t="s">
        <v>62</v>
      </c>
      <c r="F1249">
        <v>2019</v>
      </c>
      <c r="G1249">
        <v>11729</v>
      </c>
      <c r="H1249" t="s">
        <v>48</v>
      </c>
      <c r="I1249" t="s">
        <v>40</v>
      </c>
      <c r="J1249">
        <v>9</v>
      </c>
      <c r="K1249" t="s">
        <v>43</v>
      </c>
    </row>
    <row r="1250" spans="1:11" x14ac:dyDescent="0.45">
      <c r="A1250" s="4" t="s">
        <v>9</v>
      </c>
      <c r="B1250" s="4" t="s">
        <v>19</v>
      </c>
      <c r="C1250" s="4" t="s">
        <v>8</v>
      </c>
      <c r="D1250" s="3">
        <v>43739</v>
      </c>
      <c r="E1250" s="4" t="s">
        <v>63</v>
      </c>
      <c r="F1250">
        <v>2019</v>
      </c>
      <c r="G1250">
        <v>17402</v>
      </c>
      <c r="H1250" t="s">
        <v>48</v>
      </c>
      <c r="I1250" t="s">
        <v>44</v>
      </c>
      <c r="J1250">
        <v>10</v>
      </c>
      <c r="K1250" t="s">
        <v>45</v>
      </c>
    </row>
    <row r="1251" spans="1:11" x14ac:dyDescent="0.45">
      <c r="A1251" s="4" t="s">
        <v>9</v>
      </c>
      <c r="B1251" s="4" t="s">
        <v>19</v>
      </c>
      <c r="C1251" s="4" t="s">
        <v>8</v>
      </c>
      <c r="D1251" s="3">
        <v>43770</v>
      </c>
      <c r="E1251" s="4" t="s">
        <v>64</v>
      </c>
      <c r="F1251">
        <v>2019</v>
      </c>
      <c r="G1251">
        <v>12853</v>
      </c>
      <c r="H1251" t="s">
        <v>48</v>
      </c>
      <c r="I1251" t="s">
        <v>44</v>
      </c>
      <c r="J1251">
        <v>11</v>
      </c>
      <c r="K1251" t="s">
        <v>46</v>
      </c>
    </row>
    <row r="1252" spans="1:11" x14ac:dyDescent="0.45">
      <c r="A1252" s="4" t="s">
        <v>9</v>
      </c>
      <c r="B1252" s="4" t="s">
        <v>19</v>
      </c>
      <c r="C1252" s="4" t="s">
        <v>8</v>
      </c>
      <c r="D1252" s="3">
        <v>43800</v>
      </c>
      <c r="E1252" s="4" t="s">
        <v>65</v>
      </c>
      <c r="F1252">
        <v>2019</v>
      </c>
      <c r="G1252">
        <v>12607</v>
      </c>
      <c r="H1252" t="s">
        <v>48</v>
      </c>
      <c r="I1252" t="s">
        <v>44</v>
      </c>
      <c r="J1252">
        <v>12</v>
      </c>
      <c r="K1252" t="s">
        <v>47</v>
      </c>
    </row>
    <row r="1253" spans="1:11" x14ac:dyDescent="0.45">
      <c r="A1253" s="4" t="s">
        <v>9</v>
      </c>
      <c r="B1253" s="4" t="s">
        <v>19</v>
      </c>
      <c r="C1253" s="4" t="s">
        <v>8</v>
      </c>
      <c r="D1253" s="3">
        <v>43831</v>
      </c>
      <c r="E1253" s="4" t="s">
        <v>55</v>
      </c>
      <c r="F1253">
        <v>2020</v>
      </c>
      <c r="G1253">
        <v>16143</v>
      </c>
      <c r="H1253" t="s">
        <v>49</v>
      </c>
      <c r="I1253" t="s">
        <v>32</v>
      </c>
      <c r="J1253">
        <v>1</v>
      </c>
      <c r="K1253" t="s">
        <v>33</v>
      </c>
    </row>
    <row r="1254" spans="1:11" x14ac:dyDescent="0.45">
      <c r="A1254" s="4" t="s">
        <v>9</v>
      </c>
      <c r="B1254" s="4" t="s">
        <v>19</v>
      </c>
      <c r="C1254" s="4" t="s">
        <v>8</v>
      </c>
      <c r="D1254" s="3">
        <v>43862</v>
      </c>
      <c r="E1254" s="4" t="s">
        <v>56</v>
      </c>
      <c r="F1254">
        <v>2020</v>
      </c>
      <c r="G1254">
        <v>12415</v>
      </c>
      <c r="H1254" t="s">
        <v>49</v>
      </c>
      <c r="I1254" t="s">
        <v>32</v>
      </c>
      <c r="J1254">
        <v>2</v>
      </c>
      <c r="K1254" t="s">
        <v>34</v>
      </c>
    </row>
    <row r="1255" spans="1:11" x14ac:dyDescent="0.45">
      <c r="A1255" s="4" t="s">
        <v>9</v>
      </c>
      <c r="B1255" s="4" t="s">
        <v>19</v>
      </c>
      <c r="C1255" s="4" t="s">
        <v>8</v>
      </c>
      <c r="D1255" s="3">
        <v>43891</v>
      </c>
      <c r="E1255" s="4" t="s">
        <v>57</v>
      </c>
      <c r="F1255">
        <v>2020</v>
      </c>
      <c r="G1255">
        <v>19075</v>
      </c>
      <c r="H1255" t="s">
        <v>49</v>
      </c>
      <c r="I1255" t="s">
        <v>32</v>
      </c>
      <c r="J1255">
        <v>3</v>
      </c>
      <c r="K1255" t="s">
        <v>35</v>
      </c>
    </row>
    <row r="1256" spans="1:11" x14ac:dyDescent="0.45">
      <c r="A1256" s="4" t="s">
        <v>9</v>
      </c>
      <c r="B1256" s="4" t="s">
        <v>19</v>
      </c>
      <c r="C1256" s="4" t="s">
        <v>8</v>
      </c>
      <c r="D1256" s="3">
        <v>43922</v>
      </c>
      <c r="E1256" s="4" t="s">
        <v>58</v>
      </c>
      <c r="F1256">
        <v>2020</v>
      </c>
      <c r="G1256">
        <v>18608</v>
      </c>
      <c r="H1256" t="s">
        <v>49</v>
      </c>
      <c r="I1256" t="s">
        <v>36</v>
      </c>
      <c r="J1256">
        <v>4</v>
      </c>
      <c r="K1256" t="s">
        <v>37</v>
      </c>
    </row>
    <row r="1257" spans="1:11" x14ac:dyDescent="0.45">
      <c r="A1257" s="4" t="s">
        <v>9</v>
      </c>
      <c r="B1257" s="4" t="s">
        <v>19</v>
      </c>
      <c r="C1257" s="4" t="s">
        <v>8</v>
      </c>
      <c r="D1257" s="3">
        <v>43952</v>
      </c>
      <c r="E1257" s="4" t="s">
        <v>38</v>
      </c>
      <c r="F1257">
        <v>2020</v>
      </c>
      <c r="G1257">
        <v>10130</v>
      </c>
      <c r="H1257" t="s">
        <v>49</v>
      </c>
      <c r="I1257" t="s">
        <v>36</v>
      </c>
      <c r="J1257">
        <v>5</v>
      </c>
      <c r="K1257" t="s">
        <v>38</v>
      </c>
    </row>
    <row r="1258" spans="1:11" x14ac:dyDescent="0.45">
      <c r="A1258" s="4" t="s">
        <v>9</v>
      </c>
      <c r="B1258" s="4" t="s">
        <v>19</v>
      </c>
      <c r="C1258" s="4" t="s">
        <v>8</v>
      </c>
      <c r="D1258" s="3">
        <v>43983</v>
      </c>
      <c r="E1258" s="4" t="s">
        <v>59</v>
      </c>
      <c r="F1258">
        <v>2020</v>
      </c>
      <c r="G1258">
        <v>10865</v>
      </c>
      <c r="H1258" t="s">
        <v>49</v>
      </c>
      <c r="I1258" t="s">
        <v>36</v>
      </c>
      <c r="J1258">
        <v>6</v>
      </c>
      <c r="K1258" t="s">
        <v>39</v>
      </c>
    </row>
    <row r="1259" spans="1:11" x14ac:dyDescent="0.45">
      <c r="A1259" s="4" t="s">
        <v>9</v>
      </c>
      <c r="B1259" s="4" t="s">
        <v>19</v>
      </c>
      <c r="C1259" s="4" t="s">
        <v>8</v>
      </c>
      <c r="D1259" s="3">
        <v>44013</v>
      </c>
      <c r="E1259" s="4" t="s">
        <v>60</v>
      </c>
      <c r="F1259">
        <v>2020</v>
      </c>
      <c r="G1259">
        <v>13982</v>
      </c>
      <c r="H1259" t="s">
        <v>49</v>
      </c>
      <c r="I1259" t="s">
        <v>40</v>
      </c>
      <c r="J1259">
        <v>7</v>
      </c>
      <c r="K1259" t="s">
        <v>41</v>
      </c>
    </row>
    <row r="1260" spans="1:11" x14ac:dyDescent="0.45">
      <c r="A1260" s="4" t="s">
        <v>9</v>
      </c>
      <c r="B1260" s="4" t="s">
        <v>19</v>
      </c>
      <c r="C1260" s="4" t="s">
        <v>8</v>
      </c>
      <c r="D1260" s="3">
        <v>44044</v>
      </c>
      <c r="E1260" s="4" t="s">
        <v>61</v>
      </c>
      <c r="F1260">
        <v>2020</v>
      </c>
      <c r="G1260">
        <v>18813</v>
      </c>
      <c r="H1260" t="s">
        <v>49</v>
      </c>
      <c r="I1260" t="s">
        <v>40</v>
      </c>
      <c r="J1260">
        <v>8</v>
      </c>
      <c r="K1260" t="s">
        <v>42</v>
      </c>
    </row>
    <row r="1261" spans="1:11" x14ac:dyDescent="0.45">
      <c r="A1261" s="4" t="s">
        <v>9</v>
      </c>
      <c r="B1261" s="4" t="s">
        <v>19</v>
      </c>
      <c r="C1261" s="4" t="s">
        <v>8</v>
      </c>
      <c r="D1261" s="3">
        <v>44075</v>
      </c>
      <c r="E1261" s="4" t="s">
        <v>62</v>
      </c>
      <c r="F1261">
        <v>2020</v>
      </c>
      <c r="G1261">
        <v>11070</v>
      </c>
      <c r="H1261" t="s">
        <v>49</v>
      </c>
      <c r="I1261" t="s">
        <v>40</v>
      </c>
      <c r="J1261">
        <v>9</v>
      </c>
      <c r="K1261" t="s">
        <v>43</v>
      </c>
    </row>
    <row r="1262" spans="1:11" x14ac:dyDescent="0.45">
      <c r="A1262" s="4" t="s">
        <v>9</v>
      </c>
      <c r="B1262" s="4" t="s">
        <v>19</v>
      </c>
      <c r="C1262" s="4" t="s">
        <v>8</v>
      </c>
      <c r="D1262" s="3">
        <v>44105</v>
      </c>
      <c r="E1262" s="4" t="s">
        <v>63</v>
      </c>
      <c r="F1262">
        <v>2020</v>
      </c>
      <c r="G1262">
        <v>18940</v>
      </c>
      <c r="H1262" t="s">
        <v>49</v>
      </c>
      <c r="I1262" t="s">
        <v>44</v>
      </c>
      <c r="J1262">
        <v>10</v>
      </c>
      <c r="K1262" t="s">
        <v>45</v>
      </c>
    </row>
    <row r="1263" spans="1:11" x14ac:dyDescent="0.45">
      <c r="A1263" s="4" t="s">
        <v>9</v>
      </c>
      <c r="B1263" s="4" t="s">
        <v>19</v>
      </c>
      <c r="C1263" s="4" t="s">
        <v>8</v>
      </c>
      <c r="D1263" s="3">
        <v>44136</v>
      </c>
      <c r="E1263" s="4" t="s">
        <v>64</v>
      </c>
      <c r="F1263">
        <v>2020</v>
      </c>
      <c r="G1263">
        <v>10686</v>
      </c>
      <c r="H1263" t="s">
        <v>49</v>
      </c>
      <c r="I1263" t="s">
        <v>44</v>
      </c>
      <c r="J1263">
        <v>11</v>
      </c>
      <c r="K1263" t="s">
        <v>46</v>
      </c>
    </row>
    <row r="1264" spans="1:11" x14ac:dyDescent="0.45">
      <c r="A1264" s="4" t="s">
        <v>9</v>
      </c>
      <c r="B1264" s="4" t="s">
        <v>19</v>
      </c>
      <c r="C1264" s="4" t="s">
        <v>8</v>
      </c>
      <c r="D1264" s="3">
        <v>44166</v>
      </c>
      <c r="E1264" s="4" t="s">
        <v>65</v>
      </c>
      <c r="F1264">
        <v>2020</v>
      </c>
      <c r="G1264">
        <v>15191</v>
      </c>
      <c r="H1264" t="s">
        <v>49</v>
      </c>
      <c r="I1264" t="s">
        <v>44</v>
      </c>
      <c r="J1264">
        <v>12</v>
      </c>
      <c r="K1264" t="s">
        <v>47</v>
      </c>
    </row>
    <row r="1265" spans="1:11" x14ac:dyDescent="0.45">
      <c r="A1265" s="4" t="s">
        <v>9</v>
      </c>
      <c r="B1265" s="4" t="s">
        <v>19</v>
      </c>
      <c r="C1265" s="4" t="s">
        <v>8</v>
      </c>
      <c r="D1265" s="3">
        <v>44197</v>
      </c>
      <c r="E1265" s="4" t="s">
        <v>55</v>
      </c>
      <c r="F1265">
        <v>2021</v>
      </c>
      <c r="G1265">
        <v>16668</v>
      </c>
      <c r="H1265" t="s">
        <v>50</v>
      </c>
      <c r="I1265" t="s">
        <v>32</v>
      </c>
      <c r="J1265">
        <v>1</v>
      </c>
      <c r="K1265" t="s">
        <v>33</v>
      </c>
    </row>
    <row r="1266" spans="1:11" x14ac:dyDescent="0.45">
      <c r="A1266" s="4" t="s">
        <v>9</v>
      </c>
      <c r="B1266" s="4" t="s">
        <v>19</v>
      </c>
      <c r="C1266" s="4" t="s">
        <v>8</v>
      </c>
      <c r="D1266" s="3">
        <v>44228</v>
      </c>
      <c r="E1266" s="4" t="s">
        <v>56</v>
      </c>
      <c r="F1266">
        <v>2021</v>
      </c>
      <c r="G1266">
        <v>11623</v>
      </c>
      <c r="H1266" t="s">
        <v>50</v>
      </c>
      <c r="I1266" t="s">
        <v>32</v>
      </c>
      <c r="J1266">
        <v>2</v>
      </c>
      <c r="K1266" t="s">
        <v>34</v>
      </c>
    </row>
    <row r="1267" spans="1:11" x14ac:dyDescent="0.45">
      <c r="A1267" s="4" t="s">
        <v>9</v>
      </c>
      <c r="B1267" s="4" t="s">
        <v>19</v>
      </c>
      <c r="C1267" s="4" t="s">
        <v>8</v>
      </c>
      <c r="D1267" s="3">
        <v>44256</v>
      </c>
      <c r="E1267" s="4" t="s">
        <v>57</v>
      </c>
      <c r="F1267">
        <v>2021</v>
      </c>
      <c r="G1267">
        <v>19929</v>
      </c>
      <c r="H1267" t="s">
        <v>50</v>
      </c>
      <c r="I1267" t="s">
        <v>32</v>
      </c>
      <c r="J1267">
        <v>3</v>
      </c>
      <c r="K1267" t="s">
        <v>35</v>
      </c>
    </row>
    <row r="1268" spans="1:11" x14ac:dyDescent="0.45">
      <c r="A1268" s="4" t="s">
        <v>9</v>
      </c>
      <c r="B1268" s="4" t="s">
        <v>19</v>
      </c>
      <c r="C1268" s="4" t="s">
        <v>8</v>
      </c>
      <c r="D1268" s="3">
        <v>44287</v>
      </c>
      <c r="E1268" s="4" t="s">
        <v>58</v>
      </c>
      <c r="F1268">
        <v>2021</v>
      </c>
      <c r="G1268">
        <v>15723</v>
      </c>
      <c r="H1268" t="s">
        <v>50</v>
      </c>
      <c r="I1268" t="s">
        <v>36</v>
      </c>
      <c r="J1268">
        <v>4</v>
      </c>
      <c r="K1268" t="s">
        <v>37</v>
      </c>
    </row>
    <row r="1269" spans="1:11" x14ac:dyDescent="0.45">
      <c r="A1269" s="4" t="s">
        <v>9</v>
      </c>
      <c r="B1269" s="4" t="s">
        <v>19</v>
      </c>
      <c r="C1269" s="4" t="s">
        <v>8</v>
      </c>
      <c r="D1269" s="3">
        <v>44317</v>
      </c>
      <c r="E1269" s="4" t="s">
        <v>38</v>
      </c>
      <c r="F1269">
        <v>2021</v>
      </c>
      <c r="G1269">
        <v>15491</v>
      </c>
      <c r="H1269" t="s">
        <v>50</v>
      </c>
      <c r="I1269" t="s">
        <v>36</v>
      </c>
      <c r="J1269">
        <v>5</v>
      </c>
      <c r="K1269" t="s">
        <v>38</v>
      </c>
    </row>
    <row r="1270" spans="1:11" x14ac:dyDescent="0.45">
      <c r="A1270" s="4" t="s">
        <v>9</v>
      </c>
      <c r="B1270" s="4" t="s">
        <v>19</v>
      </c>
      <c r="C1270" s="4" t="s">
        <v>8</v>
      </c>
      <c r="D1270" s="3">
        <v>44348</v>
      </c>
      <c r="E1270" s="4" t="s">
        <v>59</v>
      </c>
      <c r="F1270">
        <v>2021</v>
      </c>
      <c r="G1270">
        <v>12809</v>
      </c>
      <c r="H1270" t="s">
        <v>50</v>
      </c>
      <c r="I1270" t="s">
        <v>36</v>
      </c>
      <c r="J1270">
        <v>6</v>
      </c>
      <c r="K1270" t="s">
        <v>39</v>
      </c>
    </row>
    <row r="1271" spans="1:11" x14ac:dyDescent="0.45">
      <c r="A1271" s="4" t="s">
        <v>9</v>
      </c>
      <c r="B1271" s="4" t="s">
        <v>19</v>
      </c>
      <c r="C1271" s="4" t="s">
        <v>8</v>
      </c>
      <c r="D1271" s="3">
        <v>44378</v>
      </c>
      <c r="E1271" s="4" t="s">
        <v>60</v>
      </c>
      <c r="F1271">
        <v>2021</v>
      </c>
      <c r="G1271">
        <v>13174</v>
      </c>
      <c r="H1271" t="s">
        <v>50</v>
      </c>
      <c r="I1271" t="s">
        <v>40</v>
      </c>
      <c r="J1271">
        <v>7</v>
      </c>
      <c r="K1271" t="s">
        <v>41</v>
      </c>
    </row>
    <row r="1272" spans="1:11" x14ac:dyDescent="0.45">
      <c r="A1272" s="4" t="s">
        <v>9</v>
      </c>
      <c r="B1272" s="4" t="s">
        <v>19</v>
      </c>
      <c r="C1272" s="4" t="s">
        <v>8</v>
      </c>
      <c r="D1272" s="3">
        <v>44409</v>
      </c>
      <c r="E1272" s="4" t="s">
        <v>61</v>
      </c>
      <c r="F1272">
        <v>2021</v>
      </c>
      <c r="G1272">
        <v>19377</v>
      </c>
      <c r="H1272" t="s">
        <v>50</v>
      </c>
      <c r="I1272" t="s">
        <v>40</v>
      </c>
      <c r="J1272">
        <v>8</v>
      </c>
      <c r="K1272" t="s">
        <v>42</v>
      </c>
    </row>
    <row r="1273" spans="1:11" x14ac:dyDescent="0.45">
      <c r="A1273" s="4" t="s">
        <v>9</v>
      </c>
      <c r="B1273" s="4" t="s">
        <v>19</v>
      </c>
      <c r="C1273" s="4" t="s">
        <v>8</v>
      </c>
      <c r="D1273" s="3">
        <v>44440</v>
      </c>
      <c r="E1273" s="4" t="s">
        <v>62</v>
      </c>
      <c r="F1273">
        <v>2021</v>
      </c>
      <c r="G1273">
        <v>19138</v>
      </c>
      <c r="H1273" t="s">
        <v>50</v>
      </c>
      <c r="I1273" t="s">
        <v>40</v>
      </c>
      <c r="J1273">
        <v>9</v>
      </c>
      <c r="K1273" t="s">
        <v>43</v>
      </c>
    </row>
    <row r="1274" spans="1:11" x14ac:dyDescent="0.45">
      <c r="A1274" s="4" t="s">
        <v>9</v>
      </c>
      <c r="B1274" s="4" t="s">
        <v>19</v>
      </c>
      <c r="C1274" s="4" t="s">
        <v>8</v>
      </c>
      <c r="D1274" s="3">
        <v>44470</v>
      </c>
      <c r="E1274" s="4" t="s">
        <v>63</v>
      </c>
      <c r="F1274">
        <v>2021</v>
      </c>
      <c r="G1274">
        <v>14807</v>
      </c>
      <c r="H1274" t="s">
        <v>50</v>
      </c>
      <c r="I1274" t="s">
        <v>44</v>
      </c>
      <c r="J1274">
        <v>10</v>
      </c>
      <c r="K1274" t="s">
        <v>45</v>
      </c>
    </row>
    <row r="1275" spans="1:11" x14ac:dyDescent="0.45">
      <c r="A1275" s="4" t="s">
        <v>9</v>
      </c>
      <c r="B1275" s="4" t="s">
        <v>19</v>
      </c>
      <c r="C1275" s="4" t="s">
        <v>8</v>
      </c>
      <c r="D1275" s="3">
        <v>44501</v>
      </c>
      <c r="E1275" s="4" t="s">
        <v>64</v>
      </c>
      <c r="F1275">
        <v>2021</v>
      </c>
      <c r="G1275">
        <v>10780</v>
      </c>
      <c r="H1275" t="s">
        <v>50</v>
      </c>
      <c r="I1275" t="s">
        <v>44</v>
      </c>
      <c r="J1275">
        <v>11</v>
      </c>
      <c r="K1275" t="s">
        <v>46</v>
      </c>
    </row>
    <row r="1276" spans="1:11" x14ac:dyDescent="0.45">
      <c r="A1276" s="4" t="s">
        <v>9</v>
      </c>
      <c r="B1276" s="4" t="s">
        <v>19</v>
      </c>
      <c r="C1276" s="4" t="s">
        <v>8</v>
      </c>
      <c r="D1276" s="3">
        <v>44531</v>
      </c>
      <c r="E1276" s="4" t="s">
        <v>65</v>
      </c>
      <c r="F1276">
        <v>2021</v>
      </c>
      <c r="G1276">
        <v>19220</v>
      </c>
      <c r="H1276" t="s">
        <v>50</v>
      </c>
      <c r="I1276" t="s">
        <v>44</v>
      </c>
      <c r="J1276">
        <v>12</v>
      </c>
      <c r="K1276" t="s">
        <v>47</v>
      </c>
    </row>
    <row r="1277" spans="1:11" x14ac:dyDescent="0.45">
      <c r="A1277" s="4" t="s">
        <v>9</v>
      </c>
      <c r="B1277" s="4" t="s">
        <v>19</v>
      </c>
      <c r="C1277" s="4" t="s">
        <v>8</v>
      </c>
      <c r="D1277" s="3">
        <v>44562</v>
      </c>
      <c r="E1277" s="4" t="s">
        <v>55</v>
      </c>
      <c r="F1277">
        <v>2022</v>
      </c>
      <c r="G1277">
        <v>15642</v>
      </c>
      <c r="H1277" t="s">
        <v>51</v>
      </c>
      <c r="I1277" t="s">
        <v>32</v>
      </c>
      <c r="J1277">
        <v>1</v>
      </c>
      <c r="K1277" t="s">
        <v>33</v>
      </c>
    </row>
    <row r="1278" spans="1:11" x14ac:dyDescent="0.45">
      <c r="A1278" s="4" t="s">
        <v>9</v>
      </c>
      <c r="B1278" s="4" t="s">
        <v>19</v>
      </c>
      <c r="C1278" s="4" t="s">
        <v>8</v>
      </c>
      <c r="D1278" s="3">
        <v>44593</v>
      </c>
      <c r="E1278" s="4" t="s">
        <v>56</v>
      </c>
      <c r="F1278">
        <v>2022</v>
      </c>
      <c r="G1278">
        <v>11212</v>
      </c>
      <c r="H1278" t="s">
        <v>51</v>
      </c>
      <c r="I1278" t="s">
        <v>32</v>
      </c>
      <c r="J1278">
        <v>2</v>
      </c>
      <c r="K1278" t="s">
        <v>34</v>
      </c>
    </row>
    <row r="1279" spans="1:11" x14ac:dyDescent="0.45">
      <c r="A1279" s="4" t="s">
        <v>9</v>
      </c>
      <c r="B1279" s="4" t="s">
        <v>19</v>
      </c>
      <c r="C1279" s="4" t="s">
        <v>8</v>
      </c>
      <c r="D1279" s="3">
        <v>44621</v>
      </c>
      <c r="E1279" s="4" t="s">
        <v>57</v>
      </c>
      <c r="F1279">
        <v>2022</v>
      </c>
      <c r="G1279">
        <v>18226</v>
      </c>
      <c r="H1279" t="s">
        <v>51</v>
      </c>
      <c r="I1279" t="s">
        <v>32</v>
      </c>
      <c r="J1279">
        <v>3</v>
      </c>
      <c r="K1279" t="s">
        <v>35</v>
      </c>
    </row>
    <row r="1280" spans="1:11" x14ac:dyDescent="0.45">
      <c r="A1280" s="4" t="s">
        <v>9</v>
      </c>
      <c r="B1280" s="4" t="s">
        <v>19</v>
      </c>
      <c r="C1280" s="4" t="s">
        <v>8</v>
      </c>
      <c r="D1280" s="3">
        <v>44652</v>
      </c>
      <c r="E1280" s="4" t="s">
        <v>58</v>
      </c>
      <c r="F1280">
        <v>2022</v>
      </c>
      <c r="G1280">
        <v>18898</v>
      </c>
      <c r="H1280" t="s">
        <v>51</v>
      </c>
      <c r="I1280" t="s">
        <v>36</v>
      </c>
      <c r="J1280">
        <v>4</v>
      </c>
      <c r="K1280" t="s">
        <v>37</v>
      </c>
    </row>
    <row r="1281" spans="1:11" x14ac:dyDescent="0.45">
      <c r="A1281" s="4" t="s">
        <v>9</v>
      </c>
      <c r="B1281" s="4" t="s">
        <v>19</v>
      </c>
      <c r="C1281" s="4" t="s">
        <v>8</v>
      </c>
      <c r="D1281" s="3">
        <v>44682</v>
      </c>
      <c r="E1281" s="4" t="s">
        <v>38</v>
      </c>
      <c r="F1281">
        <v>2022</v>
      </c>
      <c r="G1281">
        <v>11362</v>
      </c>
      <c r="H1281" t="s">
        <v>51</v>
      </c>
      <c r="I1281" t="s">
        <v>36</v>
      </c>
      <c r="J1281">
        <v>5</v>
      </c>
      <c r="K1281" t="s">
        <v>38</v>
      </c>
    </row>
    <row r="1282" spans="1:11" x14ac:dyDescent="0.45">
      <c r="A1282" s="4" t="s">
        <v>9</v>
      </c>
      <c r="B1282" s="4" t="s">
        <v>19</v>
      </c>
      <c r="C1282" s="4" t="s">
        <v>8</v>
      </c>
      <c r="D1282" s="3">
        <v>44713</v>
      </c>
      <c r="E1282" s="4" t="s">
        <v>59</v>
      </c>
      <c r="F1282">
        <v>2022</v>
      </c>
      <c r="G1282">
        <v>17422</v>
      </c>
      <c r="H1282" t="s">
        <v>51</v>
      </c>
      <c r="I1282" t="s">
        <v>36</v>
      </c>
      <c r="J1282">
        <v>6</v>
      </c>
      <c r="K1282" t="s">
        <v>39</v>
      </c>
    </row>
    <row r="1283" spans="1:11" x14ac:dyDescent="0.45">
      <c r="A1283" s="4" t="s">
        <v>9</v>
      </c>
      <c r="B1283" s="4" t="s">
        <v>19</v>
      </c>
      <c r="C1283" s="4" t="s">
        <v>8</v>
      </c>
      <c r="D1283" s="3">
        <v>44743</v>
      </c>
      <c r="E1283" s="4" t="s">
        <v>60</v>
      </c>
      <c r="F1283">
        <v>2022</v>
      </c>
      <c r="G1283">
        <v>12992</v>
      </c>
      <c r="H1283" t="s">
        <v>51</v>
      </c>
      <c r="I1283" t="s">
        <v>40</v>
      </c>
      <c r="J1283">
        <v>7</v>
      </c>
      <c r="K1283" t="s">
        <v>41</v>
      </c>
    </row>
    <row r="1284" spans="1:11" x14ac:dyDescent="0.45">
      <c r="A1284" s="4" t="s">
        <v>9</v>
      </c>
      <c r="B1284" s="4" t="s">
        <v>19</v>
      </c>
      <c r="C1284" s="4" t="s">
        <v>8</v>
      </c>
      <c r="D1284" s="3">
        <v>44774</v>
      </c>
      <c r="E1284" s="4" t="s">
        <v>61</v>
      </c>
      <c r="F1284">
        <v>2022</v>
      </c>
      <c r="G1284">
        <v>11287</v>
      </c>
      <c r="H1284" t="s">
        <v>51</v>
      </c>
      <c r="I1284" t="s">
        <v>40</v>
      </c>
      <c r="J1284">
        <v>8</v>
      </c>
      <c r="K1284" t="s">
        <v>42</v>
      </c>
    </row>
    <row r="1285" spans="1:11" x14ac:dyDescent="0.45">
      <c r="A1285" s="4" t="s">
        <v>9</v>
      </c>
      <c r="B1285" s="4" t="s">
        <v>19</v>
      </c>
      <c r="C1285" s="4" t="s">
        <v>8</v>
      </c>
      <c r="D1285" s="3">
        <v>44805</v>
      </c>
      <c r="E1285" s="4" t="s">
        <v>62</v>
      </c>
      <c r="F1285">
        <v>2022</v>
      </c>
      <c r="G1285">
        <v>16131</v>
      </c>
      <c r="H1285" t="s">
        <v>51</v>
      </c>
      <c r="I1285" t="s">
        <v>40</v>
      </c>
      <c r="J1285">
        <v>9</v>
      </c>
      <c r="K1285" t="s">
        <v>43</v>
      </c>
    </row>
    <row r="1286" spans="1:11" x14ac:dyDescent="0.45">
      <c r="A1286" s="4" t="s">
        <v>9</v>
      </c>
      <c r="B1286" s="4" t="s">
        <v>19</v>
      </c>
      <c r="C1286" s="4" t="s">
        <v>8</v>
      </c>
      <c r="D1286" s="3">
        <v>44835</v>
      </c>
      <c r="E1286" s="4" t="s">
        <v>63</v>
      </c>
      <c r="F1286">
        <v>2022</v>
      </c>
      <c r="G1286">
        <v>15543</v>
      </c>
      <c r="H1286" t="s">
        <v>51</v>
      </c>
      <c r="I1286" t="s">
        <v>44</v>
      </c>
      <c r="J1286">
        <v>10</v>
      </c>
      <c r="K1286" t="s">
        <v>45</v>
      </c>
    </row>
    <row r="1287" spans="1:11" x14ac:dyDescent="0.45">
      <c r="A1287" s="4" t="s">
        <v>9</v>
      </c>
      <c r="B1287" s="4" t="s">
        <v>19</v>
      </c>
      <c r="C1287" s="4" t="s">
        <v>8</v>
      </c>
      <c r="D1287" s="3">
        <v>44866</v>
      </c>
      <c r="E1287" s="4" t="s">
        <v>64</v>
      </c>
      <c r="F1287">
        <v>2022</v>
      </c>
      <c r="G1287">
        <v>10689</v>
      </c>
      <c r="H1287" t="s">
        <v>51</v>
      </c>
      <c r="I1287" t="s">
        <v>44</v>
      </c>
      <c r="J1287">
        <v>11</v>
      </c>
      <c r="K1287" t="s">
        <v>46</v>
      </c>
    </row>
    <row r="1288" spans="1:11" x14ac:dyDescent="0.45">
      <c r="A1288" s="4" t="s">
        <v>9</v>
      </c>
      <c r="B1288" s="4" t="s">
        <v>19</v>
      </c>
      <c r="C1288" s="4" t="s">
        <v>8</v>
      </c>
      <c r="D1288" s="3">
        <v>44896</v>
      </c>
      <c r="E1288" s="4" t="s">
        <v>65</v>
      </c>
      <c r="F1288">
        <v>2022</v>
      </c>
      <c r="G1288">
        <v>11593</v>
      </c>
      <c r="H1288" t="s">
        <v>51</v>
      </c>
      <c r="I1288" t="s">
        <v>44</v>
      </c>
      <c r="J1288">
        <v>12</v>
      </c>
      <c r="K1288" t="s">
        <v>47</v>
      </c>
    </row>
    <row r="1289" spans="1:11" x14ac:dyDescent="0.45">
      <c r="A1289" s="4" t="s">
        <v>9</v>
      </c>
      <c r="B1289" s="4" t="s">
        <v>19</v>
      </c>
      <c r="C1289" s="4" t="s">
        <v>8</v>
      </c>
      <c r="D1289" s="3">
        <v>44927</v>
      </c>
      <c r="E1289" s="4" t="s">
        <v>55</v>
      </c>
      <c r="F1289">
        <v>2023</v>
      </c>
      <c r="G1289">
        <v>16847</v>
      </c>
      <c r="H1289" t="s">
        <v>52</v>
      </c>
      <c r="I1289" t="s">
        <v>32</v>
      </c>
      <c r="J1289">
        <v>1</v>
      </c>
      <c r="K1289" t="s">
        <v>33</v>
      </c>
    </row>
    <row r="1290" spans="1:11" x14ac:dyDescent="0.45">
      <c r="A1290" s="4" t="s">
        <v>9</v>
      </c>
      <c r="B1290" s="4" t="s">
        <v>19</v>
      </c>
      <c r="C1290" s="4" t="s">
        <v>8</v>
      </c>
      <c r="D1290" s="3">
        <v>44958</v>
      </c>
      <c r="E1290" s="4" t="s">
        <v>56</v>
      </c>
      <c r="F1290">
        <v>2023</v>
      </c>
      <c r="G1290">
        <v>14560</v>
      </c>
      <c r="H1290" t="s">
        <v>52</v>
      </c>
      <c r="I1290" t="s">
        <v>32</v>
      </c>
      <c r="J1290">
        <v>2</v>
      </c>
      <c r="K1290" t="s">
        <v>34</v>
      </c>
    </row>
    <row r="1291" spans="1:11" x14ac:dyDescent="0.45">
      <c r="A1291" s="4" t="s">
        <v>9</v>
      </c>
      <c r="B1291" s="4" t="s">
        <v>19</v>
      </c>
      <c r="C1291" s="4" t="s">
        <v>8</v>
      </c>
      <c r="D1291" s="3">
        <v>44986</v>
      </c>
      <c r="E1291" s="4" t="s">
        <v>57</v>
      </c>
      <c r="F1291">
        <v>2023</v>
      </c>
      <c r="G1291">
        <v>14998</v>
      </c>
      <c r="H1291" t="s">
        <v>52</v>
      </c>
      <c r="I1291" t="s">
        <v>32</v>
      </c>
      <c r="J1291">
        <v>3</v>
      </c>
      <c r="K1291" t="s">
        <v>35</v>
      </c>
    </row>
    <row r="1292" spans="1:11" x14ac:dyDescent="0.45">
      <c r="A1292" s="4" t="s">
        <v>9</v>
      </c>
      <c r="B1292" s="4" t="s">
        <v>19</v>
      </c>
      <c r="C1292" s="4" t="s">
        <v>8</v>
      </c>
      <c r="D1292" s="3">
        <v>45017</v>
      </c>
      <c r="E1292" s="4" t="s">
        <v>58</v>
      </c>
      <c r="F1292">
        <v>2023</v>
      </c>
      <c r="G1292">
        <v>13429</v>
      </c>
      <c r="H1292" t="s">
        <v>52</v>
      </c>
      <c r="I1292" t="s">
        <v>36</v>
      </c>
      <c r="J1292">
        <v>4</v>
      </c>
      <c r="K1292" t="s">
        <v>37</v>
      </c>
    </row>
    <row r="1293" spans="1:11" x14ac:dyDescent="0.45">
      <c r="A1293" s="4" t="s">
        <v>9</v>
      </c>
      <c r="B1293" s="4" t="s">
        <v>19</v>
      </c>
      <c r="C1293" s="4" t="s">
        <v>8</v>
      </c>
      <c r="D1293" s="3">
        <v>45047</v>
      </c>
      <c r="E1293" s="4" t="s">
        <v>38</v>
      </c>
      <c r="F1293">
        <v>2023</v>
      </c>
      <c r="G1293">
        <v>19222</v>
      </c>
      <c r="H1293" t="s">
        <v>52</v>
      </c>
      <c r="I1293" t="s">
        <v>36</v>
      </c>
      <c r="J1293">
        <v>5</v>
      </c>
      <c r="K1293" t="s">
        <v>38</v>
      </c>
    </row>
    <row r="1294" spans="1:11" x14ac:dyDescent="0.45">
      <c r="A1294" s="4" t="s">
        <v>9</v>
      </c>
      <c r="B1294" s="4" t="s">
        <v>19</v>
      </c>
      <c r="C1294" s="4" t="s">
        <v>8</v>
      </c>
      <c r="D1294" s="3">
        <v>45078</v>
      </c>
      <c r="E1294" s="4" t="s">
        <v>59</v>
      </c>
      <c r="F1294">
        <v>2023</v>
      </c>
      <c r="G1294">
        <v>16174</v>
      </c>
      <c r="H1294" t="s">
        <v>52</v>
      </c>
      <c r="I1294" t="s">
        <v>36</v>
      </c>
      <c r="J1294">
        <v>6</v>
      </c>
      <c r="K1294" t="s">
        <v>39</v>
      </c>
    </row>
    <row r="1295" spans="1:11" x14ac:dyDescent="0.45">
      <c r="A1295" s="4" t="s">
        <v>9</v>
      </c>
      <c r="B1295" s="4" t="s">
        <v>19</v>
      </c>
      <c r="C1295" s="4" t="s">
        <v>8</v>
      </c>
      <c r="D1295" s="3">
        <v>45108</v>
      </c>
      <c r="E1295" s="4" t="s">
        <v>60</v>
      </c>
      <c r="F1295">
        <v>2023</v>
      </c>
      <c r="G1295">
        <v>13028</v>
      </c>
      <c r="H1295" t="s">
        <v>52</v>
      </c>
      <c r="I1295" t="s">
        <v>40</v>
      </c>
      <c r="J1295">
        <v>7</v>
      </c>
      <c r="K1295" t="s">
        <v>41</v>
      </c>
    </row>
    <row r="1296" spans="1:11" x14ac:dyDescent="0.45">
      <c r="A1296" s="4" t="s">
        <v>9</v>
      </c>
      <c r="B1296" s="4" t="s">
        <v>19</v>
      </c>
      <c r="C1296" s="4" t="s">
        <v>8</v>
      </c>
      <c r="D1296" s="3">
        <v>45139</v>
      </c>
      <c r="E1296" s="4" t="s">
        <v>61</v>
      </c>
      <c r="F1296">
        <v>2023</v>
      </c>
      <c r="G1296">
        <v>13193</v>
      </c>
      <c r="H1296" t="s">
        <v>52</v>
      </c>
      <c r="I1296" t="s">
        <v>40</v>
      </c>
      <c r="J1296">
        <v>8</v>
      </c>
      <c r="K1296" t="s">
        <v>42</v>
      </c>
    </row>
    <row r="1297" spans="1:11" x14ac:dyDescent="0.45">
      <c r="A1297" s="4" t="s">
        <v>9</v>
      </c>
      <c r="B1297" s="4" t="s">
        <v>19</v>
      </c>
      <c r="C1297" s="4" t="s">
        <v>8</v>
      </c>
      <c r="D1297" s="3">
        <v>45170</v>
      </c>
      <c r="E1297" s="4" t="s">
        <v>62</v>
      </c>
      <c r="F1297">
        <v>2023</v>
      </c>
      <c r="G1297">
        <v>10179</v>
      </c>
      <c r="H1297" t="s">
        <v>52</v>
      </c>
      <c r="I1297" t="s">
        <v>40</v>
      </c>
      <c r="J1297">
        <v>9</v>
      </c>
      <c r="K1297" t="s">
        <v>43</v>
      </c>
    </row>
    <row r="1298" spans="1:11" x14ac:dyDescent="0.45">
      <c r="A1298" s="4" t="s">
        <v>9</v>
      </c>
      <c r="B1298" s="4" t="s">
        <v>19</v>
      </c>
      <c r="C1298" s="4" t="s">
        <v>8</v>
      </c>
      <c r="D1298" s="3">
        <v>45200</v>
      </c>
      <c r="E1298" s="4" t="s">
        <v>63</v>
      </c>
      <c r="F1298">
        <v>2023</v>
      </c>
      <c r="G1298">
        <v>12913</v>
      </c>
      <c r="H1298" t="s">
        <v>52</v>
      </c>
      <c r="I1298" t="s">
        <v>44</v>
      </c>
      <c r="J1298">
        <v>10</v>
      </c>
      <c r="K1298" t="s">
        <v>45</v>
      </c>
    </row>
    <row r="1299" spans="1:11" x14ac:dyDescent="0.45">
      <c r="A1299" s="4" t="s">
        <v>9</v>
      </c>
      <c r="B1299" s="4" t="s">
        <v>19</v>
      </c>
      <c r="C1299" s="4" t="s">
        <v>8</v>
      </c>
      <c r="D1299" s="3">
        <v>45231</v>
      </c>
      <c r="E1299" s="4" t="s">
        <v>64</v>
      </c>
      <c r="F1299">
        <v>2023</v>
      </c>
      <c r="G1299">
        <v>18495</v>
      </c>
      <c r="H1299" t="s">
        <v>52</v>
      </c>
      <c r="I1299" t="s">
        <v>44</v>
      </c>
      <c r="J1299">
        <v>11</v>
      </c>
      <c r="K1299" t="s">
        <v>46</v>
      </c>
    </row>
    <row r="1300" spans="1:11" x14ac:dyDescent="0.45">
      <c r="A1300" s="4" t="s">
        <v>9</v>
      </c>
      <c r="B1300" s="4" t="s">
        <v>19</v>
      </c>
      <c r="C1300" s="4" t="s">
        <v>8</v>
      </c>
      <c r="D1300" s="3">
        <v>45261</v>
      </c>
      <c r="E1300" s="4" t="s">
        <v>65</v>
      </c>
      <c r="F1300">
        <v>2023</v>
      </c>
      <c r="G1300">
        <v>10100</v>
      </c>
      <c r="H1300" t="s">
        <v>52</v>
      </c>
      <c r="I1300" t="s">
        <v>44</v>
      </c>
      <c r="J1300">
        <v>12</v>
      </c>
      <c r="K1300" t="s">
        <v>47</v>
      </c>
    </row>
    <row r="1301" spans="1:11" x14ac:dyDescent="0.45">
      <c r="A1301" s="4" t="s">
        <v>9</v>
      </c>
      <c r="B1301" s="4" t="s">
        <v>19</v>
      </c>
      <c r="C1301" s="4" t="s">
        <v>8</v>
      </c>
      <c r="D1301" s="3">
        <v>45292</v>
      </c>
      <c r="E1301" s="4" t="s">
        <v>55</v>
      </c>
      <c r="F1301">
        <v>2024</v>
      </c>
      <c r="G1301">
        <v>18615</v>
      </c>
      <c r="H1301" t="s">
        <v>53</v>
      </c>
      <c r="I1301" t="s">
        <v>32</v>
      </c>
      <c r="J1301">
        <v>1</v>
      </c>
      <c r="K1301" t="s">
        <v>33</v>
      </c>
    </row>
    <row r="1302" spans="1:11" x14ac:dyDescent="0.45">
      <c r="A1302" s="4" t="s">
        <v>9</v>
      </c>
      <c r="B1302" s="4" t="s">
        <v>19</v>
      </c>
      <c r="C1302" s="4" t="s">
        <v>8</v>
      </c>
      <c r="D1302" s="3">
        <v>45323</v>
      </c>
      <c r="E1302" s="4" t="s">
        <v>56</v>
      </c>
      <c r="F1302">
        <v>2024</v>
      </c>
      <c r="G1302">
        <v>16932</v>
      </c>
      <c r="H1302" t="s">
        <v>53</v>
      </c>
      <c r="I1302" t="s">
        <v>32</v>
      </c>
      <c r="J1302">
        <v>2</v>
      </c>
      <c r="K1302" t="s">
        <v>34</v>
      </c>
    </row>
    <row r="1303" spans="1:11" x14ac:dyDescent="0.45">
      <c r="A1303" s="4" t="s">
        <v>9</v>
      </c>
      <c r="B1303" s="4" t="s">
        <v>19</v>
      </c>
      <c r="C1303" s="4" t="s">
        <v>8</v>
      </c>
      <c r="D1303" s="3">
        <v>45352</v>
      </c>
      <c r="E1303" s="4" t="s">
        <v>57</v>
      </c>
      <c r="F1303">
        <v>2024</v>
      </c>
      <c r="G1303">
        <v>12919</v>
      </c>
      <c r="H1303" t="s">
        <v>53</v>
      </c>
      <c r="I1303" t="s">
        <v>32</v>
      </c>
      <c r="J1303">
        <v>3</v>
      </c>
      <c r="K1303" t="s">
        <v>35</v>
      </c>
    </row>
    <row r="1304" spans="1:11" x14ac:dyDescent="0.45">
      <c r="A1304" s="4" t="s">
        <v>9</v>
      </c>
      <c r="B1304" s="4" t="s">
        <v>19</v>
      </c>
      <c r="C1304" s="4" t="s">
        <v>8</v>
      </c>
      <c r="D1304" s="3">
        <v>45383</v>
      </c>
      <c r="E1304" s="4" t="s">
        <v>58</v>
      </c>
      <c r="F1304">
        <v>2024</v>
      </c>
      <c r="G1304">
        <v>17922</v>
      </c>
      <c r="H1304" t="s">
        <v>53</v>
      </c>
      <c r="I1304" t="s">
        <v>36</v>
      </c>
      <c r="J1304">
        <v>4</v>
      </c>
      <c r="K1304" t="s">
        <v>37</v>
      </c>
    </row>
    <row r="1305" spans="1:11" x14ac:dyDescent="0.45">
      <c r="A1305" s="4" t="s">
        <v>9</v>
      </c>
      <c r="B1305" s="4" t="s">
        <v>19</v>
      </c>
      <c r="C1305" s="4" t="s">
        <v>8</v>
      </c>
      <c r="D1305" s="3">
        <v>45413</v>
      </c>
      <c r="E1305" s="4" t="s">
        <v>38</v>
      </c>
      <c r="F1305">
        <v>2024</v>
      </c>
      <c r="G1305">
        <v>16415</v>
      </c>
      <c r="H1305" t="s">
        <v>53</v>
      </c>
      <c r="I1305" t="s">
        <v>36</v>
      </c>
      <c r="J1305">
        <v>5</v>
      </c>
      <c r="K1305" t="s">
        <v>38</v>
      </c>
    </row>
  </sheetData>
  <phoneticPr fontId="1" type="noConversion"/>
  <pageMargins left="0.7" right="0.7" top="0.75" bottom="0.75" header="0.3" footer="0.3"/>
  <pageSetup orientation="portrait" r:id="rId10"/>
  <tableParts count="1">
    <tablePart r:id="rId1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D66DCF-8F82-4DA9-B277-296C23C364B0}">
  <dimension ref="A1"/>
  <sheetViews>
    <sheetView showGridLines="0" tabSelected="1" zoomScale="70" zoomScaleNormal="60" workbookViewId="0">
      <selection activeCell="AB24" sqref="AB24"/>
    </sheetView>
  </sheetViews>
  <sheetFormatPr defaultRowHeight="14.25" x14ac:dyDescent="0.45"/>
  <cols>
    <col min="28" max="28" width="13.9296875" bestFit="1" customWidth="1"/>
    <col min="29" max="29" width="37.9296875" bestFit="1" customWidth="1"/>
  </cols>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_rels/item20.xml.rels><?xml version="1.0" encoding="UTF-8" standalone="yes"?>
<Relationships xmlns="http://schemas.openxmlformats.org/package/2006/relationships"><Relationship Id="rId1" Type="http://schemas.openxmlformats.org/officeDocument/2006/relationships/customXmlProps" Target="itemProps20.xml"/></Relationships>
</file>

<file path=customXml/_rels/item21.xml.rels><?xml version="1.0" encoding="UTF-8" standalone="yes"?>
<Relationships xmlns="http://schemas.openxmlformats.org/package/2006/relationships"><Relationship Id="rId1" Type="http://schemas.openxmlformats.org/officeDocument/2006/relationships/customXmlProps" Target="itemProps21.xml"/></Relationships>
</file>

<file path=customXml/_rels/item22.xml.rels><?xml version="1.0" encoding="UTF-8" standalone="yes"?>
<Relationships xmlns="http://schemas.openxmlformats.org/package/2006/relationships"><Relationship Id="rId1" Type="http://schemas.openxmlformats.org/officeDocument/2006/relationships/customXmlProps" Target="itemProps22.xml"/></Relationships>
</file>

<file path=customXml/_rels/item23.xml.rels><?xml version="1.0" encoding="UTF-8" standalone="yes"?>
<Relationships xmlns="http://schemas.openxmlformats.org/package/2006/relationships"><Relationship Id="rId1" Type="http://schemas.openxmlformats.org/officeDocument/2006/relationships/customXmlProps" Target="itemProps23.xml"/></Relationships>
</file>

<file path=customXml/_rels/item24.xml.rels><?xml version="1.0" encoding="UTF-8" standalone="yes"?>
<Relationships xmlns="http://schemas.openxmlformats.org/package/2006/relationships"><Relationship Id="rId1" Type="http://schemas.openxmlformats.org/officeDocument/2006/relationships/customXmlProps" Target="itemProps24.xml"/></Relationships>
</file>

<file path=customXml/_rels/item25.xml.rels><?xml version="1.0" encoding="UTF-8" standalone="yes"?>
<Relationships xmlns="http://schemas.openxmlformats.org/package/2006/relationships"><Relationship Id="rId1" Type="http://schemas.openxmlformats.org/officeDocument/2006/relationships/customXmlProps" Target="itemProps25.xml"/></Relationships>
</file>

<file path=customXml/_rels/item26.xml.rels><?xml version="1.0" encoding="UTF-8" standalone="yes"?>
<Relationships xmlns="http://schemas.openxmlformats.org/package/2006/relationships"><Relationship Id="rId1" Type="http://schemas.openxmlformats.org/officeDocument/2006/relationships/customXmlProps" Target="itemProps26.xml"/></Relationships>
</file>

<file path=customXml/_rels/item27.xml.rels><?xml version="1.0" encoding="UTF-8" standalone="yes"?>
<Relationships xmlns="http://schemas.openxmlformats.org/package/2006/relationships"><Relationship Id="rId1" Type="http://schemas.openxmlformats.org/officeDocument/2006/relationships/customXmlProps" Target="itemProps27.xml"/></Relationships>
</file>

<file path=customXml/_rels/item28.xml.rels><?xml version="1.0" encoding="UTF-8" standalone="yes"?>
<Relationships xmlns="http://schemas.openxmlformats.org/package/2006/relationships"><Relationship Id="rId1" Type="http://schemas.openxmlformats.org/officeDocument/2006/relationships/customXmlProps" Target="itemProps28.xml"/></Relationships>
</file>

<file path=customXml/_rels/item29.xml.rels><?xml version="1.0" encoding="UTF-8" standalone="yes"?>
<Relationships xmlns="http://schemas.openxmlformats.org/package/2006/relationships"><Relationship Id="rId1" Type="http://schemas.openxmlformats.org/officeDocument/2006/relationships/customXmlProps" Target="itemProps29.xml"/></Relationships>
</file>

<file path=customXml/_rels/item30.xml.rels><?xml version="1.0" encoding="UTF-8" standalone="yes"?>
<Relationships xmlns="http://schemas.openxmlformats.org/package/2006/relationships"><Relationship Id="rId1" Type="http://schemas.openxmlformats.org/officeDocument/2006/relationships/customXmlProps" Target="itemProps30.xml"/></Relationships>
</file>

<file path=customXml/_rels/item31.xml.rels><?xml version="1.0" encoding="UTF-8" standalone="yes"?>
<Relationships xmlns="http://schemas.openxmlformats.org/package/2006/relationships"><Relationship Id="rId1" Type="http://schemas.openxmlformats.org/officeDocument/2006/relationships/customXmlProps" Target="itemProps31.xml"/></Relationships>
</file>

<file path=customXml/_rels/item32.xml.rels><?xml version="1.0" encoding="UTF-8" standalone="yes"?>
<Relationships xmlns="http://schemas.openxmlformats.org/package/2006/relationships"><Relationship Id="rId1" Type="http://schemas.openxmlformats.org/officeDocument/2006/relationships/customXmlProps" Target="itemProps32.xml"/></Relationships>
</file>

<file path=customXml/_rels/item33.xml.rels><?xml version="1.0" encoding="UTF-8" standalone="yes"?>
<Relationships xmlns="http://schemas.openxmlformats.org/package/2006/relationships"><Relationship Id="rId1" Type="http://schemas.openxmlformats.org/officeDocument/2006/relationships/customXmlProps" Target="itemProps33.xml"/></Relationships>
</file>

<file path=customXml/_rels/item34.xml.rels><?xml version="1.0" encoding="UTF-8" standalone="yes"?>
<Relationships xmlns="http://schemas.openxmlformats.org/package/2006/relationships"><Relationship Id="rId1" Type="http://schemas.openxmlformats.org/officeDocument/2006/relationships/customXmlProps" Target="itemProps34.xml"/></Relationships>
</file>

<file path=customXml/_rels/item35.xml.rels><?xml version="1.0" encoding="UTF-8" standalone="yes"?>
<Relationships xmlns="http://schemas.openxmlformats.org/package/2006/relationships"><Relationship Id="rId1" Type="http://schemas.openxmlformats.org/officeDocument/2006/relationships/customXmlProps" Target="itemProps35.xml"/></Relationships>
</file>

<file path=customXml/_rels/item36.xml.rels><?xml version="1.0" encoding="UTF-8" standalone="yes"?>
<Relationships xmlns="http://schemas.openxmlformats.org/package/2006/relationships"><Relationship Id="rId1" Type="http://schemas.openxmlformats.org/officeDocument/2006/relationships/customXmlProps" Target="itemProps36.xml"/></Relationships>
</file>

<file path=customXml/_rels/item37.xml.rels><?xml version="1.0" encoding="UTF-8" standalone="yes"?>
<Relationships xmlns="http://schemas.openxmlformats.org/package/2006/relationships"><Relationship Id="rId1" Type="http://schemas.openxmlformats.org/officeDocument/2006/relationships/customXmlProps" Target="itemProps37.xml"/></Relationships>
</file>

<file path=customXml/_rels/item38.xml.rels><?xml version="1.0" encoding="UTF-8" standalone="yes"?>
<Relationships xmlns="http://schemas.openxmlformats.org/package/2006/relationships"><Relationship Id="rId1" Type="http://schemas.openxmlformats.org/officeDocument/2006/relationships/customXmlProps" Target="itemProps38.xml"/></Relationships>
</file>

<file path=customXml/_rels/item39.xml.rels><?xml version="1.0" encoding="UTF-8" standalone="yes"?>
<Relationships xmlns="http://schemas.openxmlformats.org/package/2006/relationships"><Relationship Id="rId1" Type="http://schemas.openxmlformats.org/officeDocument/2006/relationships/customXmlProps" Target="itemProps39.xml"/></Relationships>
</file>

<file path=customXml/_rels/item40.xml.rels><?xml version="1.0" encoding="UTF-8" standalone="yes"?>
<Relationships xmlns="http://schemas.openxmlformats.org/package/2006/relationships"><Relationship Id="rId1" Type="http://schemas.openxmlformats.org/officeDocument/2006/relationships/customXmlProps" Target="itemProps40.xml"/></Relationships>
</file>

<file path=customXml/_rels/item41.xml.rels><?xml version="1.0" encoding="UTF-8" standalone="yes"?>
<Relationships xmlns="http://schemas.openxmlformats.org/package/2006/relationships"><Relationship Id="rId1" Type="http://schemas.openxmlformats.org/officeDocument/2006/relationships/customXmlProps" Target="itemProps41.xml"/></Relationships>
</file>

<file path=customXml/_rels/item42.xml.rels><?xml version="1.0" encoding="UTF-8" standalone="yes"?>
<Relationships xmlns="http://schemas.openxmlformats.org/package/2006/relationships"><Relationship Id="rId1" Type="http://schemas.openxmlformats.org/officeDocument/2006/relationships/customXmlProps" Target="itemProps42.xml"/></Relationships>
</file>

<file path=customXml/_rels/item43.xml.rels><?xml version="1.0" encoding="UTF-8" standalone="yes"?>
<Relationships xmlns="http://schemas.openxmlformats.org/package/2006/relationships"><Relationship Id="rId1" Type="http://schemas.openxmlformats.org/officeDocument/2006/relationships/customXmlProps" Target="itemProps43.xml"/></Relationships>
</file>

<file path=customXml/_rels/item44.xml.rels><?xml version="1.0" encoding="UTF-8" standalone="yes"?>
<Relationships xmlns="http://schemas.openxmlformats.org/package/2006/relationships"><Relationship Id="rId1" Type="http://schemas.openxmlformats.org/officeDocument/2006/relationships/customXmlProps" Target="itemProps44.xml"/></Relationships>
</file>

<file path=customXml/_rels/item45.xml.rels><?xml version="1.0" encoding="UTF-8" standalone="yes"?>
<Relationships xmlns="http://schemas.openxmlformats.org/package/2006/relationships"><Relationship Id="rId1" Type="http://schemas.openxmlformats.org/officeDocument/2006/relationships/customXmlProps" Target="itemProps45.xml"/></Relationships>
</file>

<file path=customXml/_rels/item46.xml.rels><?xml version="1.0" encoding="UTF-8" standalone="yes"?>
<Relationships xmlns="http://schemas.openxmlformats.org/package/2006/relationships"><Relationship Id="rId1" Type="http://schemas.openxmlformats.org/officeDocument/2006/relationships/customXmlProps" Target="itemProps46.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
</file>

<file path=customXml/item20.xml>��
</file>

<file path=customXml/item21.xml>��
</file>

<file path=customXml/item22.xml>��
</file>

<file path=customXml/item23.xml>��
</file>

<file path=customXml/item24.xml>��
</file>

<file path=customXml/item25.xml>��
</file>

<file path=customXml/item26.xml>��
</file>

<file path=customXml/item27.xml>��
</file>

<file path=customXml/item28.xml>��
</file>

<file path=customXml/item29.xml>��
</file>

<file path=customXml/item30.xml>��
</file>

<file path=customXml/item31.xml>��
</file>

<file path=customXml/item32.xml>��
</file>

<file path=customXml/item33.xml>��
</file>

<file path=customXml/item34.xml>��
</file>

<file path=customXml/item35.xml>��
</file>

<file path=customXml/item36.xml>��
</file>

<file path=customXml/item37.xml>��
</file>

<file path=customXml/item38.xml>��
</file>

<file path=customXml/item39.xml>��
</file>

<file path=customXml/item40.xml>��
</file>

<file path=customXml/item41.xml>��
</file>

<file path=customXml/item42.xml>��
</file>

<file path=customXml/item43.xml>��
</file>

<file path=customXml/item44.xml>��
</file>

<file path=customXml/item45.xml>��
</file>

<file path=customXml/item46.xml>��
</file>

<file path=customXml/itemProps1.xml><?xml version="1.0" encoding="utf-8"?>
<ds:datastoreItem xmlns:ds="http://schemas.openxmlformats.org/officeDocument/2006/customXml" ds:itemID="{6646C89A-320F-4512-A5FB-BED8D489B565}">
  <ds:schemaRefs/>
</ds:datastoreItem>
</file>

<file path=customXml/itemProps2.xml><?xml version="1.0" encoding="utf-8"?>
<ds:datastoreItem xmlns:ds="http://schemas.openxmlformats.org/officeDocument/2006/customXml" ds:itemID="{4F9BAC5D-CC8E-4760-B3A5-E1C561DF4318}">
  <ds:schemaRefs/>
</ds:datastoreItem>
</file>

<file path=customXml/itemProps3.xml><?xml version="1.0" encoding="utf-8"?>
<ds:datastoreItem xmlns:ds="http://schemas.openxmlformats.org/officeDocument/2006/customXml" ds:itemID="{6A3E0936-0E02-4EF1-85DA-996828585ECD}">
  <ds:schemaRefs/>
</ds:datastoreItem>
</file>

<file path=customXml/itemProps4.xml><?xml version="1.0" encoding="utf-8"?>
<ds:datastoreItem xmlns:ds="http://schemas.openxmlformats.org/officeDocument/2006/customXml" ds:itemID="{853774EE-68C0-465A-AD58-C510CE2CD4F5}">
  <ds:schemaRefs/>
</ds:datastoreItem>
</file>

<file path=customXml/itemProps5.xml><?xml version="1.0" encoding="utf-8"?>
<ds:datastoreItem xmlns:ds="http://schemas.openxmlformats.org/officeDocument/2006/customXml" ds:itemID="{7EDB449C-929A-463B-BF32-175CC5A1A0C5}">
  <ds:schemaRefs/>
</ds:datastoreItem>
</file>

<file path=customXml/itemProps6.xml><?xml version="1.0" encoding="utf-8"?>
<ds:datastoreItem xmlns:ds="http://schemas.openxmlformats.org/officeDocument/2006/customXml" ds:itemID="{BD166472-B5DC-46FA-BBC4-7C1E6A6B96A7}">
  <ds:schemaRefs/>
</ds:datastoreItem>
</file>

<file path=customXml/itemProps7.xml><?xml version="1.0" encoding="utf-8"?>
<ds:datastoreItem xmlns:ds="http://schemas.openxmlformats.org/officeDocument/2006/customXml" ds:itemID="{7B650A6C-3C12-4824-BC02-245677440CA9}">
  <ds:schemaRefs/>
</ds:datastoreItem>
</file>

<file path=customXml/itemProps8.xml><?xml version="1.0" encoding="utf-8"?>
<ds:datastoreItem xmlns:ds="http://schemas.openxmlformats.org/officeDocument/2006/customXml" ds:itemID="{6A406AC9-869C-4B37-862C-6B504B9A1805}">
  <ds:schemaRefs/>
</ds:datastoreItem>
</file>

<file path=customXml/itemProps9.xml><?xml version="1.0" encoding="utf-8"?>
<ds:datastoreItem xmlns:ds="http://schemas.openxmlformats.org/officeDocument/2006/customXml" ds:itemID="{95633674-337C-43CD-B231-C35DC413606C}">
  <ds:schemaRefs/>
</ds:datastoreItem>
</file>

<file path=customXml/itemProps10.xml><?xml version="1.0" encoding="utf-8"?>
<ds:datastoreItem xmlns:ds="http://schemas.openxmlformats.org/officeDocument/2006/customXml" ds:itemID="{A1D9C3BC-1442-4399-8FDB-8F9C99D427FB}">
  <ds:schemaRefs/>
</ds:datastoreItem>
</file>

<file path=customXml/itemProps11.xml><?xml version="1.0" encoding="utf-8"?>
<ds:datastoreItem xmlns:ds="http://schemas.openxmlformats.org/officeDocument/2006/customXml" ds:itemID="{8C4FA3D2-5BD6-4FAC-BBB9-06649A1AF33A}">
  <ds:schemaRefs/>
</ds:datastoreItem>
</file>

<file path=customXml/itemProps12.xml><?xml version="1.0" encoding="utf-8"?>
<ds:datastoreItem xmlns:ds="http://schemas.openxmlformats.org/officeDocument/2006/customXml" ds:itemID="{C6376ED1-64D9-485F-96A7-158C70A3F54F}">
  <ds:schemaRefs/>
</ds:datastoreItem>
</file>

<file path=customXml/itemProps13.xml><?xml version="1.0" encoding="utf-8"?>
<ds:datastoreItem xmlns:ds="http://schemas.openxmlformats.org/officeDocument/2006/customXml" ds:itemID="{932FAA88-80AD-48D5-8E65-436B2063BEF7}">
  <ds:schemaRefs/>
</ds:datastoreItem>
</file>

<file path=customXml/itemProps14.xml><?xml version="1.0" encoding="utf-8"?>
<ds:datastoreItem xmlns:ds="http://schemas.openxmlformats.org/officeDocument/2006/customXml" ds:itemID="{340C7FB5-8944-44E5-8616-C6588E83C30C}">
  <ds:schemaRefs/>
</ds:datastoreItem>
</file>

<file path=customXml/itemProps15.xml><?xml version="1.0" encoding="utf-8"?>
<ds:datastoreItem xmlns:ds="http://schemas.openxmlformats.org/officeDocument/2006/customXml" ds:itemID="{9EC4C8FA-D839-48EE-8EDA-0718A6317580}">
  <ds:schemaRefs/>
</ds:datastoreItem>
</file>

<file path=customXml/itemProps16.xml><?xml version="1.0" encoding="utf-8"?>
<ds:datastoreItem xmlns:ds="http://schemas.openxmlformats.org/officeDocument/2006/customXml" ds:itemID="{1B7A7DEE-FA62-448E-A554-D3A26D7EAFF6}">
  <ds:schemaRefs/>
</ds:datastoreItem>
</file>

<file path=customXml/itemProps17.xml><?xml version="1.0" encoding="utf-8"?>
<ds:datastoreItem xmlns:ds="http://schemas.openxmlformats.org/officeDocument/2006/customXml" ds:itemID="{AEC938E8-121B-4562-830D-3682E3A3244A}">
  <ds:schemaRefs/>
</ds:datastoreItem>
</file>

<file path=customXml/itemProps18.xml><?xml version="1.0" encoding="utf-8"?>
<ds:datastoreItem xmlns:ds="http://schemas.openxmlformats.org/officeDocument/2006/customXml" ds:itemID="{545E5A2A-FE63-4FAA-89E2-F88F9E3CE13C}">
  <ds:schemaRefs/>
</ds:datastoreItem>
</file>

<file path=customXml/itemProps19.xml><?xml version="1.0" encoding="utf-8"?>
<ds:datastoreItem xmlns:ds="http://schemas.openxmlformats.org/officeDocument/2006/customXml" ds:itemID="{012EC41E-BBD1-420C-B99D-AF46831A47CB}">
  <ds:schemaRefs/>
</ds:datastoreItem>
</file>

<file path=customXml/itemProps20.xml><?xml version="1.0" encoding="utf-8"?>
<ds:datastoreItem xmlns:ds="http://schemas.openxmlformats.org/officeDocument/2006/customXml" ds:itemID="{A90F4D7E-909F-4F87-AF7D-CAD7B766763C}">
  <ds:schemaRefs/>
</ds:datastoreItem>
</file>

<file path=customXml/itemProps21.xml><?xml version="1.0" encoding="utf-8"?>
<ds:datastoreItem xmlns:ds="http://schemas.openxmlformats.org/officeDocument/2006/customXml" ds:itemID="{FC237013-3FD5-449D-8D02-6E23CB93C51C}">
  <ds:schemaRefs/>
</ds:datastoreItem>
</file>

<file path=customXml/itemProps22.xml><?xml version="1.0" encoding="utf-8"?>
<ds:datastoreItem xmlns:ds="http://schemas.openxmlformats.org/officeDocument/2006/customXml" ds:itemID="{D716918C-8C9E-4BE1-AEDF-0C8C7BF2ADD5}">
  <ds:schemaRefs/>
</ds:datastoreItem>
</file>

<file path=customXml/itemProps23.xml><?xml version="1.0" encoding="utf-8"?>
<ds:datastoreItem xmlns:ds="http://schemas.openxmlformats.org/officeDocument/2006/customXml" ds:itemID="{B5BA43A1-9204-481D-A744-4F6D87F26BE5}">
  <ds:schemaRefs/>
</ds:datastoreItem>
</file>

<file path=customXml/itemProps24.xml><?xml version="1.0" encoding="utf-8"?>
<ds:datastoreItem xmlns:ds="http://schemas.openxmlformats.org/officeDocument/2006/customXml" ds:itemID="{22E067B8-54C6-4CED-BC6C-964A338992A4}">
  <ds:schemaRefs/>
</ds:datastoreItem>
</file>

<file path=customXml/itemProps25.xml><?xml version="1.0" encoding="utf-8"?>
<ds:datastoreItem xmlns:ds="http://schemas.openxmlformats.org/officeDocument/2006/customXml" ds:itemID="{72BC247C-EFB2-4B45-814C-D98C02101B40}">
  <ds:schemaRefs/>
</ds:datastoreItem>
</file>

<file path=customXml/itemProps26.xml><?xml version="1.0" encoding="utf-8"?>
<ds:datastoreItem xmlns:ds="http://schemas.openxmlformats.org/officeDocument/2006/customXml" ds:itemID="{0C279927-ADD1-4500-B1EC-859B91887C39}">
  <ds:schemaRefs/>
</ds:datastoreItem>
</file>

<file path=customXml/itemProps27.xml><?xml version="1.0" encoding="utf-8"?>
<ds:datastoreItem xmlns:ds="http://schemas.openxmlformats.org/officeDocument/2006/customXml" ds:itemID="{C997E716-878B-4076-A1A3-BA93D3881428}">
  <ds:schemaRefs/>
</ds:datastoreItem>
</file>

<file path=customXml/itemProps28.xml><?xml version="1.0" encoding="utf-8"?>
<ds:datastoreItem xmlns:ds="http://schemas.openxmlformats.org/officeDocument/2006/customXml" ds:itemID="{25D2B2EC-EB19-4348-85D8-727AF6F06B1F}">
  <ds:schemaRefs/>
</ds:datastoreItem>
</file>

<file path=customXml/itemProps29.xml><?xml version="1.0" encoding="utf-8"?>
<ds:datastoreItem xmlns:ds="http://schemas.openxmlformats.org/officeDocument/2006/customXml" ds:itemID="{61951234-9359-4B0A-83A4-47A180EC2D40}">
  <ds:schemaRefs/>
</ds:datastoreItem>
</file>

<file path=customXml/itemProps30.xml><?xml version="1.0" encoding="utf-8"?>
<ds:datastoreItem xmlns:ds="http://schemas.openxmlformats.org/officeDocument/2006/customXml" ds:itemID="{3B95907F-66CA-454F-BA97-AE43D01D75F4}">
  <ds:schemaRefs/>
</ds:datastoreItem>
</file>

<file path=customXml/itemProps31.xml><?xml version="1.0" encoding="utf-8"?>
<ds:datastoreItem xmlns:ds="http://schemas.openxmlformats.org/officeDocument/2006/customXml" ds:itemID="{42E9D654-0397-45CA-955E-A05D383003BE}">
  <ds:schemaRefs/>
</ds:datastoreItem>
</file>

<file path=customXml/itemProps32.xml><?xml version="1.0" encoding="utf-8"?>
<ds:datastoreItem xmlns:ds="http://schemas.openxmlformats.org/officeDocument/2006/customXml" ds:itemID="{BF887642-64CE-4A6C-AE40-D85F0226290B}">
  <ds:schemaRefs/>
</ds:datastoreItem>
</file>

<file path=customXml/itemProps33.xml><?xml version="1.0" encoding="utf-8"?>
<ds:datastoreItem xmlns:ds="http://schemas.openxmlformats.org/officeDocument/2006/customXml" ds:itemID="{7CC28EF6-7763-4DD0-9F48-E10194408FC8}">
  <ds:schemaRefs/>
</ds:datastoreItem>
</file>

<file path=customXml/itemProps34.xml><?xml version="1.0" encoding="utf-8"?>
<ds:datastoreItem xmlns:ds="http://schemas.openxmlformats.org/officeDocument/2006/customXml" ds:itemID="{A63B3EFF-DF5D-4875-8F46-718B5ADF69D2}">
  <ds:schemaRefs/>
</ds:datastoreItem>
</file>

<file path=customXml/itemProps35.xml><?xml version="1.0" encoding="utf-8"?>
<ds:datastoreItem xmlns:ds="http://schemas.openxmlformats.org/officeDocument/2006/customXml" ds:itemID="{5C9DA3A1-7BB6-49CE-AE88-2434655DD75C}">
  <ds:schemaRefs/>
</ds:datastoreItem>
</file>

<file path=customXml/itemProps36.xml><?xml version="1.0" encoding="utf-8"?>
<ds:datastoreItem xmlns:ds="http://schemas.openxmlformats.org/officeDocument/2006/customXml" ds:itemID="{140DC830-0FE6-438B-BAD0-FC52E04A9AFD}">
  <ds:schemaRefs/>
</ds:datastoreItem>
</file>

<file path=customXml/itemProps37.xml><?xml version="1.0" encoding="utf-8"?>
<ds:datastoreItem xmlns:ds="http://schemas.openxmlformats.org/officeDocument/2006/customXml" ds:itemID="{D783927A-60BA-41C8-A46B-89F2BD32CD04}">
  <ds:schemaRefs/>
</ds:datastoreItem>
</file>

<file path=customXml/itemProps38.xml><?xml version="1.0" encoding="utf-8"?>
<ds:datastoreItem xmlns:ds="http://schemas.openxmlformats.org/officeDocument/2006/customXml" ds:itemID="{A251BFD1-28A8-43ED-8768-93A581F3CD8E}">
  <ds:schemaRefs/>
</ds:datastoreItem>
</file>

<file path=customXml/itemProps39.xml><?xml version="1.0" encoding="utf-8"?>
<ds:datastoreItem xmlns:ds="http://schemas.openxmlformats.org/officeDocument/2006/customXml" ds:itemID="{ED203847-128E-4644-B7E8-3DB5E79FE04D}">
  <ds:schemaRefs>
    <ds:schemaRef ds:uri="http://schemas.microsoft.com/DataMashup"/>
  </ds:schemaRefs>
</ds:datastoreItem>
</file>

<file path=customXml/itemProps40.xml><?xml version="1.0" encoding="utf-8"?>
<ds:datastoreItem xmlns:ds="http://schemas.openxmlformats.org/officeDocument/2006/customXml" ds:itemID="{7CF8838F-7B17-4EC3-ACB8-1F3A7DC316C8}">
  <ds:schemaRefs/>
</ds:datastoreItem>
</file>

<file path=customXml/itemProps41.xml><?xml version="1.0" encoding="utf-8"?>
<ds:datastoreItem xmlns:ds="http://schemas.openxmlformats.org/officeDocument/2006/customXml" ds:itemID="{53A68CCB-D0FC-454D-9FAA-9066A71ADFCE}">
  <ds:schemaRefs/>
</ds:datastoreItem>
</file>

<file path=customXml/itemProps42.xml><?xml version="1.0" encoding="utf-8"?>
<ds:datastoreItem xmlns:ds="http://schemas.openxmlformats.org/officeDocument/2006/customXml" ds:itemID="{1511EF82-75D4-41AC-90B3-16E12137A01D}">
  <ds:schemaRefs/>
</ds:datastoreItem>
</file>

<file path=customXml/itemProps43.xml><?xml version="1.0" encoding="utf-8"?>
<ds:datastoreItem xmlns:ds="http://schemas.openxmlformats.org/officeDocument/2006/customXml" ds:itemID="{5D2B742D-B25B-4CD4-9912-9CE146C08AF6}">
  <ds:schemaRefs/>
</ds:datastoreItem>
</file>

<file path=customXml/itemProps44.xml><?xml version="1.0" encoding="utf-8"?>
<ds:datastoreItem xmlns:ds="http://schemas.openxmlformats.org/officeDocument/2006/customXml" ds:itemID="{5DB61C4F-7865-4029-AD1F-9BEACF4F4F65}">
  <ds:schemaRefs/>
</ds:datastoreItem>
</file>

<file path=customXml/itemProps45.xml><?xml version="1.0" encoding="utf-8"?>
<ds:datastoreItem xmlns:ds="http://schemas.openxmlformats.org/officeDocument/2006/customXml" ds:itemID="{C91ADE88-C579-4901-BA45-2D21483E68E6}">
  <ds:schemaRefs/>
</ds:datastoreItem>
</file>

<file path=customXml/itemProps46.xml><?xml version="1.0" encoding="utf-8"?>
<ds:datastoreItem xmlns:ds="http://schemas.openxmlformats.org/officeDocument/2006/customXml" ds:itemID="{471BC97A-02FA-425A-8293-CA61300BE2F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Sport Equipment Profit1</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Minh Anh Nguyen Le</dc:creator>
  <cp:lastModifiedBy>Minh Anh Nguyen Le</cp:lastModifiedBy>
  <dcterms:created xsi:type="dcterms:W3CDTF">2025-07-01T23:45:53Z</dcterms:created>
  <dcterms:modified xsi:type="dcterms:W3CDTF">2025-08-27T18:52:12Z</dcterms:modified>
</cp:coreProperties>
</file>