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13_ncr:1_{F8D0BA66-3A84-4DF9-9089-794C4290AFD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opulation" sheetId="1" r:id="rId1"/>
    <sheet name="Sample" sheetId="2" r:id="rId2"/>
  </sheets>
  <calcPr calcId="181029"/>
  <extLst>
    <ext uri="GoogleSheetsCustomDataVersion1">
      <go:sheetsCustomData xmlns:go="http://customooxmlschemas.google.com/" r:id="rId6" roundtripDataSignature="AMtx7mhrQ0mxF07QAgN8l1v7Xrpp7H0h6Q=="/>
    </ext>
  </extLst>
</workbook>
</file>

<file path=xl/calcChain.xml><?xml version="1.0" encoding="utf-8"?>
<calcChain xmlns="http://schemas.openxmlformats.org/spreadsheetml/2006/main">
  <c r="B73" i="1" l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</calcChain>
</file>

<file path=xl/sharedStrings.xml><?xml version="1.0" encoding="utf-8"?>
<sst xmlns="http://schemas.openxmlformats.org/spreadsheetml/2006/main" count="143" uniqueCount="111">
  <si>
    <t>POPULATION MEAN</t>
  </si>
  <si>
    <t>POPULATATION DEVIATION</t>
  </si>
  <si>
    <t xml:space="preserve"> </t>
  </si>
  <si>
    <t>Sơ bộ 2020</t>
  </si>
  <si>
    <t>Đồng bằng sông Hồng</t>
  </si>
  <si>
    <t>Hà Nội</t>
  </si>
  <si>
    <t>Hà Tây</t>
  </si>
  <si>
    <t>..</t>
  </si>
  <si>
    <t>Vĩnh Phúc</t>
  </si>
  <si>
    <t>Bắc Ninh</t>
  </si>
  <si>
    <t>Quảng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</si>
  <si>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</si>
  <si>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</si>
  <si>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</si>
  <si>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</si>
  <si>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</si>
  <si>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</si>
  <si>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</si>
  <si>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Trung du và miền núi phía Bắc</t>
  </si>
  <si>
    <t>Hà Giang</t>
  </si>
  <si>
    <t>Cao Bằng</t>
  </si>
  <si>
    <t>Bắc Kạn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</si>
  <si>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</si>
  <si>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</si>
  <si>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</si>
  <si>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</si>
  <si>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</si>
  <si>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</si>
  <si>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</si>
  <si>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</si>
  <si>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</si>
  <si>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</si>
  <si>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Hoà Bình</t>
  </si>
  <si>
    <t>Bắc Trung Bộ và Duyên hải miền Trung</t>
  </si>
  <si>
    <t>Thanh Hoá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</si>
  <si>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</si>
  <si>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</si>
  <si>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</si>
  <si>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</si>
  <si>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</si>
  <si>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</si>
  <si>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</si>
  <si>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</si>
  <si>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</si>
  <si>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</si>
  <si>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Hoà</t>
  </si>
  <si>
    <t>Ninh Thuận</t>
  </si>
  <si>
    <t>Bình Thuận</t>
  </si>
  <si>
    <t>Tây Nguyên</t>
  </si>
  <si>
    <t>Kon Tum</t>
  </si>
  <si>
    <t>Gia Lai</t>
  </si>
  <si>
    <t>Đắk Lắk</t>
  </si>
  <si>
    <t>Đắk Nông</t>
  </si>
  <si>
    <t>Lâm Đồng</t>
  </si>
  <si>
    <t>Đông Nam Bộ</t>
  </si>
  <si>
    <t>Bình Phước</t>
  </si>
  <si>
    <t>Tây Ninh</t>
  </si>
  <si>
    <t>Bình Dương</t>
  </si>
  <si>
    <t>Đồng Nai</t>
  </si>
  <si>
    <t>Bà Rịa - Vũng Tàu</t>
  </si>
  <si>
    <t>TP.Hồ Chí Minh</t>
  </si>
  <si>
    <t>Đồng bằng sông Cửu Long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</si>
  <si>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</si>
  <si>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</si>
  <si>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</si>
  <si>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</si>
  <si>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</si>
  <si>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</si>
  <si>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</si>
  <si>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</si>
  <si>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</si>
  <si>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</si>
  <si>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</si>
  <si>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</si>
  <si>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</si>
  <si>
    <t>Anova: Two-Factor Without Replication</t>
  </si>
  <si>
    <t>SUMMARY OUTPUT</t>
  </si>
  <si>
    <t>SUMMARY</t>
  </si>
  <si>
    <t>Count</t>
  </si>
  <si>
    <t>Sum</t>
  </si>
  <si>
    <t>Average</t>
  </si>
  <si>
    <t>Variance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</si>
  <si>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</si>
  <si>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</si>
  <si>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</si>
  <si>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</si>
  <si>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</si>
  <si>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</si>
  <si>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</si>
  <si>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</si>
  <si>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</si>
  <si>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</si>
  <si>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</si>
  <si>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</si>
  <si>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</si>
  <si>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</si>
  <si>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</si>
  <si>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</si>
  <si>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</si>
  <si>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</si>
  <si>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</si>
  <si>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</si>
  <si>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</si>
  <si>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</si>
  <si>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Intercept</t>
  </si>
  <si>
    <t>Source of Variation</t>
  </si>
  <si>
    <t>F crit</t>
  </si>
  <si>
    <t>Rows</t>
  </si>
  <si>
    <t>Columns</t>
  </si>
  <si>
    <t>Error</t>
  </si>
  <si>
    <r>
      <t>y=β</t>
    </r>
    <r>
      <rPr>
        <sz val="8"/>
        <color theme="1"/>
        <rFont val="Arial"/>
        <family val="2"/>
        <charset val="163"/>
        <scheme val="minor"/>
      </rPr>
      <t>0</t>
    </r>
    <r>
      <rPr>
        <sz val="11"/>
        <color theme="1"/>
        <rFont val="Arial"/>
        <family val="2"/>
        <charset val="163"/>
        <scheme val="minor"/>
      </rPr>
      <t>*x</t>
    </r>
    <r>
      <rPr>
        <sz val="8"/>
        <color theme="1"/>
        <rFont val="Arial"/>
        <family val="2"/>
        <charset val="163"/>
        <scheme val="minor"/>
      </rPr>
      <t xml:space="preserve"> + </t>
    </r>
    <r>
      <rPr>
        <sz val="11"/>
        <color theme="1"/>
        <rFont val="Arial"/>
        <family val="2"/>
        <charset val="163"/>
        <scheme val="minor"/>
      </rPr>
      <t>β</t>
    </r>
    <r>
      <rPr>
        <sz val="8"/>
        <color theme="1"/>
        <rFont val="Arial"/>
        <family val="2"/>
        <charset val="163"/>
        <scheme val="minor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</si>
</sst>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scheme val="minor"/>
    </font>
    <font>
      <sz val="11"/>
      <color theme="1"/>
      <name val="Arial"/>
      <scheme val="minor"/>
    </font>
    <font>
      <sz val="11"/>
      <color theme="1"/>
      <name val="Arial"/>
    </font>
    <font>
      <i/>
      <sz val="11"/>
      <color theme="1"/>
      <name val="Arial"/>
    </font>
    <font>
      <sz val="11"/>
      <name val="Arial"/>
    </font>
    <font>
      <sz val="8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4" fontId="2" fillId="0" borderId="0" xfId="0" applyNumberFormat="1" applyFont="1"/>
    <xf numFmtId="4" fontId="1" fillId="0" borderId="0" xfId="0" applyNumberFormat="1" applyFont="1"/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6" fillId="0" borderId="0" xfId="0" applyFont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workbookViewId="0"/>
  </sheetViews>
  <sheetFormatPr defaultColWidth="12.59765625" defaultRowHeight="15" customHeight="1" x14ac:dyDescent="0.25"/>
  <cols>
    <col min="1" max="1" width="22.3984375" customWidth="1"/>
    <col min="2" max="2" width="34.69921875" customWidth="1"/>
    <col min="3" max="3" width="27.19921875" customWidth="1"/>
    <col min="4" max="29" width="8.59765625" customWidth="1"/>
  </cols>
  <sheetData>
    <row r="1" spans="1:29" ht="13.5" customHeight="1" x14ac:dyDescent="0.25">
      <c r="A1" s="1" t="s">
        <v>0</v>
      </c>
      <c r="D1" s="1">
        <f t="shared" ref="D1:AC1" si="0">AVERAGE(D4:D73)</f>
        <v>343.83432835820895</v>
      </c>
      <c r="E1" s="1">
        <f t="shared" si="0"/>
        <v>365.32985074626856</v>
      </c>
      <c r="F1" s="1">
        <f t="shared" si="0"/>
        <v>376.7611940298508</v>
      </c>
      <c r="G1" s="1">
        <f t="shared" si="0"/>
        <v>392.06865671641788</v>
      </c>
      <c r="H1" s="1">
        <f t="shared" si="0"/>
        <v>420.65567164179106</v>
      </c>
      <c r="I1" s="1">
        <f t="shared" si="0"/>
        <v>436.02985074626866</v>
      </c>
      <c r="J1" s="1">
        <f t="shared" si="0"/>
        <v>428.52835820895513</v>
      </c>
      <c r="K1" s="1">
        <f t="shared" si="0"/>
        <v>453.00447761194016</v>
      </c>
      <c r="L1" s="1">
        <f t="shared" si="0"/>
        <v>473.30597014925388</v>
      </c>
      <c r="M1" s="1">
        <f t="shared" si="0"/>
        <v>480.94999999999987</v>
      </c>
      <c r="N1" s="1">
        <f t="shared" si="0"/>
        <v>486.45142857142855</v>
      </c>
      <c r="O1" s="1">
        <f t="shared" si="0"/>
        <v>486.58999999999992</v>
      </c>
      <c r="P1" s="1">
        <f t="shared" si="0"/>
        <v>490.18857142857127</v>
      </c>
      <c r="Q1" s="1">
        <f t="shared" si="0"/>
        <v>528.46811594202893</v>
      </c>
      <c r="R1" s="1">
        <f t="shared" si="0"/>
        <v>529.34492753623181</v>
      </c>
      <c r="S1" s="1">
        <f t="shared" si="0"/>
        <v>542.43768115942021</v>
      </c>
      <c r="T1" s="1">
        <f t="shared" si="0"/>
        <v>569.03768115942023</v>
      </c>
      <c r="U1" s="1">
        <f t="shared" si="0"/>
        <v>584.59999999999991</v>
      </c>
      <c r="V1" s="1">
        <f t="shared" si="0"/>
        <v>587.231884057971</v>
      </c>
      <c r="W1" s="1">
        <f t="shared" si="0"/>
        <v>594.89130434782612</v>
      </c>
      <c r="X1" s="1">
        <f t="shared" si="0"/>
        <v>598.21739130434798</v>
      </c>
      <c r="Y1" s="1">
        <f t="shared" si="0"/>
        <v>572.08985507246359</v>
      </c>
      <c r="Z1" s="1">
        <f t="shared" si="0"/>
        <v>567.42753623188401</v>
      </c>
      <c r="AA1" s="1">
        <f t="shared" si="0"/>
        <v>578.43188405797093</v>
      </c>
      <c r="AB1" s="1">
        <f t="shared" si="0"/>
        <v>569.32623188405796</v>
      </c>
      <c r="AC1" s="1">
        <f t="shared" si="0"/>
        <v>553.55956521739131</v>
      </c>
    </row>
    <row r="2" spans="1:29" ht="13.5" customHeight="1" x14ac:dyDescent="0.25">
      <c r="B2" s="1" t="s">
        <v>1</v>
      </c>
      <c r="D2" s="1">
        <f t="shared" ref="D2:AC2" si="1">SQRT(_xlfn.VAR.P(D4:D73))</f>
        <v>263.17527810121794</v>
      </c>
      <c r="E2" s="1">
        <f t="shared" si="1"/>
        <v>281.40836477555075</v>
      </c>
      <c r="F2" s="1">
        <f t="shared" si="1"/>
        <v>274.90213452922387</v>
      </c>
      <c r="G2" s="1">
        <f t="shared" si="1"/>
        <v>311.60619818761921</v>
      </c>
      <c r="H2" s="1">
        <f t="shared" si="1"/>
        <v>329.74468961459633</v>
      </c>
      <c r="I2" s="1">
        <f t="shared" si="1"/>
        <v>334.4742660225462</v>
      </c>
      <c r="J2" s="1">
        <f t="shared" si="1"/>
        <v>313.14213443736884</v>
      </c>
      <c r="K2" s="1">
        <f t="shared" si="1"/>
        <v>347.79606583856997</v>
      </c>
      <c r="L2" s="1">
        <f t="shared" si="1"/>
        <v>372.47360194175053</v>
      </c>
      <c r="M2" s="1">
        <f t="shared" si="1"/>
        <v>360.56639125132023</v>
      </c>
      <c r="N2" s="1">
        <f t="shared" si="1"/>
        <v>387.85361846333473</v>
      </c>
      <c r="O2" s="1">
        <f t="shared" si="1"/>
        <v>356.99410085162066</v>
      </c>
      <c r="P2" s="1">
        <f t="shared" si="1"/>
        <v>362.39730152844982</v>
      </c>
      <c r="Q2" s="1">
        <f t="shared" si="1"/>
        <v>406.57328536773207</v>
      </c>
      <c r="R2" s="1">
        <f t="shared" si="1"/>
        <v>398.76642160042678</v>
      </c>
      <c r="S2" s="1">
        <f t="shared" si="1"/>
        <v>424.6639575487892</v>
      </c>
      <c r="T2" s="1">
        <f t="shared" si="1"/>
        <v>461.80814860325091</v>
      </c>
      <c r="U2" s="1">
        <f t="shared" si="1"/>
        <v>486.03582351420408</v>
      </c>
      <c r="V2" s="1">
        <f t="shared" si="1"/>
        <v>506.24910477437498</v>
      </c>
      <c r="W2" s="1">
        <f t="shared" si="1"/>
        <v>508.98385007240728</v>
      </c>
      <c r="X2" s="1">
        <f t="shared" si="1"/>
        <v>536.62646090005842</v>
      </c>
      <c r="Y2" s="1">
        <f t="shared" si="1"/>
        <v>502.5665289133741</v>
      </c>
      <c r="Z2" s="1">
        <f t="shared" si="1"/>
        <v>493.95909232843331</v>
      </c>
      <c r="AA2" s="1">
        <f t="shared" si="1"/>
        <v>513.52286812259501</v>
      </c>
      <c r="AB2" s="1">
        <f t="shared" si="1"/>
        <v>518.1153890116841</v>
      </c>
      <c r="AC2" s="1">
        <f t="shared" si="1"/>
        <v>526.47565042840665</v>
      </c>
    </row>
    <row r="3" spans="1:29" ht="13.5" customHeight="1" x14ac:dyDescent="0.25">
      <c r="C3" s="1" t="s">
        <v>2</v>
      </c>
      <c r="D3" s="1">
        <v>1995</v>
      </c>
      <c r="E3" s="1">
        <v>1996</v>
      </c>
      <c r="F3" s="1">
        <v>1997</v>
      </c>
      <c r="G3" s="1">
        <v>1998</v>
      </c>
      <c r="H3" s="1">
        <v>1999</v>
      </c>
      <c r="I3" s="1">
        <v>2000</v>
      </c>
      <c r="J3" s="1">
        <v>2001</v>
      </c>
      <c r="K3" s="1">
        <v>2002</v>
      </c>
      <c r="L3" s="1">
        <v>2003</v>
      </c>
      <c r="M3" s="1">
        <v>2004</v>
      </c>
      <c r="N3" s="1">
        <v>2005</v>
      </c>
      <c r="O3" s="1">
        <v>2006</v>
      </c>
      <c r="P3" s="1">
        <v>2007</v>
      </c>
      <c r="Q3" s="1">
        <v>2008</v>
      </c>
      <c r="R3" s="1">
        <v>2009</v>
      </c>
      <c r="S3" s="1">
        <v>2010</v>
      </c>
      <c r="T3" s="1">
        <v>2011</v>
      </c>
      <c r="U3" s="1">
        <v>2012</v>
      </c>
      <c r="V3" s="1">
        <v>2013</v>
      </c>
      <c r="W3" s="1">
        <v>2014</v>
      </c>
      <c r="X3" s="1">
        <v>2015</v>
      </c>
      <c r="Y3" s="1">
        <v>2016</v>
      </c>
      <c r="Z3" s="1">
        <v>2017</v>
      </c>
      <c r="AA3" s="1">
        <v>2018</v>
      </c>
      <c r="AB3" s="1">
        <v>2019</v>
      </c>
      <c r="AC3" s="1" t="s">
        <v>3</v>
      </c>
    </row>
    <row r="4" spans="1:29" ht="13.5" customHeight="1" x14ac:dyDescent="0.25">
      <c r="A4" s="1">
        <f t="shared" ref="A4:A73" si="2">AVERAGE(D4:AC4)</f>
        <v>349.74076923076922</v>
      </c>
      <c r="B4" s="1">
        <f t="shared" ref="B4:B73" si="3">SQRT(_xlfn.VAR.P(D4:AC4))</f>
        <v>31.466724661882832</v>
      </c>
      <c r="C4" s="1" t="s">
        <v>4</v>
      </c>
      <c r="D4" s="1">
        <v>319.8</v>
      </c>
      <c r="E4" s="1">
        <v>335.1</v>
      </c>
      <c r="F4" s="1">
        <v>351.1</v>
      </c>
      <c r="G4" s="1">
        <v>364.5</v>
      </c>
      <c r="H4" s="1">
        <v>384.5</v>
      </c>
      <c r="I4" s="1">
        <v>390.9</v>
      </c>
      <c r="J4" s="1">
        <v>374.7</v>
      </c>
      <c r="K4" s="1">
        <v>390</v>
      </c>
      <c r="L4" s="1">
        <v>375.3</v>
      </c>
      <c r="M4" s="1">
        <v>385.6</v>
      </c>
      <c r="N4" s="1">
        <v>356</v>
      </c>
      <c r="O4" s="1">
        <v>369.9</v>
      </c>
      <c r="P4" s="1">
        <v>357.6</v>
      </c>
      <c r="Q4" s="1">
        <v>370.7</v>
      </c>
      <c r="R4" s="1">
        <v>362.2</v>
      </c>
      <c r="S4" s="1">
        <v>365.5</v>
      </c>
      <c r="T4" s="1">
        <v>370.1</v>
      </c>
      <c r="U4" s="1">
        <v>359.9</v>
      </c>
      <c r="V4" s="1">
        <v>344.8</v>
      </c>
      <c r="W4" s="1">
        <v>346.5</v>
      </c>
      <c r="X4" s="1">
        <v>335.5</v>
      </c>
      <c r="Y4" s="1">
        <v>322</v>
      </c>
      <c r="Z4" s="1">
        <v>296.5</v>
      </c>
      <c r="AA4" s="1">
        <v>300</v>
      </c>
      <c r="AB4" s="1">
        <v>286.89</v>
      </c>
      <c r="AC4" s="1">
        <v>277.67</v>
      </c>
    </row>
    <row r="5" spans="1:29" ht="13.5" customHeight="1" x14ac:dyDescent="0.25">
      <c r="A5" s="1">
        <f t="shared" si="2"/>
        <v>124.66692307692307</v>
      </c>
      <c r="B5" s="1">
        <f t="shared" si="3"/>
        <v>48.508930166693695</v>
      </c>
      <c r="C5" s="1" t="s">
        <v>5</v>
      </c>
      <c r="D5" s="1">
        <v>81.819999999999993</v>
      </c>
      <c r="E5" s="1">
        <v>89.1</v>
      </c>
      <c r="F5" s="1">
        <v>87.5</v>
      </c>
      <c r="G5" s="1">
        <v>88.7</v>
      </c>
      <c r="H5" s="1">
        <v>88.9</v>
      </c>
      <c r="I5" s="1">
        <v>93.6</v>
      </c>
      <c r="J5" s="1">
        <v>78.3</v>
      </c>
      <c r="K5" s="1">
        <v>79.599999999999994</v>
      </c>
      <c r="L5" s="1">
        <v>76.8</v>
      </c>
      <c r="M5" s="1">
        <v>73.8</v>
      </c>
      <c r="N5" s="1">
        <v>68.8</v>
      </c>
      <c r="O5" s="1">
        <v>66.5</v>
      </c>
      <c r="P5" s="1">
        <v>65.900000000000006</v>
      </c>
      <c r="Q5" s="1">
        <v>201.9</v>
      </c>
      <c r="R5" s="1">
        <v>189.9</v>
      </c>
      <c r="S5" s="1">
        <v>187.8</v>
      </c>
      <c r="T5" s="1">
        <v>198.1</v>
      </c>
      <c r="U5" s="1">
        <v>190.4</v>
      </c>
      <c r="V5" s="1">
        <v>180.1</v>
      </c>
      <c r="W5" s="1">
        <v>179.5</v>
      </c>
      <c r="X5" s="1">
        <v>171.1</v>
      </c>
      <c r="Y5" s="1">
        <v>159</v>
      </c>
      <c r="Z5" s="1">
        <v>148</v>
      </c>
      <c r="AA5" s="1">
        <v>140.1</v>
      </c>
      <c r="AB5" s="1">
        <v>129.44</v>
      </c>
      <c r="AC5" s="1">
        <v>126.68</v>
      </c>
    </row>
    <row r="6" spans="1:29" ht="13.5" customHeight="1" x14ac:dyDescent="0.25">
      <c r="A6" s="1">
        <f t="shared" si="2"/>
        <v>369.12461538461537</v>
      </c>
      <c r="B6" s="1">
        <f t="shared" si="3"/>
        <v>38.174716887849847</v>
      </c>
      <c r="C6" s="1" t="s">
        <v>6</v>
      </c>
      <c r="D6" s="1">
        <v>303.83</v>
      </c>
      <c r="E6" s="1">
        <v>320.2</v>
      </c>
      <c r="F6" s="1">
        <v>321.2</v>
      </c>
      <c r="G6" s="1">
        <v>357</v>
      </c>
      <c r="H6" s="1">
        <v>393.49</v>
      </c>
      <c r="I6" s="1">
        <v>410.3</v>
      </c>
      <c r="J6" s="1">
        <v>395.5</v>
      </c>
      <c r="K6" s="1">
        <v>422.1</v>
      </c>
      <c r="L6" s="1">
        <v>405.6</v>
      </c>
      <c r="M6" s="1">
        <v>409</v>
      </c>
      <c r="N6" s="1">
        <v>366.9</v>
      </c>
      <c r="O6" s="1">
        <v>354.7</v>
      </c>
      <c r="P6" s="1">
        <v>338.8</v>
      </c>
      <c r="Q6" s="1" t="s">
        <v>7</v>
      </c>
      <c r="R6" s="1" t="s">
        <v>7</v>
      </c>
      <c r="S6" s="1" t="s">
        <v>7</v>
      </c>
      <c r="T6" s="1" t="s">
        <v>7</v>
      </c>
      <c r="U6" s="1" t="s">
        <v>7</v>
      </c>
      <c r="V6" s="1" t="s">
        <v>7</v>
      </c>
      <c r="W6" s="1" t="s">
        <v>7</v>
      </c>
      <c r="X6" s="1" t="s">
        <v>7</v>
      </c>
      <c r="Y6" s="1" t="s">
        <v>7</v>
      </c>
      <c r="Z6" s="1" t="s">
        <v>7</v>
      </c>
      <c r="AA6" s="1" t="s">
        <v>7</v>
      </c>
      <c r="AB6" s="1" t="s">
        <v>7</v>
      </c>
      <c r="AC6" s="1" t="s">
        <v>7</v>
      </c>
    </row>
    <row r="7" spans="1:29" ht="13.5" customHeight="1" x14ac:dyDescent="0.25">
      <c r="A7" s="1">
        <f t="shared" si="2"/>
        <v>336.0069230769231</v>
      </c>
      <c r="B7" s="1">
        <f t="shared" si="3"/>
        <v>39.118897142039465</v>
      </c>
      <c r="C7" s="1" t="s">
        <v>8</v>
      </c>
      <c r="D7" s="1">
        <v>243.94</v>
      </c>
      <c r="E7" s="1">
        <v>253.5</v>
      </c>
      <c r="F7" s="1">
        <v>281.7</v>
      </c>
      <c r="G7" s="1">
        <v>289.39999999999998</v>
      </c>
      <c r="H7" s="1">
        <v>305.86</v>
      </c>
      <c r="I7" s="1">
        <v>345.3</v>
      </c>
      <c r="J7" s="1">
        <v>310.7</v>
      </c>
      <c r="K7" s="1">
        <v>352.8</v>
      </c>
      <c r="L7" s="1">
        <v>368.4</v>
      </c>
      <c r="M7" s="1">
        <v>378.2</v>
      </c>
      <c r="N7" s="1">
        <v>357.1</v>
      </c>
      <c r="O7" s="1">
        <v>328.1</v>
      </c>
      <c r="P7" s="1">
        <v>313.3</v>
      </c>
      <c r="Q7" s="1">
        <v>377.3</v>
      </c>
      <c r="R7" s="1">
        <v>349.9</v>
      </c>
      <c r="S7" s="1">
        <v>385.8</v>
      </c>
      <c r="T7" s="1">
        <v>400.9</v>
      </c>
      <c r="U7" s="1">
        <v>347.8</v>
      </c>
      <c r="V7" s="1">
        <v>362.9</v>
      </c>
      <c r="W7" s="1">
        <v>379.7</v>
      </c>
      <c r="X7" s="1">
        <v>363.1</v>
      </c>
      <c r="Y7" s="1">
        <v>326.5</v>
      </c>
      <c r="Z7" s="1">
        <v>343.5</v>
      </c>
      <c r="AA7" s="1">
        <v>347.3</v>
      </c>
      <c r="AB7" s="1">
        <v>316.67</v>
      </c>
      <c r="AC7" s="1">
        <v>306.51</v>
      </c>
    </row>
    <row r="8" spans="1:29" ht="13.5" customHeight="1" x14ac:dyDescent="0.25">
      <c r="A8" s="1">
        <f t="shared" si="2"/>
        <v>400.53423076923087</v>
      </c>
      <c r="B8" s="1">
        <f t="shared" si="3"/>
        <v>59.521552345675403</v>
      </c>
      <c r="C8" s="1" t="s">
        <v>9</v>
      </c>
      <c r="D8" s="1">
        <v>281</v>
      </c>
      <c r="E8" s="1">
        <v>332.9</v>
      </c>
      <c r="F8" s="1">
        <v>362.5</v>
      </c>
      <c r="G8" s="1">
        <v>390</v>
      </c>
      <c r="H8" s="1">
        <v>428.53</v>
      </c>
      <c r="I8" s="1">
        <v>477.6</v>
      </c>
      <c r="J8" s="1">
        <v>457.6</v>
      </c>
      <c r="K8" s="1">
        <v>466.2</v>
      </c>
      <c r="L8" s="1">
        <v>459.3</v>
      </c>
      <c r="M8" s="1">
        <v>461.1</v>
      </c>
      <c r="N8" s="1">
        <v>448.6</v>
      </c>
      <c r="O8" s="1">
        <v>442.1</v>
      </c>
      <c r="P8" s="1">
        <v>425.6</v>
      </c>
      <c r="Q8" s="1">
        <v>442.1</v>
      </c>
      <c r="R8" s="1">
        <v>442</v>
      </c>
      <c r="S8" s="1">
        <v>433</v>
      </c>
      <c r="T8" s="1">
        <v>453.1</v>
      </c>
      <c r="U8" s="1">
        <v>434.6</v>
      </c>
      <c r="V8" s="1">
        <v>399.3</v>
      </c>
      <c r="W8" s="1">
        <v>404</v>
      </c>
      <c r="X8" s="1">
        <v>379.4</v>
      </c>
      <c r="Y8" s="1">
        <v>361.5</v>
      </c>
      <c r="Z8" s="1">
        <v>329.3</v>
      </c>
      <c r="AA8" s="1">
        <v>314.60000000000002</v>
      </c>
      <c r="AB8" s="1">
        <v>298.35000000000002</v>
      </c>
      <c r="AC8" s="1">
        <v>289.61</v>
      </c>
    </row>
    <row r="9" spans="1:29" ht="13.5" customHeight="1" x14ac:dyDescent="0.25">
      <c r="A9" s="1">
        <f t="shared" si="2"/>
        <v>187.58384615384617</v>
      </c>
      <c r="B9" s="1">
        <f t="shared" si="3"/>
        <v>21.676336632892607</v>
      </c>
      <c r="C9" s="1" t="s">
        <v>10</v>
      </c>
      <c r="D9" s="1">
        <v>130.30000000000001</v>
      </c>
      <c r="E9" s="1">
        <v>148.5</v>
      </c>
      <c r="F9" s="1">
        <v>159.80000000000001</v>
      </c>
      <c r="G9" s="1">
        <v>164.6</v>
      </c>
      <c r="H9" s="1">
        <v>169.88</v>
      </c>
      <c r="I9" s="1">
        <v>186</v>
      </c>
      <c r="J9" s="1">
        <v>193</v>
      </c>
      <c r="K9" s="1">
        <v>205.6</v>
      </c>
      <c r="L9" s="1">
        <v>218.5</v>
      </c>
      <c r="M9" s="1">
        <v>220.5</v>
      </c>
      <c r="N9" s="1">
        <v>216.3</v>
      </c>
      <c r="O9" s="1">
        <v>199.3</v>
      </c>
      <c r="P9" s="1">
        <v>205.4</v>
      </c>
      <c r="Q9" s="1">
        <v>201</v>
      </c>
      <c r="R9" s="1">
        <v>197.3</v>
      </c>
      <c r="S9" s="1">
        <v>201.6</v>
      </c>
      <c r="T9" s="1">
        <v>202.7</v>
      </c>
      <c r="U9" s="1">
        <v>203.1</v>
      </c>
      <c r="V9" s="1">
        <v>196.1</v>
      </c>
      <c r="W9" s="1">
        <v>195.1</v>
      </c>
      <c r="X9" s="1">
        <v>189.4</v>
      </c>
      <c r="Y9" s="1">
        <v>186.6</v>
      </c>
      <c r="Z9" s="1">
        <v>170.6</v>
      </c>
      <c r="AA9" s="1">
        <v>176.3</v>
      </c>
      <c r="AB9" s="1">
        <v>170.44</v>
      </c>
      <c r="AC9" s="1">
        <v>169.26</v>
      </c>
    </row>
    <row r="10" spans="1:29" ht="13.5" customHeight="1" x14ac:dyDescent="0.25">
      <c r="A10" s="1">
        <f t="shared" si="2"/>
        <v>452.05769230769238</v>
      </c>
      <c r="B10" s="1">
        <f t="shared" si="3"/>
        <v>42.305696771119848</v>
      </c>
      <c r="C10" s="1" t="s">
        <v>11</v>
      </c>
      <c r="D10" s="1">
        <v>433.22</v>
      </c>
      <c r="E10" s="1">
        <v>471.5</v>
      </c>
      <c r="F10" s="1">
        <v>489.5</v>
      </c>
      <c r="G10" s="1">
        <v>492.1</v>
      </c>
      <c r="H10" s="1">
        <v>511.14</v>
      </c>
      <c r="I10" s="1">
        <v>506.8</v>
      </c>
      <c r="J10" s="1">
        <v>480.9</v>
      </c>
      <c r="K10" s="1">
        <v>499.3</v>
      </c>
      <c r="L10" s="1">
        <v>501.4</v>
      </c>
      <c r="M10" s="1">
        <v>484.7</v>
      </c>
      <c r="N10" s="1">
        <v>472.9</v>
      </c>
      <c r="O10" s="1">
        <v>467.2</v>
      </c>
      <c r="P10" s="1">
        <v>449.9</v>
      </c>
      <c r="Q10" s="1">
        <v>458.1</v>
      </c>
      <c r="R10" s="1">
        <v>464.5</v>
      </c>
      <c r="S10" s="1">
        <v>455.6</v>
      </c>
      <c r="T10" s="1">
        <v>465</v>
      </c>
      <c r="U10" s="1">
        <v>460.5</v>
      </c>
      <c r="V10" s="1">
        <v>434.3</v>
      </c>
      <c r="W10" s="1">
        <v>433.1</v>
      </c>
      <c r="X10" s="1">
        <v>420</v>
      </c>
      <c r="Y10" s="1">
        <v>408.7</v>
      </c>
      <c r="Z10" s="1">
        <v>368.1</v>
      </c>
      <c r="AA10" s="1">
        <v>386.1</v>
      </c>
      <c r="AB10" s="1">
        <v>371.76</v>
      </c>
      <c r="AC10" s="1">
        <v>367.18</v>
      </c>
    </row>
    <row r="11" spans="1:29" ht="13.5" customHeight="1" x14ac:dyDescent="0.25">
      <c r="A11" s="1">
        <f t="shared" si="2"/>
        <v>258.32807692307694</v>
      </c>
      <c r="B11" s="1">
        <f t="shared" si="3"/>
        <v>25.955952336340705</v>
      </c>
      <c r="C11" s="1" t="s">
        <v>12</v>
      </c>
      <c r="D11" s="1">
        <v>246.86</v>
      </c>
      <c r="E11" s="1">
        <v>260.60000000000002</v>
      </c>
      <c r="F11" s="1">
        <v>262.3</v>
      </c>
      <c r="G11" s="1">
        <v>266</v>
      </c>
      <c r="H11" s="1">
        <v>281.86</v>
      </c>
      <c r="I11" s="1">
        <v>290.39999999999998</v>
      </c>
      <c r="J11" s="1">
        <v>285.5</v>
      </c>
      <c r="K11" s="1">
        <v>289.5</v>
      </c>
      <c r="L11" s="1">
        <v>288.2</v>
      </c>
      <c r="M11" s="1">
        <v>289.60000000000002</v>
      </c>
      <c r="N11" s="1">
        <v>263.3</v>
      </c>
      <c r="O11" s="1">
        <v>272.89999999999998</v>
      </c>
      <c r="P11" s="1">
        <v>259.8</v>
      </c>
      <c r="Q11" s="1">
        <v>266.2</v>
      </c>
      <c r="R11" s="1">
        <v>270.8</v>
      </c>
      <c r="S11" s="1">
        <v>268.7</v>
      </c>
      <c r="T11" s="1">
        <v>265</v>
      </c>
      <c r="U11" s="1">
        <v>262.10000000000002</v>
      </c>
      <c r="V11" s="1">
        <v>258.7</v>
      </c>
      <c r="W11" s="1">
        <v>252.3</v>
      </c>
      <c r="X11" s="1">
        <v>245.8</v>
      </c>
      <c r="Y11" s="1">
        <v>237.2</v>
      </c>
      <c r="Z11" s="1">
        <v>220.8</v>
      </c>
      <c r="AA11" s="1">
        <v>221</v>
      </c>
      <c r="AB11" s="1">
        <v>205.48</v>
      </c>
      <c r="AC11" s="1">
        <v>185.63</v>
      </c>
    </row>
    <row r="12" spans="1:29" ht="13.5" customHeight="1" x14ac:dyDescent="0.25">
      <c r="A12" s="1">
        <f t="shared" si="2"/>
        <v>457.04653846153838</v>
      </c>
      <c r="B12" s="1">
        <f t="shared" si="3"/>
        <v>52.952046008434571</v>
      </c>
      <c r="C12" s="1" t="s">
        <v>13</v>
      </c>
      <c r="D12" s="1">
        <v>408.15</v>
      </c>
      <c r="E12" s="1">
        <v>444.3</v>
      </c>
      <c r="F12" s="1">
        <v>456.2</v>
      </c>
      <c r="G12" s="1">
        <v>474.9</v>
      </c>
      <c r="H12" s="1">
        <v>503.92</v>
      </c>
      <c r="I12" s="1">
        <v>508.2</v>
      </c>
      <c r="J12" s="1">
        <v>479.1</v>
      </c>
      <c r="K12" s="1">
        <v>497</v>
      </c>
      <c r="L12" s="1">
        <v>497.3</v>
      </c>
      <c r="M12" s="1">
        <v>488.7</v>
      </c>
      <c r="N12" s="1">
        <v>483.4</v>
      </c>
      <c r="O12" s="1">
        <v>479.4</v>
      </c>
      <c r="P12" s="1">
        <v>477.2</v>
      </c>
      <c r="Q12" s="1">
        <v>498.8</v>
      </c>
      <c r="R12" s="1">
        <v>484.1</v>
      </c>
      <c r="S12" s="1">
        <v>494.9</v>
      </c>
      <c r="T12" s="1">
        <v>508.3</v>
      </c>
      <c r="U12" s="1">
        <v>501.8</v>
      </c>
      <c r="V12" s="1">
        <v>475.8</v>
      </c>
      <c r="W12" s="1">
        <v>463.4</v>
      </c>
      <c r="X12" s="1">
        <v>440.6</v>
      </c>
      <c r="Y12" s="1">
        <v>415.1</v>
      </c>
      <c r="Z12" s="1">
        <v>378.1</v>
      </c>
      <c r="AA12" s="1">
        <v>367.7</v>
      </c>
      <c r="AB12" s="1">
        <v>346.38</v>
      </c>
      <c r="AC12" s="1">
        <v>310.45999999999998</v>
      </c>
    </row>
    <row r="13" spans="1:29" ht="13.5" customHeight="1" x14ac:dyDescent="0.25">
      <c r="A13" s="1">
        <f t="shared" si="2"/>
        <v>595.74692307692305</v>
      </c>
      <c r="B13" s="1">
        <f t="shared" si="3"/>
        <v>33.01409905913517</v>
      </c>
      <c r="C13" s="1" t="s">
        <v>14</v>
      </c>
      <c r="D13" s="1">
        <v>551.5</v>
      </c>
      <c r="E13" s="1">
        <v>574.6</v>
      </c>
      <c r="F13" s="1">
        <v>551.29999999999995</v>
      </c>
      <c r="G13" s="1">
        <v>558.79999999999995</v>
      </c>
      <c r="H13" s="1">
        <v>604.66</v>
      </c>
      <c r="I13" s="1">
        <v>593.9</v>
      </c>
      <c r="J13" s="1">
        <v>558.20000000000005</v>
      </c>
      <c r="K13" s="1">
        <v>602.9</v>
      </c>
      <c r="L13" s="1">
        <v>526.70000000000005</v>
      </c>
      <c r="M13" s="1">
        <v>610.29999999999995</v>
      </c>
      <c r="N13" s="1">
        <v>577.1</v>
      </c>
      <c r="O13" s="1">
        <v>627.79999999999995</v>
      </c>
      <c r="P13" s="1">
        <v>595.79999999999995</v>
      </c>
      <c r="Q13" s="1">
        <v>647.4</v>
      </c>
      <c r="R13" s="1">
        <v>645.29999999999995</v>
      </c>
      <c r="S13" s="1">
        <v>646.4</v>
      </c>
      <c r="T13" s="1">
        <v>638.79999999999995</v>
      </c>
      <c r="U13" s="1">
        <v>621.1</v>
      </c>
      <c r="V13" s="1">
        <v>614</v>
      </c>
      <c r="W13" s="1">
        <v>624.20000000000005</v>
      </c>
      <c r="X13" s="1">
        <v>613.79999999999995</v>
      </c>
      <c r="Y13" s="1">
        <v>609.4</v>
      </c>
      <c r="Z13" s="1">
        <v>549.1</v>
      </c>
      <c r="AA13" s="1">
        <v>590.1</v>
      </c>
      <c r="AB13" s="1">
        <v>581.67999999999995</v>
      </c>
      <c r="AC13" s="1">
        <v>574.58000000000004</v>
      </c>
    </row>
    <row r="14" spans="1:29" ht="13.5" customHeight="1" x14ac:dyDescent="0.25">
      <c r="A14" s="1">
        <f t="shared" si="2"/>
        <v>521.26423076923083</v>
      </c>
      <c r="B14" s="1">
        <f t="shared" si="3"/>
        <v>47.786221233666289</v>
      </c>
      <c r="C14" s="1" t="s">
        <v>15</v>
      </c>
      <c r="D14" s="1">
        <v>409.72</v>
      </c>
      <c r="E14" s="1">
        <v>418.4</v>
      </c>
      <c r="F14" s="1">
        <v>460.7</v>
      </c>
      <c r="G14" s="1">
        <v>486.9</v>
      </c>
      <c r="H14" s="1">
        <v>515.58000000000004</v>
      </c>
      <c r="I14" s="1">
        <v>514</v>
      </c>
      <c r="J14" s="1">
        <v>519.1</v>
      </c>
      <c r="K14" s="1">
        <v>526.9</v>
      </c>
      <c r="L14" s="1">
        <v>502.1</v>
      </c>
      <c r="M14" s="1">
        <v>515</v>
      </c>
      <c r="N14" s="1">
        <v>507.6</v>
      </c>
      <c r="O14" s="1">
        <v>550.79999999999995</v>
      </c>
      <c r="P14" s="1">
        <v>562.5</v>
      </c>
      <c r="Q14" s="1">
        <v>580.5</v>
      </c>
      <c r="R14" s="1">
        <v>569.79999999999995</v>
      </c>
      <c r="S14" s="1">
        <v>584</v>
      </c>
      <c r="T14" s="1">
        <v>595.9</v>
      </c>
      <c r="U14" s="1">
        <v>594.1</v>
      </c>
      <c r="V14" s="1">
        <v>549.6</v>
      </c>
      <c r="W14" s="1">
        <v>556.79999999999995</v>
      </c>
      <c r="X14" s="1">
        <v>549.20000000000005</v>
      </c>
      <c r="Y14" s="1">
        <v>528.70000000000005</v>
      </c>
      <c r="Z14" s="1">
        <v>490.3</v>
      </c>
      <c r="AA14" s="1">
        <v>499.6</v>
      </c>
      <c r="AB14" s="1">
        <v>492.7</v>
      </c>
      <c r="AC14" s="1">
        <v>472.37</v>
      </c>
    </row>
    <row r="15" spans="1:29" ht="13.5" customHeight="1" x14ac:dyDescent="0.25">
      <c r="A15" s="1">
        <f t="shared" si="2"/>
        <v>505.75192307692311</v>
      </c>
      <c r="B15" s="1">
        <f t="shared" si="3"/>
        <v>25.544828623005056</v>
      </c>
      <c r="C15" s="1" t="s">
        <v>16</v>
      </c>
      <c r="D15" s="1">
        <v>443.45</v>
      </c>
      <c r="E15" s="1">
        <v>452.7</v>
      </c>
      <c r="F15" s="1">
        <v>499.7</v>
      </c>
      <c r="G15" s="1">
        <v>518.20000000000005</v>
      </c>
      <c r="H15" s="1">
        <v>523.34</v>
      </c>
      <c r="I15" s="1">
        <v>512.79999999999995</v>
      </c>
      <c r="J15" s="1">
        <v>511.3</v>
      </c>
      <c r="K15" s="1">
        <v>514.29999999999995</v>
      </c>
      <c r="L15" s="1">
        <v>495.5</v>
      </c>
      <c r="M15" s="1">
        <v>514.9</v>
      </c>
      <c r="N15" s="1">
        <v>433</v>
      </c>
      <c r="O15" s="1">
        <v>535</v>
      </c>
      <c r="P15" s="1">
        <v>518.6</v>
      </c>
      <c r="Q15" s="1">
        <v>519.20000000000005</v>
      </c>
      <c r="R15" s="1">
        <v>496.1</v>
      </c>
      <c r="S15" s="1">
        <v>531.4</v>
      </c>
      <c r="T15" s="1">
        <v>519.6</v>
      </c>
      <c r="U15" s="1">
        <v>519.70000000000005</v>
      </c>
      <c r="V15" s="1">
        <v>506.8</v>
      </c>
      <c r="W15" s="1">
        <v>518.20000000000005</v>
      </c>
      <c r="X15" s="1">
        <v>531.4</v>
      </c>
      <c r="Y15" s="1">
        <v>526.5</v>
      </c>
      <c r="Z15" s="1">
        <v>483</v>
      </c>
      <c r="AA15" s="1">
        <v>510.7</v>
      </c>
      <c r="AB15" s="1">
        <v>508.69</v>
      </c>
      <c r="AC15" s="1">
        <v>505.47</v>
      </c>
    </row>
    <row r="16" spans="1:29" ht="13.5" customHeight="1" x14ac:dyDescent="0.25">
      <c r="A16" s="1">
        <f t="shared" si="2"/>
        <v>501.70884615384608</v>
      </c>
      <c r="B16" s="1">
        <f t="shared" si="3"/>
        <v>52.368108199179495</v>
      </c>
      <c r="C16" s="1" t="s">
        <v>17</v>
      </c>
      <c r="D16" s="1">
        <v>382.12</v>
      </c>
      <c r="E16" s="1">
        <v>335.1</v>
      </c>
      <c r="F16" s="1">
        <v>453.2</v>
      </c>
      <c r="G16" s="1">
        <v>481.7</v>
      </c>
      <c r="H16" s="1">
        <v>506.78</v>
      </c>
      <c r="I16" s="1">
        <v>500.7</v>
      </c>
      <c r="J16" s="1">
        <v>511.2</v>
      </c>
      <c r="K16" s="1">
        <v>526.4</v>
      </c>
      <c r="L16" s="1">
        <v>490.7</v>
      </c>
      <c r="M16" s="1">
        <v>524.5</v>
      </c>
      <c r="N16" s="1">
        <v>464.8</v>
      </c>
      <c r="O16" s="1">
        <v>541.4</v>
      </c>
      <c r="P16" s="1">
        <v>528</v>
      </c>
      <c r="Q16" s="1">
        <v>547.79999999999995</v>
      </c>
      <c r="R16" s="1">
        <v>559.4</v>
      </c>
      <c r="S16" s="1">
        <v>564.4</v>
      </c>
      <c r="T16" s="1">
        <v>565.9</v>
      </c>
      <c r="U16" s="1">
        <v>554.20000000000005</v>
      </c>
      <c r="V16" s="1">
        <v>520.29999999999995</v>
      </c>
      <c r="W16" s="1">
        <v>540.6</v>
      </c>
      <c r="X16" s="1">
        <v>523.9</v>
      </c>
      <c r="Y16" s="1">
        <v>513.9</v>
      </c>
      <c r="Z16" s="1">
        <v>475.6</v>
      </c>
      <c r="AA16" s="1">
        <v>488.2</v>
      </c>
      <c r="AB16" s="1">
        <v>478.3</v>
      </c>
      <c r="AC16" s="1">
        <v>465.33</v>
      </c>
    </row>
    <row r="17" spans="1:29" ht="13.5" customHeight="1" x14ac:dyDescent="0.25">
      <c r="A17" s="1">
        <f t="shared" si="2"/>
        <v>364.43576923076915</v>
      </c>
      <c r="B17" s="1">
        <f t="shared" si="3"/>
        <v>75.575457258246061</v>
      </c>
      <c r="C17" s="1" t="s">
        <v>18</v>
      </c>
      <c r="D17" s="1">
        <v>210.4</v>
      </c>
      <c r="E17" s="1">
        <v>224.5</v>
      </c>
      <c r="F17" s="1">
        <v>241.2</v>
      </c>
      <c r="G17" s="1">
        <v>244.4</v>
      </c>
      <c r="H17" s="1">
        <v>264.3</v>
      </c>
      <c r="I17" s="1">
        <v>287.5</v>
      </c>
      <c r="J17" s="1">
        <v>311</v>
      </c>
      <c r="K17" s="1">
        <v>328.5</v>
      </c>
      <c r="L17" s="1">
        <v>344.2</v>
      </c>
      <c r="M17" s="1">
        <v>356.6</v>
      </c>
      <c r="N17" s="1">
        <v>361.9</v>
      </c>
      <c r="O17" s="1">
        <v>363.3</v>
      </c>
      <c r="P17" s="1">
        <v>390.2</v>
      </c>
      <c r="Q17" s="1">
        <v>404.5</v>
      </c>
      <c r="R17" s="1">
        <v>412.6</v>
      </c>
      <c r="S17" s="1">
        <v>413.9</v>
      </c>
      <c r="T17" s="1">
        <v>434.1</v>
      </c>
      <c r="U17" s="1">
        <v>448.7</v>
      </c>
      <c r="V17" s="1">
        <v>447.7</v>
      </c>
      <c r="W17" s="1">
        <v>448.4</v>
      </c>
      <c r="X17" s="1">
        <v>440.9</v>
      </c>
      <c r="Y17" s="1">
        <v>443.2</v>
      </c>
      <c r="Z17" s="1">
        <v>428.2</v>
      </c>
      <c r="AA17" s="1">
        <v>417.9</v>
      </c>
      <c r="AB17" s="1">
        <v>405.82</v>
      </c>
      <c r="AC17" s="1">
        <v>401.41</v>
      </c>
    </row>
    <row r="18" spans="1:29" ht="13.5" customHeight="1" x14ac:dyDescent="0.25">
      <c r="A18" s="1">
        <f t="shared" si="2"/>
        <v>392.26961538461535</v>
      </c>
      <c r="B18" s="1">
        <f t="shared" si="3"/>
        <v>85.509123646399274</v>
      </c>
      <c r="C18" s="1" t="s">
        <v>19</v>
      </c>
      <c r="D18" s="1">
        <v>231.33</v>
      </c>
      <c r="E18" s="1">
        <v>252.9</v>
      </c>
      <c r="F18" s="1">
        <v>261.39999999999998</v>
      </c>
      <c r="G18" s="1">
        <v>274.39999999999998</v>
      </c>
      <c r="H18" s="1">
        <v>286.35000000000002</v>
      </c>
      <c r="I18" s="1">
        <v>313.5</v>
      </c>
      <c r="J18" s="1">
        <v>335.9</v>
      </c>
      <c r="K18" s="1">
        <v>349.4</v>
      </c>
      <c r="L18" s="1">
        <v>361.2</v>
      </c>
      <c r="M18" s="1">
        <v>362</v>
      </c>
      <c r="N18" s="1">
        <v>363.1</v>
      </c>
      <c r="O18" s="1">
        <v>359.1</v>
      </c>
      <c r="P18" s="1">
        <v>358.2</v>
      </c>
      <c r="Q18" s="1">
        <v>389.8</v>
      </c>
      <c r="R18" s="1">
        <v>424.8</v>
      </c>
      <c r="S18" s="1">
        <v>450.7</v>
      </c>
      <c r="T18" s="1">
        <v>478.9</v>
      </c>
      <c r="U18" s="1">
        <v>489.9</v>
      </c>
      <c r="V18" s="1">
        <v>494.9</v>
      </c>
      <c r="W18" s="1">
        <v>489.9</v>
      </c>
      <c r="X18" s="1">
        <v>483.7</v>
      </c>
      <c r="Y18" s="1">
        <v>482.3</v>
      </c>
      <c r="Z18" s="1">
        <v>477.3</v>
      </c>
      <c r="AA18" s="1">
        <v>478.7</v>
      </c>
      <c r="AB18" s="1">
        <v>472.91</v>
      </c>
      <c r="AC18" s="1">
        <v>476.42</v>
      </c>
    </row>
    <row r="19" spans="1:29" ht="13.5" customHeight="1" x14ac:dyDescent="0.25">
      <c r="A19" s="1">
        <f t="shared" si="2"/>
        <v>424.38692307692304</v>
      </c>
      <c r="B19" s="1">
        <f t="shared" si="3"/>
        <v>79.131730811993279</v>
      </c>
      <c r="C19" s="1" t="s">
        <v>20</v>
      </c>
      <c r="D19" s="1">
        <v>301.92</v>
      </c>
      <c r="E19" s="1">
        <v>292.3</v>
      </c>
      <c r="F19" s="1">
        <v>317.60000000000002</v>
      </c>
      <c r="G19" s="1">
        <v>309.7</v>
      </c>
      <c r="H19" s="1">
        <v>328.19</v>
      </c>
      <c r="I19" s="1">
        <v>330.7</v>
      </c>
      <c r="J19" s="1">
        <v>356.9</v>
      </c>
      <c r="K19" s="1">
        <v>354.8</v>
      </c>
      <c r="L19" s="1">
        <v>380.1</v>
      </c>
      <c r="M19" s="1">
        <v>380.2</v>
      </c>
      <c r="N19" s="1">
        <v>409.4</v>
      </c>
      <c r="O19" s="1">
        <v>390.3</v>
      </c>
      <c r="P19" s="1">
        <v>450.5</v>
      </c>
      <c r="Q19" s="1">
        <v>465.2</v>
      </c>
      <c r="R19" s="1">
        <v>447.4</v>
      </c>
      <c r="S19" s="1">
        <v>471.8</v>
      </c>
      <c r="T19" s="1">
        <v>471</v>
      </c>
      <c r="U19" s="1">
        <v>485.6</v>
      </c>
      <c r="V19" s="1">
        <v>496.2</v>
      </c>
      <c r="W19" s="1">
        <v>490.4</v>
      </c>
      <c r="X19" s="1">
        <v>504</v>
      </c>
      <c r="Y19" s="1">
        <v>500.5</v>
      </c>
      <c r="Z19" s="1">
        <v>525.20000000000005</v>
      </c>
      <c r="AA19" s="1">
        <v>520.9</v>
      </c>
      <c r="AB19" s="1">
        <v>525.38</v>
      </c>
      <c r="AC19" s="1">
        <v>527.87</v>
      </c>
    </row>
    <row r="20" spans="1:29" ht="13.5" customHeight="1" x14ac:dyDescent="0.25">
      <c r="A20" s="1">
        <f t="shared" si="2"/>
        <v>453.50653846153853</v>
      </c>
      <c r="B20" s="1">
        <f t="shared" si="3"/>
        <v>121.90252776903019</v>
      </c>
      <c r="C20" s="1" t="s">
        <v>21</v>
      </c>
      <c r="D20" s="1">
        <v>218.73</v>
      </c>
      <c r="E20" s="1">
        <v>243.5</v>
      </c>
      <c r="F20" s="1">
        <v>282.8</v>
      </c>
      <c r="G20" s="1">
        <v>284.2</v>
      </c>
      <c r="H20" s="1">
        <v>287.63</v>
      </c>
      <c r="I20" s="1">
        <v>312.39999999999998</v>
      </c>
      <c r="J20" s="1">
        <v>351.9</v>
      </c>
      <c r="K20" s="1">
        <v>370.6</v>
      </c>
      <c r="L20" s="1">
        <v>398.4</v>
      </c>
      <c r="M20" s="1">
        <v>400.9</v>
      </c>
      <c r="N20" s="1">
        <v>441.7</v>
      </c>
      <c r="O20" s="1">
        <v>425.5</v>
      </c>
      <c r="P20" s="1">
        <v>508.9</v>
      </c>
      <c r="Q20" s="1">
        <v>518.4</v>
      </c>
      <c r="R20" s="1">
        <v>515.6</v>
      </c>
      <c r="S20" s="1">
        <v>509.1</v>
      </c>
      <c r="T20" s="1">
        <v>544.4</v>
      </c>
      <c r="U20" s="1">
        <v>551.79999999999995</v>
      </c>
      <c r="V20" s="1">
        <v>570.79999999999995</v>
      </c>
      <c r="W20" s="1">
        <v>573.4</v>
      </c>
      <c r="X20" s="1">
        <v>605.6</v>
      </c>
      <c r="Y20" s="1">
        <v>600</v>
      </c>
      <c r="Z20" s="1">
        <v>568.9</v>
      </c>
      <c r="AA20" s="1">
        <v>570.70000000000005</v>
      </c>
      <c r="AB20" s="1">
        <v>566.52</v>
      </c>
      <c r="AC20" s="1">
        <v>568.79</v>
      </c>
    </row>
    <row r="21" spans="1:29" ht="13.5" customHeight="1" x14ac:dyDescent="0.25">
      <c r="A21" s="1">
        <f t="shared" si="2"/>
        <v>403.55461538461543</v>
      </c>
      <c r="B21" s="1">
        <f t="shared" si="3"/>
        <v>65.964735464125496</v>
      </c>
      <c r="C21" s="1" t="s">
        <v>22</v>
      </c>
      <c r="D21" s="1">
        <v>248.12</v>
      </c>
      <c r="E21" s="1">
        <v>271.39999999999998</v>
      </c>
      <c r="F21" s="1">
        <v>283.89999999999998</v>
      </c>
      <c r="G21" s="1">
        <v>294.8</v>
      </c>
      <c r="H21" s="1">
        <v>311.68</v>
      </c>
      <c r="I21" s="1">
        <v>326.2</v>
      </c>
      <c r="J21" s="1">
        <v>396.2</v>
      </c>
      <c r="K21" s="1">
        <v>384.7</v>
      </c>
      <c r="L21" s="1">
        <v>419.1</v>
      </c>
      <c r="M21" s="1">
        <v>422.5</v>
      </c>
      <c r="N21" s="1">
        <v>433.6</v>
      </c>
      <c r="O21" s="1">
        <v>429.5</v>
      </c>
      <c r="P21" s="1">
        <v>452.6</v>
      </c>
      <c r="Q21" s="1">
        <v>446.9</v>
      </c>
      <c r="R21" s="1">
        <v>446.8</v>
      </c>
      <c r="S21" s="1">
        <v>455.5</v>
      </c>
      <c r="T21" s="1">
        <v>461.6</v>
      </c>
      <c r="U21" s="1">
        <v>442.1</v>
      </c>
      <c r="V21" s="1">
        <v>451.8</v>
      </c>
      <c r="W21" s="1">
        <v>442.3</v>
      </c>
      <c r="X21" s="1">
        <v>459.3</v>
      </c>
      <c r="Y21" s="1">
        <v>451.5</v>
      </c>
      <c r="Z21" s="1">
        <v>447.1</v>
      </c>
      <c r="AA21" s="1">
        <v>437.2</v>
      </c>
      <c r="AB21" s="1">
        <v>435.86</v>
      </c>
      <c r="AC21" s="1">
        <v>440.16</v>
      </c>
    </row>
    <row r="22" spans="1:29" ht="13.5" customHeight="1" x14ac:dyDescent="0.25">
      <c r="A22" s="1">
        <f t="shared" si="2"/>
        <v>335.74961538461542</v>
      </c>
      <c r="B22" s="1">
        <f t="shared" si="3"/>
        <v>82.407306877334094</v>
      </c>
      <c r="C22" s="1" t="s">
        <v>23</v>
      </c>
      <c r="D22" s="1">
        <v>200.33</v>
      </c>
      <c r="E22" s="1">
        <v>211.3</v>
      </c>
      <c r="F22" s="1">
        <v>204</v>
      </c>
      <c r="G22" s="1">
        <v>219.7</v>
      </c>
      <c r="H22" s="1">
        <v>235.59</v>
      </c>
      <c r="I22" s="1">
        <v>249.3</v>
      </c>
      <c r="J22" s="1">
        <v>271</v>
      </c>
      <c r="K22" s="1">
        <v>281.7</v>
      </c>
      <c r="L22" s="1">
        <v>303.89999999999998</v>
      </c>
      <c r="M22" s="1">
        <v>304</v>
      </c>
      <c r="N22" s="1">
        <v>313.2</v>
      </c>
      <c r="O22" s="1">
        <v>311.10000000000002</v>
      </c>
      <c r="P22" s="1">
        <v>333.9</v>
      </c>
      <c r="Q22" s="1">
        <v>328.3</v>
      </c>
      <c r="R22" s="1">
        <v>358.7</v>
      </c>
      <c r="S22" s="1">
        <v>363.8</v>
      </c>
      <c r="T22" s="1">
        <v>394.8</v>
      </c>
      <c r="U22" s="1">
        <v>401.7</v>
      </c>
      <c r="V22" s="1">
        <v>410.3</v>
      </c>
      <c r="W22" s="1">
        <v>400.1</v>
      </c>
      <c r="X22" s="1">
        <v>413.9</v>
      </c>
      <c r="Y22" s="1">
        <v>426.3</v>
      </c>
      <c r="Z22" s="1">
        <v>431</v>
      </c>
      <c r="AA22" s="1">
        <v>450.6</v>
      </c>
      <c r="AB22" s="1">
        <v>453.95</v>
      </c>
      <c r="AC22" s="1">
        <v>457.02</v>
      </c>
    </row>
    <row r="23" spans="1:29" ht="13.5" customHeight="1" x14ac:dyDescent="0.25">
      <c r="A23" s="1">
        <f t="shared" si="2"/>
        <v>304.98153846153843</v>
      </c>
      <c r="B23" s="1">
        <f t="shared" si="3"/>
        <v>62.266475156398428</v>
      </c>
      <c r="C23" s="1" t="s">
        <v>24</v>
      </c>
      <c r="D23" s="1">
        <v>200.86</v>
      </c>
      <c r="E23" s="1">
        <v>213.4</v>
      </c>
      <c r="F23" s="1">
        <v>211.9</v>
      </c>
      <c r="G23" s="1">
        <v>210.8</v>
      </c>
      <c r="H23" s="1">
        <v>236.33</v>
      </c>
      <c r="I23" s="1">
        <v>246.3</v>
      </c>
      <c r="J23" s="1">
        <v>251.9</v>
      </c>
      <c r="K23" s="1">
        <v>258.7</v>
      </c>
      <c r="L23" s="1">
        <v>272.39999999999998</v>
      </c>
      <c r="M23" s="1">
        <v>279.8</v>
      </c>
      <c r="N23" s="1">
        <v>282</v>
      </c>
      <c r="O23" s="1">
        <v>294.60000000000002</v>
      </c>
      <c r="P23" s="1">
        <v>298.10000000000002</v>
      </c>
      <c r="Q23" s="1">
        <v>292.2</v>
      </c>
      <c r="R23" s="1">
        <v>317.60000000000002</v>
      </c>
      <c r="S23" s="1">
        <v>333.8</v>
      </c>
      <c r="T23" s="1">
        <v>352.8</v>
      </c>
      <c r="U23" s="1">
        <v>356.8</v>
      </c>
      <c r="V23" s="1">
        <v>365.4</v>
      </c>
      <c r="W23" s="1">
        <v>365</v>
      </c>
      <c r="X23" s="1">
        <v>379.2</v>
      </c>
      <c r="Y23" s="1">
        <v>386.8</v>
      </c>
      <c r="Z23" s="1">
        <v>379</v>
      </c>
      <c r="AA23" s="1">
        <v>377.5</v>
      </c>
      <c r="AB23" s="1">
        <v>381.76</v>
      </c>
      <c r="AC23" s="1">
        <v>384.57</v>
      </c>
    </row>
    <row r="24" spans="1:29" ht="13.5" customHeight="1" x14ac:dyDescent="0.25">
      <c r="A24" s="1">
        <f t="shared" si="2"/>
        <v>331.83307692307699</v>
      </c>
      <c r="B24" s="1">
        <f t="shared" si="3"/>
        <v>55.867471942998243</v>
      </c>
      <c r="C24" s="1" t="s">
        <v>25</v>
      </c>
      <c r="D24" s="1">
        <v>188.56</v>
      </c>
      <c r="E24" s="1">
        <v>219.8</v>
      </c>
      <c r="F24" s="1">
        <v>242.6</v>
      </c>
      <c r="G24" s="1">
        <v>246.7</v>
      </c>
      <c r="H24" s="1">
        <v>266.08</v>
      </c>
      <c r="I24" s="1">
        <v>281</v>
      </c>
      <c r="J24" s="1">
        <v>298</v>
      </c>
      <c r="K24" s="1">
        <v>325.2</v>
      </c>
      <c r="L24" s="1">
        <v>328.9</v>
      </c>
      <c r="M24" s="1">
        <v>336.9</v>
      </c>
      <c r="N24" s="1">
        <v>343.5</v>
      </c>
      <c r="O24" s="1">
        <v>343.8</v>
      </c>
      <c r="P24" s="1">
        <v>358.7</v>
      </c>
      <c r="Q24" s="1">
        <v>372.4</v>
      </c>
      <c r="R24" s="1">
        <v>361.9</v>
      </c>
      <c r="S24" s="1">
        <v>366.8</v>
      </c>
      <c r="T24" s="1">
        <v>393.8</v>
      </c>
      <c r="U24" s="1">
        <v>386.2</v>
      </c>
      <c r="V24" s="1">
        <v>384.6</v>
      </c>
      <c r="W24" s="1">
        <v>379.4</v>
      </c>
      <c r="X24" s="1">
        <v>381.3</v>
      </c>
      <c r="Y24" s="1">
        <v>378.9</v>
      </c>
      <c r="Z24" s="1">
        <v>365.3</v>
      </c>
      <c r="AA24" s="1">
        <v>366.1</v>
      </c>
      <c r="AB24" s="1">
        <v>359.35</v>
      </c>
      <c r="AC24" s="1">
        <v>351.87</v>
      </c>
    </row>
    <row r="25" spans="1:29" ht="13.5" customHeight="1" x14ac:dyDescent="0.25">
      <c r="A25" s="1">
        <f t="shared" si="2"/>
        <v>354.34423076923088</v>
      </c>
      <c r="B25" s="1">
        <f t="shared" si="3"/>
        <v>63.318025515467717</v>
      </c>
      <c r="C25" s="1" t="s">
        <v>26</v>
      </c>
      <c r="D25" s="1">
        <v>221</v>
      </c>
      <c r="E25" s="1">
        <v>228.8</v>
      </c>
      <c r="F25" s="1">
        <v>262.8</v>
      </c>
      <c r="G25" s="1">
        <v>258.5</v>
      </c>
      <c r="H25" s="1">
        <v>257.12</v>
      </c>
      <c r="I25" s="1">
        <v>266</v>
      </c>
      <c r="J25" s="1">
        <v>329</v>
      </c>
      <c r="K25" s="1">
        <v>327.39999999999998</v>
      </c>
      <c r="L25" s="1">
        <v>348.5</v>
      </c>
      <c r="M25" s="1">
        <v>363.4</v>
      </c>
      <c r="N25" s="1">
        <v>384.9</v>
      </c>
      <c r="O25" s="1">
        <v>356.1</v>
      </c>
      <c r="P25" s="1">
        <v>395.8</v>
      </c>
      <c r="Q25" s="1">
        <v>392.4</v>
      </c>
      <c r="R25" s="1">
        <v>392.1</v>
      </c>
      <c r="S25" s="1">
        <v>401.3</v>
      </c>
      <c r="T25" s="1">
        <v>365.3</v>
      </c>
      <c r="U25" s="1">
        <v>411.4</v>
      </c>
      <c r="V25" s="1">
        <v>418.1</v>
      </c>
      <c r="W25" s="1">
        <v>413</v>
      </c>
      <c r="X25" s="1">
        <v>415.6</v>
      </c>
      <c r="Y25" s="1">
        <v>427.8</v>
      </c>
      <c r="Z25" s="1">
        <v>404.7</v>
      </c>
      <c r="AA25" s="1">
        <v>400.2</v>
      </c>
      <c r="AB25" s="1">
        <v>386.04</v>
      </c>
      <c r="AC25" s="1">
        <v>385.69</v>
      </c>
    </row>
    <row r="26" spans="1:29" ht="13.5" customHeight="1" x14ac:dyDescent="0.25">
      <c r="A26" s="1">
        <f t="shared" si="2"/>
        <v>355.82423076923078</v>
      </c>
      <c r="B26" s="1">
        <f t="shared" si="3"/>
        <v>53.096499897181218</v>
      </c>
      <c r="C26" s="1" t="s">
        <v>27</v>
      </c>
      <c r="D26" s="1">
        <v>210.76</v>
      </c>
      <c r="E26" s="1">
        <v>249</v>
      </c>
      <c r="F26" s="1">
        <v>277.39999999999998</v>
      </c>
      <c r="G26" s="1">
        <v>278.5</v>
      </c>
      <c r="H26" s="1">
        <v>300.73</v>
      </c>
      <c r="I26" s="1">
        <v>332.5</v>
      </c>
      <c r="J26" s="1">
        <v>327.10000000000002</v>
      </c>
      <c r="K26" s="1">
        <v>351.6</v>
      </c>
      <c r="L26" s="1">
        <v>358.7</v>
      </c>
      <c r="M26" s="1">
        <v>382.4</v>
      </c>
      <c r="N26" s="1">
        <v>390.9</v>
      </c>
      <c r="O26" s="1">
        <v>381.3</v>
      </c>
      <c r="P26" s="1">
        <v>380.4</v>
      </c>
      <c r="Q26" s="1">
        <v>366.3</v>
      </c>
      <c r="R26" s="1">
        <v>393.4</v>
      </c>
      <c r="S26" s="1">
        <v>410.8</v>
      </c>
      <c r="T26" s="1">
        <v>424.5</v>
      </c>
      <c r="U26" s="1">
        <v>418.3</v>
      </c>
      <c r="V26" s="1">
        <v>388</v>
      </c>
      <c r="W26" s="1">
        <v>410</v>
      </c>
      <c r="X26" s="1">
        <v>396.7</v>
      </c>
      <c r="Y26" s="1">
        <v>395.8</v>
      </c>
      <c r="Z26" s="1">
        <v>375.5</v>
      </c>
      <c r="AA26" s="1">
        <v>360.4</v>
      </c>
      <c r="AB26" s="1">
        <v>350.69</v>
      </c>
      <c r="AC26" s="1">
        <v>339.75</v>
      </c>
    </row>
    <row r="27" spans="1:29" ht="13.5" customHeight="1" x14ac:dyDescent="0.25">
      <c r="A27" s="1">
        <f t="shared" si="2"/>
        <v>293.20615384615382</v>
      </c>
      <c r="B27" s="1">
        <f t="shared" si="3"/>
        <v>53.782908857806319</v>
      </c>
      <c r="C27" s="1" t="s">
        <v>28</v>
      </c>
      <c r="D27" s="1">
        <v>171.25</v>
      </c>
      <c r="E27" s="1">
        <v>176.6</v>
      </c>
      <c r="F27" s="1">
        <v>192.7</v>
      </c>
      <c r="G27" s="1">
        <v>198</v>
      </c>
      <c r="H27" s="1">
        <v>225.91</v>
      </c>
      <c r="I27" s="1">
        <v>254.8</v>
      </c>
      <c r="J27" s="1">
        <v>277.3</v>
      </c>
      <c r="K27" s="1">
        <v>307.8</v>
      </c>
      <c r="L27" s="1">
        <v>319.8</v>
      </c>
      <c r="M27" s="1">
        <v>320.89999999999998</v>
      </c>
      <c r="N27" s="1">
        <v>331.6</v>
      </c>
      <c r="O27" s="1">
        <v>313.7</v>
      </c>
      <c r="P27" s="1">
        <v>311.3</v>
      </c>
      <c r="Q27" s="1">
        <v>321.2</v>
      </c>
      <c r="R27" s="1">
        <v>323.7</v>
      </c>
      <c r="S27" s="1">
        <v>335.3</v>
      </c>
      <c r="T27" s="1">
        <v>354.5</v>
      </c>
      <c r="U27" s="1">
        <v>339.6</v>
      </c>
      <c r="V27" s="1">
        <v>343.4</v>
      </c>
      <c r="W27" s="1">
        <v>339.5</v>
      </c>
      <c r="X27" s="1">
        <v>330.3</v>
      </c>
      <c r="Y27" s="1">
        <v>326.8</v>
      </c>
      <c r="Z27" s="1">
        <v>318</v>
      </c>
      <c r="AA27" s="1">
        <v>307.89999999999998</v>
      </c>
      <c r="AB27" s="1">
        <v>291.67</v>
      </c>
      <c r="AC27" s="1">
        <v>289.83</v>
      </c>
    </row>
    <row r="28" spans="1:29" ht="13.5" customHeight="1" x14ac:dyDescent="0.25">
      <c r="A28" s="1">
        <f t="shared" si="2"/>
        <v>433.0117647058824</v>
      </c>
      <c r="B28" s="1">
        <f t="shared" si="3"/>
        <v>19.80731660279757</v>
      </c>
      <c r="C28" s="1" t="s">
        <v>29</v>
      </c>
      <c r="M28" s="1">
        <v>386.3</v>
      </c>
      <c r="N28" s="1">
        <v>402.7</v>
      </c>
      <c r="O28" s="1">
        <v>410</v>
      </c>
      <c r="P28" s="1">
        <v>403.4</v>
      </c>
      <c r="Q28" s="1">
        <v>422.9</v>
      </c>
      <c r="R28" s="1">
        <v>434.8</v>
      </c>
      <c r="S28" s="1">
        <v>443.9</v>
      </c>
      <c r="T28" s="1">
        <v>442.1</v>
      </c>
      <c r="U28" s="1">
        <v>441.6</v>
      </c>
      <c r="V28" s="1">
        <v>446.2</v>
      </c>
      <c r="W28" s="1">
        <v>458.5</v>
      </c>
      <c r="X28" s="1">
        <v>450.5</v>
      </c>
      <c r="Y28" s="1">
        <v>446.8</v>
      </c>
      <c r="Z28" s="1">
        <v>445.6</v>
      </c>
      <c r="AA28" s="1">
        <v>448.1</v>
      </c>
      <c r="AB28" s="1">
        <v>440.78</v>
      </c>
      <c r="AC28" s="1">
        <v>437.02</v>
      </c>
    </row>
    <row r="29" spans="1:29" ht="13.5" customHeight="1" x14ac:dyDescent="0.25">
      <c r="A29" s="1">
        <f t="shared" si="2"/>
        <v>378.39923076923071</v>
      </c>
      <c r="B29" s="1">
        <f t="shared" si="3"/>
        <v>83.515546453389703</v>
      </c>
      <c r="C29" s="1" t="s">
        <v>30</v>
      </c>
      <c r="D29" s="1">
        <v>244.44</v>
      </c>
      <c r="E29" s="1">
        <v>245.7</v>
      </c>
      <c r="F29" s="1">
        <v>252.1</v>
      </c>
      <c r="G29" s="1">
        <v>255.8</v>
      </c>
      <c r="H29" s="1">
        <v>274.93</v>
      </c>
      <c r="I29" s="1">
        <v>289.3</v>
      </c>
      <c r="J29" s="1">
        <v>303.60000000000002</v>
      </c>
      <c r="K29" s="1">
        <v>312.5</v>
      </c>
      <c r="L29" s="1">
        <v>335.9</v>
      </c>
      <c r="M29" s="1">
        <v>346.1</v>
      </c>
      <c r="N29" s="1">
        <v>341.2</v>
      </c>
      <c r="O29" s="1">
        <v>363.7</v>
      </c>
      <c r="P29" s="1">
        <v>377.1</v>
      </c>
      <c r="Q29" s="1">
        <v>393.9</v>
      </c>
      <c r="R29" s="1">
        <v>417.6</v>
      </c>
      <c r="S29" s="1">
        <v>438.4</v>
      </c>
      <c r="T29" s="1">
        <v>439.7</v>
      </c>
      <c r="U29" s="1">
        <v>450.2</v>
      </c>
      <c r="V29" s="1">
        <v>452.3</v>
      </c>
      <c r="W29" s="1">
        <v>457</v>
      </c>
      <c r="X29" s="1">
        <v>464.6</v>
      </c>
      <c r="Y29" s="1">
        <v>472.8</v>
      </c>
      <c r="Z29" s="1">
        <v>492</v>
      </c>
      <c r="AA29" s="1">
        <v>472.4</v>
      </c>
      <c r="AB29" s="1">
        <v>476.62</v>
      </c>
      <c r="AC29" s="1">
        <v>468.49</v>
      </c>
    </row>
    <row r="30" spans="1:29" ht="13.5" customHeight="1" x14ac:dyDescent="0.25">
      <c r="A30" s="1">
        <f t="shared" si="2"/>
        <v>452.21846153846161</v>
      </c>
      <c r="B30" s="1">
        <f t="shared" si="3"/>
        <v>182.32266985700633</v>
      </c>
      <c r="C30" s="1" t="s">
        <v>31</v>
      </c>
      <c r="D30" s="1">
        <v>178.64</v>
      </c>
      <c r="E30" s="1">
        <v>182.1</v>
      </c>
      <c r="F30" s="1">
        <v>188</v>
      </c>
      <c r="G30" s="1">
        <v>208.6</v>
      </c>
      <c r="H30" s="1">
        <v>221.77</v>
      </c>
      <c r="I30" s="1">
        <v>269.2</v>
      </c>
      <c r="J30" s="1">
        <v>285.89999999999998</v>
      </c>
      <c r="K30" s="1">
        <v>335.9</v>
      </c>
      <c r="L30" s="1">
        <v>345</v>
      </c>
      <c r="M30" s="1">
        <v>361.8</v>
      </c>
      <c r="N30" s="1">
        <v>351.2</v>
      </c>
      <c r="O30" s="1">
        <v>395</v>
      </c>
      <c r="P30" s="1">
        <v>564.1</v>
      </c>
      <c r="Q30" s="1">
        <v>610.9</v>
      </c>
      <c r="R30" s="1">
        <v>618.1</v>
      </c>
      <c r="S30" s="1">
        <v>513.6</v>
      </c>
      <c r="T30" s="1">
        <v>592.29999999999995</v>
      </c>
      <c r="U30" s="1">
        <v>731.9</v>
      </c>
      <c r="V30" s="1">
        <v>726.6</v>
      </c>
      <c r="W30" s="1">
        <v>721</v>
      </c>
      <c r="X30" s="1">
        <v>650.6</v>
      </c>
      <c r="Y30" s="1">
        <v>654</v>
      </c>
      <c r="Z30" s="1">
        <v>611.29999999999995</v>
      </c>
      <c r="AA30" s="1">
        <v>532.20000000000005</v>
      </c>
      <c r="AB30" s="1">
        <v>464.7</v>
      </c>
      <c r="AC30" s="1">
        <v>443.27</v>
      </c>
    </row>
    <row r="31" spans="1:29" ht="13.5" customHeight="1" x14ac:dyDescent="0.25">
      <c r="A31" s="1">
        <f t="shared" si="2"/>
        <v>361.77884615384625</v>
      </c>
      <c r="B31" s="1">
        <f t="shared" si="3"/>
        <v>86.297796091250774</v>
      </c>
      <c r="C31" s="1" t="s">
        <v>32</v>
      </c>
      <c r="D31" s="1">
        <v>207.79</v>
      </c>
      <c r="E31" s="1">
        <v>194.8</v>
      </c>
      <c r="F31" s="1">
        <v>217.6</v>
      </c>
      <c r="G31" s="1">
        <v>195.9</v>
      </c>
      <c r="H31" s="1">
        <v>239.57</v>
      </c>
      <c r="I31" s="1">
        <v>277</v>
      </c>
      <c r="J31" s="1">
        <v>316.89999999999998</v>
      </c>
      <c r="K31" s="1">
        <v>328</v>
      </c>
      <c r="L31" s="1">
        <v>352.3</v>
      </c>
      <c r="M31" s="1">
        <v>378.6</v>
      </c>
      <c r="N31" s="1">
        <v>345</v>
      </c>
      <c r="O31" s="1">
        <v>379.7</v>
      </c>
      <c r="P31" s="1">
        <v>365.6</v>
      </c>
      <c r="Q31" s="1">
        <v>447.2</v>
      </c>
      <c r="R31" s="1">
        <v>421.2</v>
      </c>
      <c r="S31" s="1">
        <v>427.2</v>
      </c>
      <c r="T31" s="1">
        <v>453.3</v>
      </c>
      <c r="U31" s="1">
        <v>448.3</v>
      </c>
      <c r="V31" s="1">
        <v>442.8</v>
      </c>
      <c r="W31" s="1">
        <v>449.3</v>
      </c>
      <c r="X31" s="1">
        <v>432.6</v>
      </c>
      <c r="Y31" s="1">
        <v>454.1</v>
      </c>
      <c r="Z31" s="1">
        <v>395.8</v>
      </c>
      <c r="AA31" s="1">
        <v>416.7</v>
      </c>
      <c r="AB31" s="1">
        <v>410.96</v>
      </c>
      <c r="AC31" s="1">
        <v>408.03</v>
      </c>
    </row>
    <row r="32" spans="1:29" ht="13.5" customHeight="1" x14ac:dyDescent="0.25">
      <c r="A32" s="1">
        <f t="shared" si="2"/>
        <v>342.50307692307695</v>
      </c>
      <c r="B32" s="1">
        <f t="shared" si="3"/>
        <v>52.534986567139065</v>
      </c>
      <c r="C32" s="1" t="s">
        <v>33</v>
      </c>
      <c r="D32" s="1">
        <v>236.1</v>
      </c>
      <c r="E32" s="1">
        <v>239.4</v>
      </c>
      <c r="F32" s="1">
        <v>267.5</v>
      </c>
      <c r="G32" s="1">
        <v>253.8</v>
      </c>
      <c r="H32" s="1">
        <v>280.5</v>
      </c>
      <c r="I32" s="1">
        <v>291</v>
      </c>
      <c r="J32" s="1">
        <v>300.8</v>
      </c>
      <c r="K32" s="1">
        <v>309.8</v>
      </c>
      <c r="L32" s="1">
        <v>325.2</v>
      </c>
      <c r="M32" s="1">
        <v>341.2</v>
      </c>
      <c r="N32" s="1">
        <v>330.1</v>
      </c>
      <c r="O32" s="1">
        <v>362.9</v>
      </c>
      <c r="P32" s="1">
        <v>351.5</v>
      </c>
      <c r="Q32" s="1">
        <v>370.2</v>
      </c>
      <c r="R32" s="1">
        <v>372.3</v>
      </c>
      <c r="S32" s="1">
        <v>369.8</v>
      </c>
      <c r="T32" s="1">
        <v>387</v>
      </c>
      <c r="U32" s="1">
        <v>393.7</v>
      </c>
      <c r="V32" s="1">
        <v>386.5</v>
      </c>
      <c r="W32" s="1">
        <v>404.5</v>
      </c>
      <c r="X32" s="1">
        <v>396.1</v>
      </c>
      <c r="Y32" s="1">
        <v>393</v>
      </c>
      <c r="Z32" s="1">
        <v>396.7</v>
      </c>
      <c r="AA32" s="1">
        <v>393.7</v>
      </c>
      <c r="AB32" s="1">
        <v>381.55</v>
      </c>
      <c r="AC32" s="1">
        <v>370.23</v>
      </c>
    </row>
    <row r="33" spans="1:29" ht="13.5" customHeight="1" x14ac:dyDescent="0.25">
      <c r="A33" s="1">
        <f t="shared" si="2"/>
        <v>420.77923076923071</v>
      </c>
      <c r="B33" s="1">
        <f t="shared" si="3"/>
        <v>72.769619132156535</v>
      </c>
      <c r="C33" s="1" t="s">
        <v>34</v>
      </c>
      <c r="D33" s="1">
        <v>274.62</v>
      </c>
      <c r="E33" s="1">
        <v>233.8</v>
      </c>
      <c r="F33" s="1">
        <v>313.5</v>
      </c>
      <c r="G33" s="1">
        <v>311.5</v>
      </c>
      <c r="H33" s="1">
        <v>342.03</v>
      </c>
      <c r="I33" s="1">
        <v>349.9</v>
      </c>
      <c r="J33" s="1">
        <v>379.1</v>
      </c>
      <c r="K33" s="1">
        <v>398.4</v>
      </c>
      <c r="L33" s="1">
        <v>403.5</v>
      </c>
      <c r="M33" s="1">
        <v>431</v>
      </c>
      <c r="N33" s="1">
        <v>431.2</v>
      </c>
      <c r="O33" s="1">
        <v>476</v>
      </c>
      <c r="P33" s="1">
        <v>460.8</v>
      </c>
      <c r="Q33" s="1">
        <v>479.9</v>
      </c>
      <c r="R33" s="1">
        <v>487.8</v>
      </c>
      <c r="S33" s="1">
        <v>473.4</v>
      </c>
      <c r="T33" s="1">
        <v>480.8</v>
      </c>
      <c r="U33" s="1">
        <v>489.4</v>
      </c>
      <c r="V33" s="1">
        <v>474.5</v>
      </c>
      <c r="W33" s="1">
        <v>497.1</v>
      </c>
      <c r="X33" s="1">
        <v>486.5</v>
      </c>
      <c r="Y33" s="1">
        <v>483.4</v>
      </c>
      <c r="Z33" s="1">
        <v>468.5</v>
      </c>
      <c r="AA33" s="1">
        <v>443.3</v>
      </c>
      <c r="AB33" s="1">
        <v>440.81</v>
      </c>
      <c r="AC33" s="1">
        <v>429.5</v>
      </c>
    </row>
    <row r="34" spans="1:29" ht="13.5" customHeight="1" x14ac:dyDescent="0.25">
      <c r="A34" s="1">
        <f t="shared" si="2"/>
        <v>340.01423076923072</v>
      </c>
      <c r="B34" s="1">
        <f t="shared" si="3"/>
        <v>58.487067352409078</v>
      </c>
      <c r="C34" s="1" t="s">
        <v>35</v>
      </c>
      <c r="D34" s="1">
        <v>222.92</v>
      </c>
      <c r="E34" s="1">
        <v>212.6</v>
      </c>
      <c r="F34" s="1">
        <v>260.60000000000002</v>
      </c>
      <c r="G34" s="1">
        <v>238.1</v>
      </c>
      <c r="H34" s="1">
        <v>249.44</v>
      </c>
      <c r="I34" s="1">
        <v>288.3</v>
      </c>
      <c r="J34" s="1">
        <v>299</v>
      </c>
      <c r="K34" s="1">
        <v>317.5</v>
      </c>
      <c r="L34" s="1">
        <v>329.7</v>
      </c>
      <c r="M34" s="1">
        <v>365.6</v>
      </c>
      <c r="N34" s="1">
        <v>359.4</v>
      </c>
      <c r="O34" s="1">
        <v>394.4</v>
      </c>
      <c r="P34" s="1">
        <v>362.7</v>
      </c>
      <c r="Q34" s="1">
        <v>397.5</v>
      </c>
      <c r="R34" s="1">
        <v>372.2</v>
      </c>
      <c r="S34" s="1">
        <v>363</v>
      </c>
      <c r="T34" s="1">
        <v>398.3</v>
      </c>
      <c r="U34" s="1">
        <v>395.6</v>
      </c>
      <c r="V34" s="1">
        <v>385.4</v>
      </c>
      <c r="W34" s="1">
        <v>396.9</v>
      </c>
      <c r="X34" s="1">
        <v>384.2</v>
      </c>
      <c r="Y34" s="1">
        <v>392.6</v>
      </c>
      <c r="Z34" s="1">
        <v>387.2</v>
      </c>
      <c r="AA34" s="1">
        <v>369.5</v>
      </c>
      <c r="AB34" s="1">
        <v>347.72</v>
      </c>
      <c r="AC34" s="1">
        <v>349.99</v>
      </c>
    </row>
    <row r="35" spans="1:29" ht="13.5" customHeight="1" x14ac:dyDescent="0.25">
      <c r="A35" s="1">
        <f t="shared" si="2"/>
        <v>368.46846153846155</v>
      </c>
      <c r="B35" s="1">
        <f t="shared" si="3"/>
        <v>61.359393531522173</v>
      </c>
      <c r="C35" s="1" t="s">
        <v>36</v>
      </c>
      <c r="D35" s="1">
        <v>252.54</v>
      </c>
      <c r="E35" s="1">
        <v>257</v>
      </c>
      <c r="F35" s="1">
        <v>289.5</v>
      </c>
      <c r="G35" s="1">
        <v>245</v>
      </c>
      <c r="H35" s="1">
        <v>303.60000000000002</v>
      </c>
      <c r="I35" s="1">
        <v>315</v>
      </c>
      <c r="J35" s="1">
        <v>327</v>
      </c>
      <c r="K35" s="1">
        <v>347.9</v>
      </c>
      <c r="L35" s="1">
        <v>368.9</v>
      </c>
      <c r="M35" s="1">
        <v>399.3</v>
      </c>
      <c r="N35" s="1">
        <v>390.2</v>
      </c>
      <c r="O35" s="1">
        <v>398.7</v>
      </c>
      <c r="P35" s="1">
        <v>313.2</v>
      </c>
      <c r="Q35" s="1">
        <v>397.8</v>
      </c>
      <c r="R35" s="1">
        <v>396.5</v>
      </c>
      <c r="S35" s="1">
        <v>360</v>
      </c>
      <c r="T35" s="1">
        <v>403.3</v>
      </c>
      <c r="U35" s="1">
        <v>406.5</v>
      </c>
      <c r="V35" s="1">
        <v>405</v>
      </c>
      <c r="W35" s="1">
        <v>427.2</v>
      </c>
      <c r="X35" s="1">
        <v>439</v>
      </c>
      <c r="Y35" s="1">
        <v>446.7</v>
      </c>
      <c r="Z35" s="1">
        <v>369.8</v>
      </c>
      <c r="AA35" s="1">
        <v>445.8</v>
      </c>
      <c r="AB35" s="1">
        <v>427.12</v>
      </c>
      <c r="AC35" s="1">
        <v>447.62</v>
      </c>
    </row>
    <row r="36" spans="1:29" ht="13.5" customHeight="1" x14ac:dyDescent="0.25">
      <c r="A36" s="1">
        <f t="shared" si="2"/>
        <v>286.40615384615387</v>
      </c>
      <c r="B36" s="1">
        <f t="shared" si="3"/>
        <v>53.76560181987422</v>
      </c>
      <c r="C36" s="1" t="s">
        <v>37</v>
      </c>
      <c r="D36" s="1">
        <v>172.36</v>
      </c>
      <c r="E36" s="1">
        <v>210.5</v>
      </c>
      <c r="F36" s="1">
        <v>207.1</v>
      </c>
      <c r="G36" s="1">
        <v>163.80000000000001</v>
      </c>
      <c r="H36" s="1">
        <v>223.17</v>
      </c>
      <c r="I36" s="1">
        <v>251.5</v>
      </c>
      <c r="J36" s="1">
        <v>249.3</v>
      </c>
      <c r="K36" s="1">
        <v>263.5</v>
      </c>
      <c r="L36" s="1">
        <v>267.39999999999998</v>
      </c>
      <c r="M36" s="1">
        <v>290.8</v>
      </c>
      <c r="N36" s="1">
        <v>284.8</v>
      </c>
      <c r="O36" s="1">
        <v>300.8</v>
      </c>
      <c r="P36" s="1">
        <v>280.39999999999998</v>
      </c>
      <c r="Q36" s="1">
        <v>309.89999999999998</v>
      </c>
      <c r="R36" s="1">
        <v>313.39999999999998</v>
      </c>
      <c r="S36" s="1">
        <v>299.3</v>
      </c>
      <c r="T36" s="1">
        <v>329.7</v>
      </c>
      <c r="U36" s="1">
        <v>330.9</v>
      </c>
      <c r="V36" s="1">
        <v>317.39999999999998</v>
      </c>
      <c r="W36" s="1">
        <v>344.5</v>
      </c>
      <c r="X36" s="1">
        <v>341.6</v>
      </c>
      <c r="Y36" s="1">
        <v>348.5</v>
      </c>
      <c r="Z36" s="1">
        <v>350.6</v>
      </c>
      <c r="AA36" s="1">
        <v>348.3</v>
      </c>
      <c r="AB36" s="1">
        <v>317.2</v>
      </c>
      <c r="AC36" s="1">
        <v>329.83</v>
      </c>
    </row>
    <row r="37" spans="1:29" ht="13.5" customHeight="1" x14ac:dyDescent="0.25">
      <c r="A37" s="1">
        <f t="shared" si="2"/>
        <v>363.12769230769231</v>
      </c>
      <c r="B37" s="1">
        <f t="shared" si="3"/>
        <v>64.697151483347298</v>
      </c>
      <c r="C37" s="1" t="s">
        <v>38</v>
      </c>
      <c r="D37" s="1">
        <v>229.2</v>
      </c>
      <c r="E37" s="1">
        <v>262.5</v>
      </c>
      <c r="F37" s="1">
        <v>276.89999999999998</v>
      </c>
      <c r="G37" s="1">
        <v>216.8</v>
      </c>
      <c r="H37" s="1">
        <v>311.01</v>
      </c>
      <c r="I37" s="1">
        <v>334.8</v>
      </c>
      <c r="J37" s="1">
        <v>318.89999999999998</v>
      </c>
      <c r="K37" s="1">
        <v>347.2</v>
      </c>
      <c r="L37" s="1">
        <v>339.2</v>
      </c>
      <c r="M37" s="1">
        <v>356.3</v>
      </c>
      <c r="N37" s="1">
        <v>348.6</v>
      </c>
      <c r="O37" s="1">
        <v>371.2</v>
      </c>
      <c r="P37" s="1">
        <v>370.5</v>
      </c>
      <c r="Q37" s="1">
        <v>379.1</v>
      </c>
      <c r="R37" s="1">
        <v>368.5</v>
      </c>
      <c r="S37" s="1">
        <v>367.8</v>
      </c>
      <c r="T37" s="1">
        <v>384.7</v>
      </c>
      <c r="U37" s="1">
        <v>411.9</v>
      </c>
      <c r="V37" s="1">
        <v>381.1</v>
      </c>
      <c r="W37" s="1">
        <v>437.9</v>
      </c>
      <c r="X37" s="1">
        <v>406.3</v>
      </c>
      <c r="Y37" s="1">
        <v>443.9</v>
      </c>
      <c r="Z37" s="1">
        <v>411.6</v>
      </c>
      <c r="AA37" s="1">
        <v>460.4</v>
      </c>
      <c r="AB37" s="1">
        <v>453.24</v>
      </c>
      <c r="AC37" s="1">
        <v>451.77</v>
      </c>
    </row>
    <row r="38" spans="1:29" ht="13.5" customHeight="1" x14ac:dyDescent="0.25">
      <c r="A38" s="1">
        <f t="shared" si="2"/>
        <v>243.2857692307692</v>
      </c>
      <c r="B38" s="1">
        <f t="shared" si="3"/>
        <v>42.633656366508561</v>
      </c>
      <c r="C38" s="1" t="s">
        <v>39</v>
      </c>
      <c r="D38" s="1">
        <v>167.82</v>
      </c>
      <c r="E38" s="1">
        <v>186.3</v>
      </c>
      <c r="F38" s="1">
        <v>193.9</v>
      </c>
      <c r="G38" s="1">
        <v>182.8</v>
      </c>
      <c r="H38" s="1">
        <v>207.03</v>
      </c>
      <c r="I38" s="1">
        <v>187.3</v>
      </c>
      <c r="J38" s="1">
        <v>193.1</v>
      </c>
      <c r="K38" s="1">
        <v>196.8</v>
      </c>
      <c r="L38" s="1">
        <v>217.6</v>
      </c>
      <c r="M38" s="1">
        <v>224</v>
      </c>
      <c r="N38" s="1">
        <v>223.8</v>
      </c>
      <c r="O38" s="1">
        <v>241.3</v>
      </c>
      <c r="P38" s="1">
        <v>246.2</v>
      </c>
      <c r="Q38" s="1">
        <v>258.2</v>
      </c>
      <c r="R38" s="1">
        <v>265.10000000000002</v>
      </c>
      <c r="S38" s="1">
        <v>266.89999999999998</v>
      </c>
      <c r="T38" s="1">
        <v>276.8</v>
      </c>
      <c r="U38" s="1">
        <v>274.8</v>
      </c>
      <c r="V38" s="1">
        <v>259.5</v>
      </c>
      <c r="W38" s="1">
        <v>285.7</v>
      </c>
      <c r="X38" s="1">
        <v>292.2</v>
      </c>
      <c r="Y38" s="1">
        <v>295.60000000000002</v>
      </c>
      <c r="Z38" s="1">
        <v>297.39999999999998</v>
      </c>
      <c r="AA38" s="1">
        <v>303</v>
      </c>
      <c r="AB38" s="1">
        <v>294.91000000000003</v>
      </c>
      <c r="AC38" s="1">
        <v>287.37</v>
      </c>
    </row>
    <row r="39" spans="1:29" ht="13.5" customHeight="1" x14ac:dyDescent="0.25">
      <c r="A39" s="1">
        <f t="shared" si="2"/>
        <v>55.809230769230766</v>
      </c>
      <c r="B39" s="1">
        <f t="shared" si="3"/>
        <v>20.628967296400845</v>
      </c>
      <c r="C39" s="1" t="s">
        <v>40</v>
      </c>
      <c r="D39" s="1">
        <v>84.89</v>
      </c>
      <c r="E39" s="1">
        <v>90.6</v>
      </c>
      <c r="F39" s="1">
        <v>87.2</v>
      </c>
      <c r="G39" s="1">
        <v>77</v>
      </c>
      <c r="H39" s="1">
        <v>78.86</v>
      </c>
      <c r="I39" s="1">
        <v>75.099999999999994</v>
      </c>
      <c r="J39" s="1">
        <v>76.400000000000006</v>
      </c>
      <c r="K39" s="1">
        <v>74.3</v>
      </c>
      <c r="L39" s="1">
        <v>73.099999999999994</v>
      </c>
      <c r="M39" s="1">
        <v>68.5</v>
      </c>
      <c r="N39" s="1">
        <v>57.1</v>
      </c>
      <c r="O39" s="1">
        <v>61.8</v>
      </c>
      <c r="P39" s="1">
        <v>58.8</v>
      </c>
      <c r="Q39" s="1">
        <v>54.4</v>
      </c>
      <c r="R39" s="1">
        <v>52.4</v>
      </c>
      <c r="S39" s="1">
        <v>49.4</v>
      </c>
      <c r="T39" s="1">
        <v>40.799999999999997</v>
      </c>
      <c r="U39" s="1">
        <v>39.9</v>
      </c>
      <c r="V39" s="1">
        <v>34.799999999999997</v>
      </c>
      <c r="W39" s="1">
        <v>35.6</v>
      </c>
      <c r="X39" s="1">
        <v>32</v>
      </c>
      <c r="Y39" s="1">
        <v>32.200000000000003</v>
      </c>
      <c r="Z39" s="1">
        <v>30.8</v>
      </c>
      <c r="AA39" s="1">
        <v>30.2</v>
      </c>
      <c r="AB39" s="1">
        <v>27.95</v>
      </c>
      <c r="AC39" s="1">
        <v>26.94</v>
      </c>
    </row>
    <row r="40" spans="1:29" ht="13.5" customHeight="1" x14ac:dyDescent="0.25">
      <c r="A40" s="1">
        <f t="shared" si="2"/>
        <v>305.69653846153847</v>
      </c>
      <c r="B40" s="1">
        <f t="shared" si="3"/>
        <v>37.123865944068349</v>
      </c>
      <c r="C40" s="1" t="s">
        <v>41</v>
      </c>
      <c r="D40" s="1">
        <v>241.68</v>
      </c>
      <c r="E40" s="1">
        <v>259</v>
      </c>
      <c r="F40" s="1">
        <v>257.2</v>
      </c>
      <c r="G40" s="1">
        <v>254.3</v>
      </c>
      <c r="H40" s="1">
        <v>261.3</v>
      </c>
      <c r="I40" s="1">
        <v>256.5</v>
      </c>
      <c r="J40" s="1">
        <v>260.89999999999998</v>
      </c>
      <c r="K40" s="1">
        <v>266.3</v>
      </c>
      <c r="L40" s="1">
        <v>293.7</v>
      </c>
      <c r="M40" s="1">
        <v>294</v>
      </c>
      <c r="N40" s="1">
        <v>291.8</v>
      </c>
      <c r="O40" s="1">
        <v>307.2</v>
      </c>
      <c r="P40" s="1">
        <v>315.7</v>
      </c>
      <c r="Q40" s="1">
        <v>306.60000000000002</v>
      </c>
      <c r="R40" s="1">
        <v>312.39999999999998</v>
      </c>
      <c r="S40" s="1">
        <v>328.2</v>
      </c>
      <c r="T40" s="1">
        <v>329.4</v>
      </c>
      <c r="U40" s="1">
        <v>349.1</v>
      </c>
      <c r="V40" s="1">
        <v>338.9</v>
      </c>
      <c r="W40" s="1">
        <v>357.8</v>
      </c>
      <c r="X40" s="1">
        <v>353.2</v>
      </c>
      <c r="Y40" s="1">
        <v>338.7</v>
      </c>
      <c r="Z40" s="1">
        <v>350.6</v>
      </c>
      <c r="AA40" s="1">
        <v>348.2</v>
      </c>
      <c r="AB40" s="1">
        <v>337.83</v>
      </c>
      <c r="AC40" s="1">
        <v>337.6</v>
      </c>
    </row>
    <row r="41" spans="1:29" ht="13.5" customHeight="1" x14ac:dyDescent="0.25">
      <c r="A41" s="1">
        <f t="shared" si="2"/>
        <v>338.00807692307694</v>
      </c>
      <c r="B41" s="1">
        <f t="shared" si="3"/>
        <v>50.862913118668047</v>
      </c>
      <c r="C41" s="1" t="s">
        <v>42</v>
      </c>
      <c r="D41" s="1">
        <v>226.63</v>
      </c>
      <c r="E41" s="1">
        <v>270.3</v>
      </c>
      <c r="F41" s="1">
        <v>259.3</v>
      </c>
      <c r="G41" s="1">
        <v>270.10000000000002</v>
      </c>
      <c r="H41" s="1">
        <v>292.47000000000003</v>
      </c>
      <c r="I41" s="1">
        <v>280.5</v>
      </c>
      <c r="J41" s="1">
        <v>278.2</v>
      </c>
      <c r="K41" s="1">
        <v>296</v>
      </c>
      <c r="L41" s="1">
        <v>321</v>
      </c>
      <c r="M41" s="1">
        <v>321.39999999999998</v>
      </c>
      <c r="N41" s="1">
        <v>341.9</v>
      </c>
      <c r="O41" s="1">
        <v>352.2</v>
      </c>
      <c r="P41" s="1">
        <v>357.4</v>
      </c>
      <c r="Q41" s="1">
        <v>335.3</v>
      </c>
      <c r="R41" s="1">
        <v>345.2</v>
      </c>
      <c r="S41" s="1">
        <v>363.5</v>
      </c>
      <c r="T41" s="1">
        <v>354.5</v>
      </c>
      <c r="U41" s="1">
        <v>375.8</v>
      </c>
      <c r="V41" s="1">
        <v>379</v>
      </c>
      <c r="W41" s="1">
        <v>386.8</v>
      </c>
      <c r="X41" s="1">
        <v>394.5</v>
      </c>
      <c r="Y41" s="1">
        <v>387.1</v>
      </c>
      <c r="Z41" s="1">
        <v>406.6</v>
      </c>
      <c r="AA41" s="1">
        <v>406.8</v>
      </c>
      <c r="AB41" s="1">
        <v>398.41</v>
      </c>
      <c r="AC41" s="1">
        <v>387.3</v>
      </c>
    </row>
    <row r="42" spans="1:29" ht="13.5" customHeight="1" x14ac:dyDescent="0.25">
      <c r="A42" s="1">
        <f t="shared" si="2"/>
        <v>408.58346153846145</v>
      </c>
      <c r="B42" s="1">
        <f t="shared" si="3"/>
        <v>58.865261921567331</v>
      </c>
      <c r="C42" s="1" t="s">
        <v>43</v>
      </c>
      <c r="D42" s="1">
        <v>290.73</v>
      </c>
      <c r="E42" s="1">
        <v>313.89999999999998</v>
      </c>
      <c r="F42" s="1">
        <v>317</v>
      </c>
      <c r="G42" s="1">
        <v>304.7</v>
      </c>
      <c r="H42" s="1">
        <v>347.39</v>
      </c>
      <c r="I42" s="1">
        <v>359.6</v>
      </c>
      <c r="J42" s="1">
        <v>375.1</v>
      </c>
      <c r="K42" s="1">
        <v>355.6</v>
      </c>
      <c r="L42" s="1">
        <v>382</v>
      </c>
      <c r="M42" s="1">
        <v>387.6</v>
      </c>
      <c r="N42" s="1">
        <v>379.6</v>
      </c>
      <c r="O42" s="1">
        <v>435.4</v>
      </c>
      <c r="P42" s="1">
        <v>416.9</v>
      </c>
      <c r="Q42" s="1">
        <v>444.8</v>
      </c>
      <c r="R42" s="1">
        <v>432.2</v>
      </c>
      <c r="S42" s="1">
        <v>451.5</v>
      </c>
      <c r="T42" s="1">
        <v>462.6</v>
      </c>
      <c r="U42" s="1">
        <v>464.4</v>
      </c>
      <c r="V42" s="1">
        <v>433.3</v>
      </c>
      <c r="W42" s="1">
        <v>459.6</v>
      </c>
      <c r="X42" s="1">
        <v>475.7</v>
      </c>
      <c r="Y42" s="1">
        <v>462.7</v>
      </c>
      <c r="Z42" s="1">
        <v>480.9</v>
      </c>
      <c r="AA42" s="1">
        <v>480.8</v>
      </c>
      <c r="AB42" s="1">
        <v>463.09</v>
      </c>
      <c r="AC42" s="1">
        <v>446.06</v>
      </c>
    </row>
    <row r="43" spans="1:29" ht="13.5" customHeight="1" x14ac:dyDescent="0.25">
      <c r="A43" s="1">
        <f t="shared" si="2"/>
        <v>404.41307692307691</v>
      </c>
      <c r="B43" s="1">
        <f t="shared" si="3"/>
        <v>41.440060770785216</v>
      </c>
      <c r="C43" s="1" t="s">
        <v>44</v>
      </c>
      <c r="D43" s="1">
        <v>348.64</v>
      </c>
      <c r="E43" s="1">
        <v>366.9</v>
      </c>
      <c r="F43" s="1">
        <v>372.6</v>
      </c>
      <c r="G43" s="1">
        <v>348.7</v>
      </c>
      <c r="H43" s="1">
        <v>369.13</v>
      </c>
      <c r="I43" s="1">
        <v>350.2</v>
      </c>
      <c r="J43" s="1">
        <v>350.3</v>
      </c>
      <c r="K43" s="1">
        <v>362.7</v>
      </c>
      <c r="L43" s="1">
        <v>390.9</v>
      </c>
      <c r="M43" s="1">
        <v>394.8</v>
      </c>
      <c r="N43" s="1">
        <v>391.7</v>
      </c>
      <c r="O43" s="1">
        <v>391.3</v>
      </c>
      <c r="P43" s="1">
        <v>396.8</v>
      </c>
      <c r="Q43" s="1">
        <v>364.3</v>
      </c>
      <c r="R43" s="1">
        <v>396.7</v>
      </c>
      <c r="S43" s="1">
        <v>419.7</v>
      </c>
      <c r="T43" s="1">
        <v>419.2</v>
      </c>
      <c r="U43" s="1">
        <v>420.2</v>
      </c>
      <c r="V43" s="1">
        <v>438.2</v>
      </c>
      <c r="W43" s="1">
        <v>436.1</v>
      </c>
      <c r="X43" s="1">
        <v>464</v>
      </c>
      <c r="Y43" s="1">
        <v>459.3</v>
      </c>
      <c r="Z43" s="1">
        <v>456.1</v>
      </c>
      <c r="AA43" s="1">
        <v>479.8</v>
      </c>
      <c r="AB43" s="1">
        <v>454.78</v>
      </c>
      <c r="AC43" s="1">
        <v>471.69</v>
      </c>
    </row>
    <row r="44" spans="1:29" ht="13.5" customHeight="1" x14ac:dyDescent="0.25">
      <c r="A44" s="1">
        <f t="shared" si="2"/>
        <v>192.11384615384617</v>
      </c>
      <c r="B44" s="1">
        <f t="shared" si="3"/>
        <v>24.65071571389154</v>
      </c>
      <c r="C44" s="1" t="s">
        <v>45</v>
      </c>
      <c r="D44" s="1">
        <v>155.1</v>
      </c>
      <c r="E44" s="1">
        <v>170</v>
      </c>
      <c r="F44" s="1">
        <v>177.5</v>
      </c>
      <c r="G44" s="1">
        <v>170.9</v>
      </c>
      <c r="H44" s="1">
        <v>175.67</v>
      </c>
      <c r="I44" s="1">
        <v>185.1</v>
      </c>
      <c r="J44" s="1">
        <v>186.8</v>
      </c>
      <c r="K44" s="1">
        <v>168.3</v>
      </c>
      <c r="L44" s="1">
        <v>195.3</v>
      </c>
      <c r="M44" s="1">
        <v>188.5</v>
      </c>
      <c r="N44" s="1">
        <v>132.69999999999999</v>
      </c>
      <c r="O44" s="1">
        <v>190.1</v>
      </c>
      <c r="P44" s="1">
        <v>180.4</v>
      </c>
      <c r="Q44" s="1">
        <v>196.3</v>
      </c>
      <c r="R44" s="1">
        <v>207.3</v>
      </c>
      <c r="S44" s="1">
        <v>208.7</v>
      </c>
      <c r="T44" s="1">
        <v>217.1</v>
      </c>
      <c r="U44" s="1">
        <v>220.4</v>
      </c>
      <c r="V44" s="1">
        <v>229.4</v>
      </c>
      <c r="W44" s="1">
        <v>230.8</v>
      </c>
      <c r="X44" s="1">
        <v>177.5</v>
      </c>
      <c r="Y44" s="1">
        <v>200.3</v>
      </c>
      <c r="Z44" s="1">
        <v>220.9</v>
      </c>
      <c r="AA44" s="1">
        <v>225.2</v>
      </c>
      <c r="AB44" s="1">
        <v>220.88</v>
      </c>
      <c r="AC44" s="1">
        <v>163.81</v>
      </c>
    </row>
    <row r="45" spans="1:29" ht="13.5" customHeight="1" x14ac:dyDescent="0.25">
      <c r="A45" s="1">
        <f t="shared" si="2"/>
        <v>397.66846153846149</v>
      </c>
      <c r="B45" s="1">
        <f t="shared" si="3"/>
        <v>99.045077448926946</v>
      </c>
      <c r="C45" s="1" t="s">
        <v>46</v>
      </c>
      <c r="D45" s="1">
        <v>282.74</v>
      </c>
      <c r="E45" s="1">
        <v>276.3</v>
      </c>
      <c r="F45" s="1">
        <v>309.2</v>
      </c>
      <c r="G45" s="1">
        <v>284.7</v>
      </c>
      <c r="H45" s="1">
        <v>338.79</v>
      </c>
      <c r="I45" s="1">
        <v>322.60000000000002</v>
      </c>
      <c r="J45" s="1">
        <v>294.5</v>
      </c>
      <c r="K45" s="1">
        <v>291.89999999999998</v>
      </c>
      <c r="L45" s="1">
        <v>303.39999999999998</v>
      </c>
      <c r="M45" s="1">
        <v>334.5</v>
      </c>
      <c r="N45" s="1">
        <v>213.7</v>
      </c>
      <c r="O45" s="1">
        <v>382.7</v>
      </c>
      <c r="P45" s="1">
        <v>386.8</v>
      </c>
      <c r="Q45" s="1">
        <v>443</v>
      </c>
      <c r="R45" s="1">
        <v>469.6</v>
      </c>
      <c r="S45" s="1">
        <v>413.2</v>
      </c>
      <c r="T45" s="1">
        <v>491.3</v>
      </c>
      <c r="U45" s="1">
        <v>502.3</v>
      </c>
      <c r="V45" s="1">
        <v>524.9</v>
      </c>
      <c r="W45" s="1">
        <v>553.1</v>
      </c>
      <c r="X45" s="1">
        <v>472.7</v>
      </c>
      <c r="Y45" s="1">
        <v>442.7</v>
      </c>
      <c r="Z45" s="1">
        <v>559.79999999999995</v>
      </c>
      <c r="AA45" s="1">
        <v>498.3</v>
      </c>
      <c r="AB45" s="1">
        <v>525.69000000000005</v>
      </c>
      <c r="AC45" s="1">
        <v>420.96</v>
      </c>
    </row>
    <row r="46" spans="1:29" ht="13.5" customHeight="1" x14ac:dyDescent="0.25">
      <c r="A46" s="1">
        <f t="shared" si="2"/>
        <v>474.10269230769234</v>
      </c>
      <c r="B46" s="1">
        <f t="shared" si="3"/>
        <v>146.6882873924707</v>
      </c>
      <c r="C46" s="1" t="s">
        <v>47</v>
      </c>
      <c r="D46" s="1">
        <v>238.21</v>
      </c>
      <c r="E46" s="1">
        <v>256.89999999999998</v>
      </c>
      <c r="F46" s="1">
        <v>279.5</v>
      </c>
      <c r="G46" s="1">
        <v>294.10000000000002</v>
      </c>
      <c r="H46" s="1">
        <v>292.32</v>
      </c>
      <c r="I46" s="1">
        <v>334.1</v>
      </c>
      <c r="J46" s="1">
        <v>357.1</v>
      </c>
      <c r="K46" s="1">
        <v>358.3</v>
      </c>
      <c r="L46" s="1">
        <v>375.2</v>
      </c>
      <c r="M46" s="1">
        <v>382.7</v>
      </c>
      <c r="N46" s="1">
        <v>376.4</v>
      </c>
      <c r="O46" s="1">
        <v>404.7</v>
      </c>
      <c r="P46" s="1">
        <v>468.6</v>
      </c>
      <c r="Q46" s="1">
        <v>490.7</v>
      </c>
      <c r="R46" s="1">
        <v>524</v>
      </c>
      <c r="S46" s="1">
        <v>549</v>
      </c>
      <c r="T46" s="1">
        <v>597.79999999999995</v>
      </c>
      <c r="U46" s="1">
        <v>617.9</v>
      </c>
      <c r="V46" s="1">
        <v>632.1</v>
      </c>
      <c r="W46" s="1">
        <v>659.6</v>
      </c>
      <c r="X46" s="1">
        <v>653.9</v>
      </c>
      <c r="Y46" s="1">
        <v>596.6</v>
      </c>
      <c r="Z46" s="1">
        <v>682</v>
      </c>
      <c r="AA46" s="1">
        <v>662.1</v>
      </c>
      <c r="AB46" s="1">
        <v>644.41999999999996</v>
      </c>
      <c r="AC46" s="1">
        <v>598.41999999999996</v>
      </c>
    </row>
    <row r="47" spans="1:29" ht="13.5" customHeight="1" x14ac:dyDescent="0.25">
      <c r="A47" s="1">
        <f t="shared" si="2"/>
        <v>348.10038461538454</v>
      </c>
      <c r="B47" s="1">
        <f t="shared" si="3"/>
        <v>107.98682862990469</v>
      </c>
      <c r="C47" s="1" t="s">
        <v>48</v>
      </c>
      <c r="D47" s="1">
        <v>160.19999999999999</v>
      </c>
      <c r="E47" s="1">
        <v>167.6</v>
      </c>
      <c r="F47" s="1">
        <v>186.4</v>
      </c>
      <c r="G47" s="1">
        <v>166.6</v>
      </c>
      <c r="H47" s="1">
        <v>180.6</v>
      </c>
      <c r="I47" s="1">
        <v>214.1</v>
      </c>
      <c r="J47" s="1">
        <v>233.2</v>
      </c>
      <c r="K47" s="1">
        <v>252.7</v>
      </c>
      <c r="L47" s="1">
        <v>364.1</v>
      </c>
      <c r="M47" s="1">
        <v>327.60000000000002</v>
      </c>
      <c r="N47" s="1">
        <v>352.4</v>
      </c>
      <c r="O47" s="1">
        <v>389.8</v>
      </c>
      <c r="P47" s="1">
        <v>388.7</v>
      </c>
      <c r="Q47" s="1">
        <v>400.1</v>
      </c>
      <c r="R47" s="1">
        <v>412.7</v>
      </c>
      <c r="S47" s="1">
        <v>427</v>
      </c>
      <c r="T47" s="1">
        <v>431.5</v>
      </c>
      <c r="U47" s="1">
        <v>442.8</v>
      </c>
      <c r="V47" s="1">
        <v>450.7</v>
      </c>
      <c r="W47" s="1">
        <v>465.4</v>
      </c>
      <c r="X47" s="1">
        <v>448.7</v>
      </c>
      <c r="Y47" s="1">
        <v>430.6</v>
      </c>
      <c r="Z47" s="1">
        <v>443.5</v>
      </c>
      <c r="AA47" s="1">
        <v>446.4</v>
      </c>
      <c r="AB47" s="1">
        <v>443.4</v>
      </c>
      <c r="AC47" s="1">
        <v>423.81</v>
      </c>
    </row>
    <row r="48" spans="1:29" ht="13.5" customHeight="1" x14ac:dyDescent="0.25">
      <c r="A48" s="1">
        <f t="shared" si="2"/>
        <v>222.58346153846153</v>
      </c>
      <c r="B48" s="1">
        <f t="shared" si="3"/>
        <v>31.460044982889613</v>
      </c>
      <c r="C48" s="1" t="s">
        <v>49</v>
      </c>
      <c r="D48" s="1">
        <v>163.51</v>
      </c>
      <c r="E48" s="1">
        <v>164.8</v>
      </c>
      <c r="F48" s="1">
        <v>177.3</v>
      </c>
      <c r="G48" s="1">
        <v>164.3</v>
      </c>
      <c r="H48" s="1">
        <v>167.72</v>
      </c>
      <c r="I48" s="1">
        <v>199.8</v>
      </c>
      <c r="J48" s="1">
        <v>230.4</v>
      </c>
      <c r="K48" s="1">
        <v>247.7</v>
      </c>
      <c r="L48" s="1">
        <v>255.2</v>
      </c>
      <c r="M48" s="1">
        <v>269.60000000000002</v>
      </c>
      <c r="N48" s="1">
        <v>254.1</v>
      </c>
      <c r="O48" s="1">
        <v>254.9</v>
      </c>
      <c r="P48" s="1">
        <v>257.5</v>
      </c>
      <c r="Q48" s="1">
        <v>251.1</v>
      </c>
      <c r="R48" s="1">
        <v>245</v>
      </c>
      <c r="S48" s="1">
        <v>240</v>
      </c>
      <c r="T48" s="1">
        <v>228.5</v>
      </c>
      <c r="U48" s="1">
        <v>238</v>
      </c>
      <c r="V48" s="1">
        <v>233.3</v>
      </c>
      <c r="W48" s="1">
        <v>228.4</v>
      </c>
      <c r="X48" s="1">
        <v>233.5</v>
      </c>
      <c r="Y48" s="1">
        <v>222.7</v>
      </c>
      <c r="Z48" s="1">
        <v>225.4</v>
      </c>
      <c r="AA48" s="1">
        <v>219.6</v>
      </c>
      <c r="AB48" s="1">
        <v>213.27</v>
      </c>
      <c r="AC48" s="1">
        <v>201.57</v>
      </c>
    </row>
    <row r="49" spans="1:29" ht="13.5" customHeight="1" x14ac:dyDescent="0.25">
      <c r="A49" s="1">
        <f t="shared" si="2"/>
        <v>330.85538461538459</v>
      </c>
      <c r="B49" s="1">
        <f t="shared" si="3"/>
        <v>86.367974844256977</v>
      </c>
      <c r="C49" s="1" t="s">
        <v>50</v>
      </c>
      <c r="D49" s="1">
        <v>153.4</v>
      </c>
      <c r="E49" s="1">
        <v>179.2</v>
      </c>
      <c r="F49" s="1">
        <v>184.3</v>
      </c>
      <c r="G49" s="1">
        <v>169.3</v>
      </c>
      <c r="H49" s="1">
        <v>195.52</v>
      </c>
      <c r="I49" s="1">
        <v>235.8</v>
      </c>
      <c r="J49" s="1">
        <v>268.8</v>
      </c>
      <c r="K49" s="1">
        <v>283.2</v>
      </c>
      <c r="L49" s="1">
        <v>355.1</v>
      </c>
      <c r="M49" s="1">
        <v>344.6</v>
      </c>
      <c r="N49" s="1">
        <v>361.3</v>
      </c>
      <c r="O49" s="1">
        <v>397.8</v>
      </c>
      <c r="P49" s="1">
        <v>394.5</v>
      </c>
      <c r="Q49" s="1">
        <v>389.2</v>
      </c>
      <c r="R49" s="1">
        <v>387.7</v>
      </c>
      <c r="S49" s="1">
        <v>406.3</v>
      </c>
      <c r="T49" s="1">
        <v>378.9</v>
      </c>
      <c r="U49" s="1">
        <v>403.4</v>
      </c>
      <c r="V49" s="1">
        <v>399.4</v>
      </c>
      <c r="W49" s="1">
        <v>411.3</v>
      </c>
      <c r="X49" s="1">
        <v>387.3</v>
      </c>
      <c r="Y49" s="1">
        <v>371</v>
      </c>
      <c r="Z49" s="1">
        <v>385.6</v>
      </c>
      <c r="AA49" s="1">
        <v>381.9</v>
      </c>
      <c r="AB49" s="1">
        <v>390.35</v>
      </c>
      <c r="AC49" s="1">
        <v>387.07</v>
      </c>
    </row>
    <row r="50" spans="1:29" ht="13.5" customHeight="1" x14ac:dyDescent="0.25">
      <c r="A50" s="1">
        <f t="shared" si="2"/>
        <v>479.28961538461533</v>
      </c>
      <c r="B50" s="1">
        <f t="shared" si="3"/>
        <v>189.84118059539171</v>
      </c>
      <c r="C50" s="1" t="s">
        <v>51</v>
      </c>
      <c r="D50" s="1">
        <v>173.42</v>
      </c>
      <c r="E50" s="1">
        <v>178.7</v>
      </c>
      <c r="F50" s="1">
        <v>196.1</v>
      </c>
      <c r="G50" s="1">
        <v>167.3</v>
      </c>
      <c r="H50" s="1">
        <v>189.25</v>
      </c>
      <c r="I50" s="1">
        <v>242.5</v>
      </c>
      <c r="J50" s="1">
        <v>259.10000000000002</v>
      </c>
      <c r="K50" s="1">
        <v>302.5</v>
      </c>
      <c r="L50" s="1">
        <v>519.79999999999995</v>
      </c>
      <c r="M50" s="1">
        <v>432.2</v>
      </c>
      <c r="N50" s="1">
        <v>450</v>
      </c>
      <c r="O50" s="1">
        <v>546.29999999999995</v>
      </c>
      <c r="P50" s="1">
        <v>519.6</v>
      </c>
      <c r="Q50" s="1">
        <v>552.4</v>
      </c>
      <c r="R50" s="1">
        <v>569.20000000000005</v>
      </c>
      <c r="S50" s="1">
        <v>609.20000000000005</v>
      </c>
      <c r="T50" s="1">
        <v>630.20000000000005</v>
      </c>
      <c r="U50" s="1">
        <v>617.6</v>
      </c>
      <c r="V50" s="1">
        <v>647.9</v>
      </c>
      <c r="W50" s="1">
        <v>681.4</v>
      </c>
      <c r="X50" s="1">
        <v>664.3</v>
      </c>
      <c r="Y50" s="1">
        <v>636.79999999999995</v>
      </c>
      <c r="Z50" s="1">
        <v>669.3</v>
      </c>
      <c r="AA50" s="1">
        <v>679.6</v>
      </c>
      <c r="AB50" s="1">
        <v>674.74</v>
      </c>
      <c r="AC50" s="1">
        <v>652.12</v>
      </c>
    </row>
    <row r="51" spans="1:29" ht="13.5" customHeight="1" x14ac:dyDescent="0.25">
      <c r="A51" s="1">
        <f t="shared" si="2"/>
        <v>602.30882352941171</v>
      </c>
      <c r="B51" s="1">
        <f t="shared" si="3"/>
        <v>106.38165597520907</v>
      </c>
      <c r="C51" s="1" t="s">
        <v>52</v>
      </c>
      <c r="M51" s="1">
        <v>313.89999999999998</v>
      </c>
      <c r="N51" s="1">
        <v>461.8</v>
      </c>
      <c r="O51" s="1">
        <v>482</v>
      </c>
      <c r="P51" s="1">
        <v>495.3</v>
      </c>
      <c r="Q51" s="1">
        <v>541.9</v>
      </c>
      <c r="R51" s="1">
        <v>606.70000000000005</v>
      </c>
      <c r="S51" s="1">
        <v>612.79999999999995</v>
      </c>
      <c r="T51" s="1">
        <v>622.20000000000005</v>
      </c>
      <c r="U51" s="1">
        <v>679.3</v>
      </c>
      <c r="V51" s="1">
        <v>695.4</v>
      </c>
      <c r="W51" s="1">
        <v>714.7</v>
      </c>
      <c r="X51" s="1">
        <v>684.7</v>
      </c>
      <c r="Y51" s="1">
        <v>675.1</v>
      </c>
      <c r="Z51" s="1">
        <v>661.1</v>
      </c>
      <c r="AA51" s="1">
        <v>698.4</v>
      </c>
      <c r="AB51" s="1">
        <v>688.06</v>
      </c>
      <c r="AC51" s="1">
        <v>605.89</v>
      </c>
    </row>
    <row r="52" spans="1:29" ht="13.5" customHeight="1" x14ac:dyDescent="0.25">
      <c r="A52" s="1">
        <f t="shared" si="2"/>
        <v>170.06038461538461</v>
      </c>
      <c r="B52" s="1">
        <f t="shared" si="3"/>
        <v>19.8682797987085</v>
      </c>
      <c r="C52" s="1" t="s">
        <v>53</v>
      </c>
      <c r="D52" s="1">
        <v>144.46</v>
      </c>
      <c r="E52" s="1">
        <v>138.30000000000001</v>
      </c>
      <c r="F52" s="1">
        <v>174.5</v>
      </c>
      <c r="G52" s="1">
        <v>163.30000000000001</v>
      </c>
      <c r="H52" s="1">
        <v>154.69</v>
      </c>
      <c r="I52" s="1">
        <v>146.1</v>
      </c>
      <c r="J52" s="1">
        <v>151.6</v>
      </c>
      <c r="K52" s="1">
        <v>133.19999999999999</v>
      </c>
      <c r="L52" s="1">
        <v>177.3</v>
      </c>
      <c r="M52" s="1">
        <v>179.6</v>
      </c>
      <c r="N52" s="1">
        <v>191.8</v>
      </c>
      <c r="O52" s="1">
        <v>163.30000000000001</v>
      </c>
      <c r="P52" s="1">
        <v>195.2</v>
      </c>
      <c r="Q52" s="1">
        <v>185.6</v>
      </c>
      <c r="R52" s="1">
        <v>192.1</v>
      </c>
      <c r="S52" s="1">
        <v>176.9</v>
      </c>
      <c r="T52" s="1">
        <v>194.1</v>
      </c>
      <c r="U52" s="1">
        <v>204</v>
      </c>
      <c r="V52" s="1">
        <v>192.9</v>
      </c>
      <c r="W52" s="1">
        <v>188.3</v>
      </c>
      <c r="X52" s="1">
        <v>182.7</v>
      </c>
      <c r="Y52" s="1">
        <v>169.4</v>
      </c>
      <c r="Z52" s="1">
        <v>169.6</v>
      </c>
      <c r="AA52" s="1">
        <v>158.4</v>
      </c>
      <c r="AB52" s="1">
        <v>150.46</v>
      </c>
      <c r="AC52" s="1">
        <v>143.76</v>
      </c>
    </row>
    <row r="53" spans="1:29" ht="13.5" customHeight="1" x14ac:dyDescent="0.25">
      <c r="A53" s="1">
        <f t="shared" si="2"/>
        <v>125.86153846153843</v>
      </c>
      <c r="B53" s="1">
        <f t="shared" si="3"/>
        <v>14.303207465005549</v>
      </c>
      <c r="C53" s="1" t="s">
        <v>54</v>
      </c>
      <c r="D53" s="1">
        <v>124.7</v>
      </c>
      <c r="E53" s="1">
        <v>135.5</v>
      </c>
      <c r="F53" s="1">
        <v>137.1</v>
      </c>
      <c r="G53" s="1">
        <v>131.1</v>
      </c>
      <c r="H53" s="1">
        <v>140.69999999999999</v>
      </c>
      <c r="I53" s="1">
        <v>148.69999999999999</v>
      </c>
      <c r="J53" s="1">
        <v>144.4</v>
      </c>
      <c r="K53" s="1">
        <v>144.5</v>
      </c>
      <c r="L53" s="1">
        <v>149.1</v>
      </c>
      <c r="M53" s="1">
        <v>144.5</v>
      </c>
      <c r="N53" s="1">
        <v>133</v>
      </c>
      <c r="O53" s="1">
        <v>123.8</v>
      </c>
      <c r="P53" s="1">
        <v>127.3</v>
      </c>
      <c r="Q53" s="1">
        <v>128.9</v>
      </c>
      <c r="R53" s="1">
        <v>126.8</v>
      </c>
      <c r="S53" s="1">
        <v>119.3</v>
      </c>
      <c r="T53" s="1">
        <v>120.2</v>
      </c>
      <c r="U53" s="1">
        <v>121.6</v>
      </c>
      <c r="V53" s="1">
        <v>117</v>
      </c>
      <c r="W53" s="1">
        <v>115.7</v>
      </c>
      <c r="X53" s="1">
        <v>113.6</v>
      </c>
      <c r="Y53" s="1">
        <v>110.1</v>
      </c>
      <c r="Z53" s="1">
        <v>107.4</v>
      </c>
      <c r="AA53" s="1">
        <v>106.1</v>
      </c>
      <c r="AB53" s="1">
        <v>102.53</v>
      </c>
      <c r="AC53" s="1">
        <v>98.77</v>
      </c>
    </row>
    <row r="54" spans="1:29" ht="13.5" customHeight="1" x14ac:dyDescent="0.25">
      <c r="A54" s="1">
        <f t="shared" si="2"/>
        <v>71.180384615384639</v>
      </c>
      <c r="B54" s="1">
        <f t="shared" si="3"/>
        <v>9.6319482336204842</v>
      </c>
      <c r="C54" s="1" t="s">
        <v>55</v>
      </c>
      <c r="D54" s="1">
        <v>76.709999999999994</v>
      </c>
      <c r="E54" s="1">
        <v>78.3</v>
      </c>
      <c r="F54" s="1">
        <v>99.9</v>
      </c>
      <c r="G54" s="1">
        <v>74</v>
      </c>
      <c r="H54" s="1">
        <v>76.650000000000006</v>
      </c>
      <c r="I54" s="1">
        <v>66</v>
      </c>
      <c r="J54" s="1">
        <v>72.7</v>
      </c>
      <c r="K54" s="1">
        <v>76.2</v>
      </c>
      <c r="L54" s="1">
        <v>81.5</v>
      </c>
      <c r="M54" s="1">
        <v>77.7</v>
      </c>
      <c r="N54" s="1">
        <v>80</v>
      </c>
      <c r="O54" s="1">
        <v>69.099999999999994</v>
      </c>
      <c r="P54" s="1">
        <v>73.400000000000006</v>
      </c>
      <c r="Q54" s="1">
        <v>69.7</v>
      </c>
      <c r="R54" s="1">
        <v>78.599999999999994</v>
      </c>
      <c r="S54" s="1">
        <v>75.400000000000006</v>
      </c>
      <c r="T54" s="1">
        <v>66.099999999999994</v>
      </c>
      <c r="U54" s="1">
        <v>72.400000000000006</v>
      </c>
      <c r="V54" s="1">
        <v>69.8</v>
      </c>
      <c r="W54" s="1">
        <v>65.400000000000006</v>
      </c>
      <c r="X54" s="1">
        <v>64.900000000000006</v>
      </c>
      <c r="Y54" s="1">
        <v>59.1</v>
      </c>
      <c r="Z54" s="1">
        <v>58.4</v>
      </c>
      <c r="AA54" s="1">
        <v>59.9</v>
      </c>
      <c r="AB54" s="1">
        <v>55.42</v>
      </c>
      <c r="AC54" s="1">
        <v>53.41</v>
      </c>
    </row>
    <row r="55" spans="1:29" ht="13.5" customHeight="1" x14ac:dyDescent="0.25">
      <c r="A55" s="1">
        <f t="shared" si="2"/>
        <v>626.7576923076922</v>
      </c>
      <c r="B55" s="1">
        <f t="shared" si="3"/>
        <v>107.4054498440983</v>
      </c>
      <c r="C55" s="1" t="s">
        <v>56</v>
      </c>
      <c r="D55" s="1">
        <v>339.56</v>
      </c>
      <c r="E55" s="1">
        <v>431.1</v>
      </c>
      <c r="F55" s="1">
        <v>442.7</v>
      </c>
      <c r="G55" s="1">
        <v>433.7</v>
      </c>
      <c r="H55" s="1">
        <v>540.5</v>
      </c>
      <c r="I55" s="1">
        <v>568.9</v>
      </c>
      <c r="J55" s="1">
        <v>572.9</v>
      </c>
      <c r="K55" s="1">
        <v>604.29999999999995</v>
      </c>
      <c r="L55" s="1">
        <v>649.4</v>
      </c>
      <c r="M55" s="1">
        <v>652</v>
      </c>
      <c r="N55" s="1">
        <v>599.29999999999995</v>
      </c>
      <c r="O55" s="1">
        <v>601.5</v>
      </c>
      <c r="P55" s="1">
        <v>640.4</v>
      </c>
      <c r="Q55" s="1">
        <v>694.2</v>
      </c>
      <c r="R55" s="1">
        <v>706.1</v>
      </c>
      <c r="S55" s="1">
        <v>716.7</v>
      </c>
      <c r="T55" s="1">
        <v>729.4</v>
      </c>
      <c r="U55" s="1">
        <v>738</v>
      </c>
      <c r="V55" s="1">
        <v>701.3</v>
      </c>
      <c r="W55" s="1">
        <v>696</v>
      </c>
      <c r="X55" s="1">
        <v>697.8</v>
      </c>
      <c r="Y55" s="1">
        <v>688.5</v>
      </c>
      <c r="Z55" s="1">
        <v>709.4</v>
      </c>
      <c r="AA55" s="1">
        <v>728.4</v>
      </c>
      <c r="AB55" s="1">
        <v>712.56</v>
      </c>
      <c r="AC55" s="1">
        <v>701.08</v>
      </c>
    </row>
    <row r="56" spans="1:29" ht="13.5" customHeight="1" x14ac:dyDescent="0.25">
      <c r="A56" s="1">
        <f t="shared" si="2"/>
        <v>51.023846153846158</v>
      </c>
      <c r="B56" s="1">
        <f t="shared" si="3"/>
        <v>36.89790061538033</v>
      </c>
      <c r="C56" s="1" t="s">
        <v>57</v>
      </c>
      <c r="D56" s="1">
        <v>116.74</v>
      </c>
      <c r="E56" s="1">
        <v>104.5</v>
      </c>
      <c r="F56" s="1">
        <v>104.1</v>
      </c>
      <c r="G56" s="1">
        <v>99.3</v>
      </c>
      <c r="H56" s="1">
        <v>101</v>
      </c>
      <c r="I56" s="1">
        <v>93.1</v>
      </c>
      <c r="J56" s="1">
        <v>89.3</v>
      </c>
      <c r="K56" s="1">
        <v>87.9</v>
      </c>
      <c r="L56" s="1">
        <v>81.900000000000006</v>
      </c>
      <c r="M56" s="1">
        <v>77.099999999999994</v>
      </c>
      <c r="N56" s="1">
        <v>53.5</v>
      </c>
      <c r="O56" s="1">
        <v>39.5</v>
      </c>
      <c r="P56" s="1">
        <v>34.200000000000003</v>
      </c>
      <c r="Q56" s="1">
        <v>29.2</v>
      </c>
      <c r="R56" s="1">
        <v>25.8</v>
      </c>
      <c r="S56" s="1">
        <v>24.7</v>
      </c>
      <c r="T56" s="1">
        <v>23.4</v>
      </c>
      <c r="U56" s="1">
        <v>22.2</v>
      </c>
      <c r="V56" s="1">
        <v>21</v>
      </c>
      <c r="W56" s="1">
        <v>18.600000000000001</v>
      </c>
      <c r="X56" s="1">
        <v>15.5</v>
      </c>
      <c r="Y56" s="1">
        <v>14.7</v>
      </c>
      <c r="Z56" s="1">
        <v>14.1</v>
      </c>
      <c r="AA56" s="1">
        <v>12.7</v>
      </c>
      <c r="AB56" s="1">
        <v>11.81</v>
      </c>
      <c r="AC56" s="1">
        <v>10.77</v>
      </c>
    </row>
    <row r="57" spans="1:29" ht="13.5" customHeight="1" x14ac:dyDescent="0.25">
      <c r="A57" s="1">
        <f t="shared" si="2"/>
        <v>239.51846153846151</v>
      </c>
      <c r="B57" s="1">
        <f t="shared" si="3"/>
        <v>20.817703762442882</v>
      </c>
      <c r="C57" s="1" t="s">
        <v>58</v>
      </c>
      <c r="D57" s="1">
        <v>217.1</v>
      </c>
      <c r="E57" s="1">
        <v>242.1</v>
      </c>
      <c r="F57" s="1">
        <v>230.4</v>
      </c>
      <c r="G57" s="1">
        <v>214.9</v>
      </c>
      <c r="H57" s="1">
        <v>218.55</v>
      </c>
      <c r="I57" s="1">
        <v>246.7</v>
      </c>
      <c r="J57" s="1">
        <v>243</v>
      </c>
      <c r="K57" s="1">
        <v>253.1</v>
      </c>
      <c r="L57" s="1">
        <v>267</v>
      </c>
      <c r="M57" s="1">
        <v>254.5</v>
      </c>
      <c r="N57" s="1">
        <v>273.7</v>
      </c>
      <c r="O57" s="1">
        <v>256.5</v>
      </c>
      <c r="P57" s="1">
        <v>267</v>
      </c>
      <c r="Q57" s="1">
        <v>266.2</v>
      </c>
      <c r="R57" s="1">
        <v>260.8</v>
      </c>
      <c r="S57" s="1">
        <v>234.9</v>
      </c>
      <c r="T57" s="1">
        <v>241.4</v>
      </c>
      <c r="U57" s="1">
        <v>247</v>
      </c>
      <c r="V57" s="1">
        <v>242.6</v>
      </c>
      <c r="W57" s="1">
        <v>243.6</v>
      </c>
      <c r="X57" s="1">
        <v>244.6</v>
      </c>
      <c r="Y57" s="1">
        <v>237.3</v>
      </c>
      <c r="Z57" s="1">
        <v>219.9</v>
      </c>
      <c r="AA57" s="1">
        <v>210.7</v>
      </c>
      <c r="AB57" s="1">
        <v>201.98</v>
      </c>
      <c r="AC57" s="1">
        <v>191.95</v>
      </c>
    </row>
    <row r="58" spans="1:29" ht="13.5" customHeight="1" x14ac:dyDescent="0.25">
      <c r="A58" s="1">
        <f t="shared" si="2"/>
        <v>164.20038461538459</v>
      </c>
      <c r="B58" s="1">
        <f t="shared" si="3"/>
        <v>10.726600106840518</v>
      </c>
      <c r="C58" s="1" t="s">
        <v>59</v>
      </c>
      <c r="D58" s="1">
        <v>130.91</v>
      </c>
      <c r="E58" s="1">
        <v>155.9</v>
      </c>
      <c r="F58" s="1">
        <v>144</v>
      </c>
      <c r="G58" s="1">
        <v>163.19999999999999</v>
      </c>
      <c r="H58" s="1">
        <v>156.87</v>
      </c>
      <c r="I58" s="1">
        <v>180.2</v>
      </c>
      <c r="J58" s="1">
        <v>178.1</v>
      </c>
      <c r="K58" s="1">
        <v>162.4</v>
      </c>
      <c r="L58" s="1">
        <v>159.19999999999999</v>
      </c>
      <c r="M58" s="1">
        <v>162.9</v>
      </c>
      <c r="N58" s="1">
        <v>154.1</v>
      </c>
      <c r="O58" s="1">
        <v>159.6</v>
      </c>
      <c r="P58" s="1">
        <v>163.1</v>
      </c>
      <c r="Q58" s="1">
        <v>168.6</v>
      </c>
      <c r="R58" s="1">
        <v>176.6</v>
      </c>
      <c r="S58" s="1">
        <v>160.19999999999999</v>
      </c>
      <c r="T58" s="1">
        <v>166.1</v>
      </c>
      <c r="U58" s="1">
        <v>162</v>
      </c>
      <c r="V58" s="1">
        <v>163.19999999999999</v>
      </c>
      <c r="W58" s="1">
        <v>168.2</v>
      </c>
      <c r="X58" s="1">
        <v>170.1</v>
      </c>
      <c r="Y58" s="1">
        <v>168.9</v>
      </c>
      <c r="Z58" s="1">
        <v>164.9</v>
      </c>
      <c r="AA58" s="1">
        <v>175.7</v>
      </c>
      <c r="AB58" s="1">
        <v>179.39</v>
      </c>
      <c r="AC58" s="1">
        <v>174.84</v>
      </c>
    </row>
    <row r="59" spans="1:29" ht="13.5" customHeight="1" x14ac:dyDescent="0.25">
      <c r="A59" s="1">
        <f t="shared" si="2"/>
        <v>23.805769230769233</v>
      </c>
      <c r="B59" s="1">
        <f t="shared" si="3"/>
        <v>14.77885239977847</v>
      </c>
      <c r="C59" s="1" t="s">
        <v>60</v>
      </c>
      <c r="D59" s="1">
        <v>51.4</v>
      </c>
      <c r="E59" s="1">
        <v>43.4</v>
      </c>
      <c r="F59" s="1">
        <v>49</v>
      </c>
      <c r="G59" s="1">
        <v>46.2</v>
      </c>
      <c r="H59" s="1">
        <v>45.08</v>
      </c>
      <c r="I59" s="1">
        <v>45.7</v>
      </c>
      <c r="J59" s="1">
        <v>39.6</v>
      </c>
      <c r="K59" s="1">
        <v>33</v>
      </c>
      <c r="L59" s="1">
        <v>30</v>
      </c>
      <c r="M59" s="1">
        <v>28.3</v>
      </c>
      <c r="N59" s="1">
        <v>22</v>
      </c>
      <c r="O59" s="1">
        <v>16.7</v>
      </c>
      <c r="P59" s="1">
        <v>17.3</v>
      </c>
      <c r="Q59" s="1">
        <v>16.3</v>
      </c>
      <c r="R59" s="1">
        <v>14.5</v>
      </c>
      <c r="S59" s="1">
        <v>12.8</v>
      </c>
      <c r="T59" s="1">
        <v>11.7</v>
      </c>
      <c r="U59" s="1">
        <v>12.5</v>
      </c>
      <c r="V59" s="1">
        <v>12</v>
      </c>
      <c r="W59" s="1">
        <v>11.7</v>
      </c>
      <c r="X59" s="1">
        <v>11</v>
      </c>
      <c r="Y59" s="1">
        <v>10.3</v>
      </c>
      <c r="Z59" s="1">
        <v>10.199999999999999</v>
      </c>
      <c r="AA59" s="1">
        <v>9.3000000000000007</v>
      </c>
      <c r="AB59" s="1">
        <v>9.25</v>
      </c>
      <c r="AC59" s="1">
        <v>9.7200000000000006</v>
      </c>
    </row>
    <row r="60" spans="1:29" ht="13.5" customHeight="1" x14ac:dyDescent="0.25">
      <c r="A60" s="1">
        <f t="shared" si="2"/>
        <v>1193.4507692307693</v>
      </c>
      <c r="B60" s="1">
        <f t="shared" si="3"/>
        <v>202.2380289301739</v>
      </c>
      <c r="C60" s="1" t="s">
        <v>61</v>
      </c>
      <c r="D60" s="1">
        <v>831.6</v>
      </c>
      <c r="E60" s="1">
        <v>886.3</v>
      </c>
      <c r="F60" s="1">
        <v>876.8</v>
      </c>
      <c r="G60" s="1">
        <v>959.4</v>
      </c>
      <c r="H60" s="2">
        <v>1009.8</v>
      </c>
      <c r="I60" s="2">
        <v>1025.0999999999999</v>
      </c>
      <c r="J60" s="1">
        <v>974.2</v>
      </c>
      <c r="K60" s="2">
        <v>1066.3</v>
      </c>
      <c r="L60" s="2">
        <v>1097</v>
      </c>
      <c r="M60" s="2">
        <v>1097.4000000000001</v>
      </c>
      <c r="N60" s="2">
        <v>1155.8</v>
      </c>
      <c r="O60" s="2">
        <v>1086.7</v>
      </c>
      <c r="P60" s="2">
        <v>1107.8</v>
      </c>
      <c r="Q60" s="2">
        <v>1220</v>
      </c>
      <c r="R60" s="2">
        <v>1204.5</v>
      </c>
      <c r="S60" s="2">
        <v>1269.0999999999999</v>
      </c>
      <c r="T60" s="2">
        <v>1355.9</v>
      </c>
      <c r="U60" s="2">
        <v>1410.1</v>
      </c>
      <c r="V60" s="2">
        <v>1447</v>
      </c>
      <c r="W60" s="2">
        <v>1454.2</v>
      </c>
      <c r="X60" s="2">
        <v>1494.4</v>
      </c>
      <c r="Y60" s="2">
        <v>1391</v>
      </c>
      <c r="Z60" s="2">
        <v>1377.9</v>
      </c>
      <c r="AA60" s="2">
        <v>1429.2</v>
      </c>
      <c r="AB60" s="2">
        <v>1416.94</v>
      </c>
      <c r="AC60" s="2">
        <v>1385.28</v>
      </c>
    </row>
    <row r="61" spans="1:29" ht="13.5" customHeight="1" x14ac:dyDescent="0.25">
      <c r="A61" s="1">
        <f t="shared" si="2"/>
        <v>1446.9169230769232</v>
      </c>
      <c r="B61" s="1">
        <f t="shared" si="3"/>
        <v>309.08924556072986</v>
      </c>
      <c r="C61" s="1" t="s">
        <v>62</v>
      </c>
      <c r="D61" s="1">
        <v>812.44</v>
      </c>
      <c r="E61" s="1">
        <v>934.2</v>
      </c>
      <c r="F61" s="1">
        <v>971.2</v>
      </c>
      <c r="G61" s="2">
        <v>1082.2</v>
      </c>
      <c r="H61" s="2">
        <v>1162.23</v>
      </c>
      <c r="I61" s="2">
        <v>1183.5999999999999</v>
      </c>
      <c r="J61" s="2">
        <v>1213</v>
      </c>
      <c r="K61" s="2">
        <v>1278.8</v>
      </c>
      <c r="L61" s="2">
        <v>1281</v>
      </c>
      <c r="M61" s="2">
        <v>1365.7</v>
      </c>
      <c r="N61" s="2">
        <v>1398.5</v>
      </c>
      <c r="O61" s="2">
        <v>1275</v>
      </c>
      <c r="P61" s="2">
        <v>1394.5</v>
      </c>
      <c r="Q61" s="2">
        <v>1544.4</v>
      </c>
      <c r="R61" s="2">
        <v>1516.5</v>
      </c>
      <c r="S61" s="2">
        <v>1617.2</v>
      </c>
      <c r="T61" s="2">
        <v>1777.1</v>
      </c>
      <c r="U61" s="2">
        <v>1840.2</v>
      </c>
      <c r="V61" s="2">
        <v>1931.1</v>
      </c>
      <c r="W61" s="2">
        <v>1956.1</v>
      </c>
      <c r="X61" s="2">
        <v>1812.6</v>
      </c>
      <c r="Y61" s="2">
        <v>1710.4</v>
      </c>
      <c r="Z61" s="2">
        <v>1595.5</v>
      </c>
      <c r="AA61" s="2">
        <v>1674.1</v>
      </c>
      <c r="AB61" s="2">
        <v>1639.26</v>
      </c>
      <c r="AC61" s="2">
        <v>1653.01</v>
      </c>
    </row>
    <row r="62" spans="1:29" ht="13.5" customHeight="1" x14ac:dyDescent="0.25">
      <c r="A62" s="1">
        <f t="shared" si="2"/>
        <v>767.64307692307693</v>
      </c>
      <c r="B62" s="1">
        <f t="shared" si="3"/>
        <v>73.412817355493218</v>
      </c>
      <c r="C62" s="1" t="s">
        <v>63</v>
      </c>
      <c r="D62" s="1">
        <v>755.49</v>
      </c>
      <c r="E62" s="1">
        <v>775.9</v>
      </c>
      <c r="F62" s="1">
        <v>831.5</v>
      </c>
      <c r="G62" s="1">
        <v>828.8</v>
      </c>
      <c r="H62" s="1">
        <v>813.04</v>
      </c>
      <c r="I62" s="1">
        <v>805.6</v>
      </c>
      <c r="J62" s="1">
        <v>790.6</v>
      </c>
      <c r="K62" s="1">
        <v>784.3</v>
      </c>
      <c r="L62" s="1">
        <v>768.9</v>
      </c>
      <c r="M62" s="1">
        <v>788</v>
      </c>
      <c r="N62" s="1">
        <v>796.3</v>
      </c>
      <c r="O62" s="1">
        <v>736.5</v>
      </c>
      <c r="P62" s="1">
        <v>794.5</v>
      </c>
      <c r="Q62" s="1">
        <v>801.3</v>
      </c>
      <c r="R62" s="1">
        <v>791.2</v>
      </c>
      <c r="S62" s="1">
        <v>796.4</v>
      </c>
      <c r="T62" s="1">
        <v>802</v>
      </c>
      <c r="U62" s="1">
        <v>818.6</v>
      </c>
      <c r="V62" s="1">
        <v>800.5</v>
      </c>
      <c r="W62" s="1">
        <v>807</v>
      </c>
      <c r="X62" s="1">
        <v>786.8</v>
      </c>
      <c r="Y62" s="1">
        <v>737.4</v>
      </c>
      <c r="Z62" s="1">
        <v>722.4</v>
      </c>
      <c r="AA62" s="1">
        <v>722.8</v>
      </c>
      <c r="AB62" s="1">
        <v>643.95000000000005</v>
      </c>
      <c r="AC62" s="1">
        <v>458.94</v>
      </c>
    </row>
    <row r="63" spans="1:29" ht="13.5" customHeight="1" x14ac:dyDescent="0.25">
      <c r="A63" s="1">
        <f t="shared" si="2"/>
        <v>244.4126923076924</v>
      </c>
      <c r="B63" s="1">
        <f t="shared" si="3"/>
        <v>64.497288050183656</v>
      </c>
      <c r="C63" s="1" t="s">
        <v>64</v>
      </c>
      <c r="D63" s="1">
        <v>251.52</v>
      </c>
      <c r="E63" s="1">
        <v>276.5</v>
      </c>
      <c r="F63" s="1">
        <v>249</v>
      </c>
      <c r="G63" s="1">
        <v>263.3</v>
      </c>
      <c r="H63" s="1">
        <v>253.18</v>
      </c>
      <c r="I63" s="1">
        <v>275.39999999999998</v>
      </c>
      <c r="J63" s="1">
        <v>292.60000000000002</v>
      </c>
      <c r="K63" s="1">
        <v>299.8</v>
      </c>
      <c r="L63" s="1">
        <v>286.7</v>
      </c>
      <c r="M63" s="1">
        <v>275.8</v>
      </c>
      <c r="N63" s="1">
        <v>270.39999999999998</v>
      </c>
      <c r="O63" s="1">
        <v>263.5</v>
      </c>
      <c r="P63" s="1">
        <v>242.8</v>
      </c>
      <c r="Q63" s="1">
        <v>288.3</v>
      </c>
      <c r="R63" s="1">
        <v>291.2</v>
      </c>
      <c r="S63" s="1">
        <v>294.7</v>
      </c>
      <c r="T63" s="1">
        <v>291.10000000000002</v>
      </c>
      <c r="U63" s="1">
        <v>300.60000000000002</v>
      </c>
      <c r="V63" s="1">
        <v>265.10000000000002</v>
      </c>
      <c r="W63" s="1">
        <v>254.8</v>
      </c>
      <c r="X63" s="1">
        <v>220.6</v>
      </c>
      <c r="Y63" s="1">
        <v>70.3</v>
      </c>
      <c r="Z63" s="1">
        <v>178.8</v>
      </c>
      <c r="AA63" s="1">
        <v>185.6</v>
      </c>
      <c r="AB63" s="1">
        <v>166.94</v>
      </c>
      <c r="AC63" s="1">
        <v>46.19</v>
      </c>
    </row>
    <row r="64" spans="1:29" ht="13.5" customHeight="1" x14ac:dyDescent="0.25">
      <c r="A64" s="1">
        <f t="shared" si="2"/>
        <v>1049.5473076923076</v>
      </c>
      <c r="B64" s="1">
        <f t="shared" si="3"/>
        <v>184.10594561823007</v>
      </c>
      <c r="C64" s="1" t="s">
        <v>65</v>
      </c>
      <c r="D64" s="1">
        <v>693.98</v>
      </c>
      <c r="E64" s="1">
        <v>721.1</v>
      </c>
      <c r="F64" s="1">
        <v>757.4</v>
      </c>
      <c r="G64" s="1">
        <v>781.7</v>
      </c>
      <c r="H64" s="1">
        <v>871.22</v>
      </c>
      <c r="I64" s="1">
        <v>973.5</v>
      </c>
      <c r="J64" s="1">
        <v>922</v>
      </c>
      <c r="K64" s="2">
        <v>1016.2</v>
      </c>
      <c r="L64" s="2">
        <v>1064.2</v>
      </c>
      <c r="M64" s="2">
        <v>1039</v>
      </c>
      <c r="N64" s="2">
        <v>1062.5</v>
      </c>
      <c r="O64" s="2">
        <v>1040.3</v>
      </c>
      <c r="P64" s="1">
        <v>956.3</v>
      </c>
      <c r="Q64" s="2">
        <v>1114.5</v>
      </c>
      <c r="R64" s="2">
        <v>1099.3</v>
      </c>
      <c r="S64" s="2">
        <v>1175.0999999999999</v>
      </c>
      <c r="T64" s="2">
        <v>1170.0999999999999</v>
      </c>
      <c r="U64" s="2">
        <v>1261.4000000000001</v>
      </c>
      <c r="V64" s="2">
        <v>1272.8</v>
      </c>
      <c r="W64" s="2">
        <v>1318</v>
      </c>
      <c r="X64" s="2">
        <v>1360.2</v>
      </c>
      <c r="Y64" s="1">
        <v>971.5</v>
      </c>
      <c r="Z64" s="2">
        <v>1150.3</v>
      </c>
      <c r="AA64" s="2">
        <v>1277.2</v>
      </c>
      <c r="AB64" s="2">
        <v>1267.58</v>
      </c>
      <c r="AC64" s="1">
        <v>950.85</v>
      </c>
    </row>
    <row r="65" spans="1:29" ht="13.5" customHeight="1" x14ac:dyDescent="0.25">
      <c r="A65" s="1">
        <f t="shared" si="2"/>
        <v>932.2788461538463</v>
      </c>
      <c r="B65" s="1">
        <f t="shared" si="3"/>
        <v>63.282645957939124</v>
      </c>
      <c r="C65" s="1" t="s">
        <v>66</v>
      </c>
      <c r="D65" s="1">
        <v>870.96</v>
      </c>
      <c r="E65" s="1">
        <v>890.2</v>
      </c>
      <c r="F65" s="1">
        <v>873.9</v>
      </c>
      <c r="G65" s="1">
        <v>964.5</v>
      </c>
      <c r="H65" s="1">
        <v>955.55</v>
      </c>
      <c r="I65" s="1">
        <v>925.8</v>
      </c>
      <c r="J65" s="1">
        <v>891.6</v>
      </c>
      <c r="K65" s="1">
        <v>934.1</v>
      </c>
      <c r="L65" s="1">
        <v>905.5</v>
      </c>
      <c r="M65" s="1">
        <v>923.6</v>
      </c>
      <c r="N65" s="1">
        <v>953.9</v>
      </c>
      <c r="O65" s="1">
        <v>912.6</v>
      </c>
      <c r="P65" s="1">
        <v>792.7</v>
      </c>
      <c r="Q65" s="1">
        <v>877.2</v>
      </c>
      <c r="R65" s="1">
        <v>891.5</v>
      </c>
      <c r="S65" s="1">
        <v>907.6</v>
      </c>
      <c r="T65" s="2">
        <v>1006.2</v>
      </c>
      <c r="U65" s="2">
        <v>1046.8</v>
      </c>
      <c r="V65" s="2">
        <v>1027.5</v>
      </c>
      <c r="W65" s="2">
        <v>1046.4000000000001</v>
      </c>
      <c r="X65" s="2">
        <v>1072.8</v>
      </c>
      <c r="Y65" s="1">
        <v>920.7</v>
      </c>
      <c r="Z65" s="1">
        <v>925</v>
      </c>
      <c r="AA65" s="1">
        <v>951.8</v>
      </c>
      <c r="AB65" s="1">
        <v>892.22</v>
      </c>
      <c r="AC65" s="1">
        <v>878.62</v>
      </c>
    </row>
    <row r="66" spans="1:29" ht="13.5" customHeight="1" x14ac:dyDescent="0.25">
      <c r="A66" s="3">
        <f t="shared" si="2"/>
        <v>1636.5884615384616</v>
      </c>
      <c r="B66" s="1">
        <f t="shared" si="3"/>
        <v>351.71540904426035</v>
      </c>
      <c r="C66" s="1" t="s">
        <v>67</v>
      </c>
      <c r="D66" s="2">
        <v>1090.71</v>
      </c>
      <c r="E66" s="2">
        <v>1147.7</v>
      </c>
      <c r="F66" s="2">
        <v>1146.5999999999999</v>
      </c>
      <c r="G66" s="2">
        <v>1245.7</v>
      </c>
      <c r="H66" s="2">
        <v>1331.65</v>
      </c>
      <c r="I66" s="2">
        <v>1196.9000000000001</v>
      </c>
      <c r="J66" s="2">
        <v>1240.7</v>
      </c>
      <c r="K66" s="2">
        <v>1366.3</v>
      </c>
      <c r="L66" s="2">
        <v>1376.9</v>
      </c>
      <c r="M66" s="2">
        <v>1494.6</v>
      </c>
      <c r="N66" s="2">
        <v>1611.6</v>
      </c>
      <c r="O66" s="2">
        <v>1482.3</v>
      </c>
      <c r="P66" s="2">
        <v>1557.4</v>
      </c>
      <c r="Q66" s="2">
        <v>1659.5</v>
      </c>
      <c r="R66" s="2">
        <v>1609</v>
      </c>
      <c r="S66" s="2">
        <v>1696.2</v>
      </c>
      <c r="T66" s="2">
        <v>1871.7</v>
      </c>
      <c r="U66" s="2">
        <v>1841.7</v>
      </c>
      <c r="V66" s="2">
        <v>2005.5</v>
      </c>
      <c r="W66" s="2">
        <v>1984.4</v>
      </c>
      <c r="X66" s="2">
        <v>2103.6999999999998</v>
      </c>
      <c r="Y66" s="2">
        <v>2121.1</v>
      </c>
      <c r="Z66" s="2">
        <v>2014.7</v>
      </c>
      <c r="AA66" s="2">
        <v>2095.6</v>
      </c>
      <c r="AB66" s="2">
        <v>2122.4699999999998</v>
      </c>
      <c r="AC66" s="2">
        <v>2136.67</v>
      </c>
    </row>
    <row r="67" spans="1:29" ht="13.5" customHeight="1" x14ac:dyDescent="0.25">
      <c r="A67" s="1">
        <f t="shared" si="2"/>
        <v>1555.3980769230766</v>
      </c>
      <c r="B67" s="1">
        <f t="shared" si="3"/>
        <v>406.08471349081617</v>
      </c>
      <c r="C67" s="1" t="s">
        <v>68</v>
      </c>
      <c r="D67" s="1">
        <v>989.95</v>
      </c>
      <c r="E67" s="2">
        <v>1018.6</v>
      </c>
      <c r="F67" s="1">
        <v>993.7</v>
      </c>
      <c r="G67" s="2">
        <v>1014.3</v>
      </c>
      <c r="H67" s="2">
        <v>1026.42</v>
      </c>
      <c r="I67" s="2">
        <v>1053.5</v>
      </c>
      <c r="J67" s="2">
        <v>1026.4000000000001</v>
      </c>
      <c r="K67" s="2">
        <v>1239.8</v>
      </c>
      <c r="L67" s="2">
        <v>1280.4000000000001</v>
      </c>
      <c r="M67" s="2">
        <v>1418.9</v>
      </c>
      <c r="N67" s="2">
        <v>1519.5</v>
      </c>
      <c r="O67" s="2">
        <v>1410.9</v>
      </c>
      <c r="P67" s="2">
        <v>1510.1</v>
      </c>
      <c r="Q67" s="2">
        <v>1679.9</v>
      </c>
      <c r="R67" s="2">
        <v>1623.5</v>
      </c>
      <c r="S67" s="2">
        <v>1731.8</v>
      </c>
      <c r="T67" s="2">
        <v>1828.3</v>
      </c>
      <c r="U67" s="2">
        <v>1865.3</v>
      </c>
      <c r="V67" s="2">
        <v>1905.5</v>
      </c>
      <c r="W67" s="2">
        <v>1902.1</v>
      </c>
      <c r="X67" s="2">
        <v>2067.9</v>
      </c>
      <c r="Y67" s="2">
        <v>2042</v>
      </c>
      <c r="Z67" s="2">
        <v>2017.6</v>
      </c>
      <c r="AA67" s="2">
        <v>2065.1</v>
      </c>
      <c r="AB67" s="2">
        <v>2077.91</v>
      </c>
      <c r="AC67" s="2">
        <v>2130.9699999999998</v>
      </c>
    </row>
    <row r="68" spans="1:29" ht="13.5" customHeight="1" x14ac:dyDescent="0.25">
      <c r="A68" s="3">
        <f t="shared" si="2"/>
        <v>1934.478846153846</v>
      </c>
      <c r="B68" s="1">
        <f t="shared" si="3"/>
        <v>518.8335683740454</v>
      </c>
      <c r="C68" s="1" t="s">
        <v>69</v>
      </c>
      <c r="D68" s="2">
        <v>1050.57</v>
      </c>
      <c r="E68" s="2">
        <v>1193.5999999999999</v>
      </c>
      <c r="F68" s="2">
        <v>1164.7</v>
      </c>
      <c r="G68" s="2">
        <v>1283.8</v>
      </c>
      <c r="H68" s="2">
        <v>1347.03</v>
      </c>
      <c r="I68" s="2">
        <v>1498.9</v>
      </c>
      <c r="J68" s="2">
        <v>1418.2</v>
      </c>
      <c r="K68" s="2">
        <v>1646.6</v>
      </c>
      <c r="L68" s="2">
        <v>1549.9</v>
      </c>
      <c r="M68" s="2">
        <v>1680.6</v>
      </c>
      <c r="N68" s="2">
        <v>1817.7</v>
      </c>
      <c r="O68" s="2">
        <v>1675.7</v>
      </c>
      <c r="P68" s="2">
        <v>1799.1</v>
      </c>
      <c r="Q68" s="2">
        <v>2025.5</v>
      </c>
      <c r="R68" s="2">
        <v>2012.4</v>
      </c>
      <c r="S68" s="2">
        <v>2057.6</v>
      </c>
      <c r="T68" s="2">
        <v>2290.4</v>
      </c>
      <c r="U68" s="2">
        <v>2482.9</v>
      </c>
      <c r="V68" s="2">
        <v>2578.8000000000002</v>
      </c>
      <c r="W68" s="2">
        <v>2596.9</v>
      </c>
      <c r="X68" s="2">
        <v>2723.2</v>
      </c>
      <c r="Y68" s="2">
        <v>2436.3000000000002</v>
      </c>
      <c r="Z68" s="2">
        <v>2370.6</v>
      </c>
      <c r="AA68" s="2">
        <v>2484.6</v>
      </c>
      <c r="AB68" s="2">
        <v>2490.52</v>
      </c>
      <c r="AC68" s="2">
        <v>2620.33</v>
      </c>
    </row>
    <row r="69" spans="1:29" ht="13.5" customHeight="1" x14ac:dyDescent="0.25">
      <c r="A69" s="1">
        <f t="shared" si="2"/>
        <v>1103.6265384615383</v>
      </c>
      <c r="B69" s="1">
        <f t="shared" si="3"/>
        <v>178.02232822236044</v>
      </c>
      <c r="C69" s="1" t="s">
        <v>70</v>
      </c>
      <c r="D69" s="1">
        <v>985.28</v>
      </c>
      <c r="E69" s="2">
        <v>1027.2</v>
      </c>
      <c r="F69" s="1">
        <v>966.4</v>
      </c>
      <c r="G69" s="2">
        <v>1056.9000000000001</v>
      </c>
      <c r="H69" s="2">
        <v>1091.31</v>
      </c>
      <c r="I69" s="2">
        <v>1027.3</v>
      </c>
      <c r="J69" s="2">
        <v>1057</v>
      </c>
      <c r="K69" s="2">
        <v>1189.7</v>
      </c>
      <c r="L69" s="2">
        <v>1931.3</v>
      </c>
      <c r="M69" s="2">
        <v>1066.3</v>
      </c>
      <c r="N69" s="2">
        <v>1077.2</v>
      </c>
      <c r="O69" s="1">
        <v>996.8</v>
      </c>
      <c r="P69" s="1">
        <v>969.3</v>
      </c>
      <c r="Q69" s="2">
        <v>1019.1</v>
      </c>
      <c r="R69" s="1">
        <v>961.8</v>
      </c>
      <c r="S69" s="2">
        <v>1005.5</v>
      </c>
      <c r="T69" s="2">
        <v>1076.9000000000001</v>
      </c>
      <c r="U69" s="2">
        <v>1091.5999999999999</v>
      </c>
      <c r="V69" s="2">
        <v>1120.5</v>
      </c>
      <c r="W69" s="2">
        <v>1109</v>
      </c>
      <c r="X69" s="2">
        <v>1169.8</v>
      </c>
      <c r="Y69" s="2">
        <v>1155.5999999999999</v>
      </c>
      <c r="Z69" s="2">
        <v>1139.4000000000001</v>
      </c>
      <c r="AA69" s="2">
        <v>1166.5999999999999</v>
      </c>
      <c r="AB69" s="2">
        <v>1109.18</v>
      </c>
      <c r="AC69" s="2">
        <v>1127.32</v>
      </c>
    </row>
    <row r="70" spans="1:29" ht="13.5" customHeight="1" x14ac:dyDescent="0.25">
      <c r="A70" s="1">
        <f t="shared" si="2"/>
        <v>1541.0611764705882</v>
      </c>
      <c r="B70" s="1">
        <f t="shared" si="3"/>
        <v>176.10306280138468</v>
      </c>
      <c r="C70" s="1" t="s">
        <v>71</v>
      </c>
      <c r="M70" s="2">
        <v>1391.5</v>
      </c>
      <c r="N70" s="2">
        <v>1486.4</v>
      </c>
      <c r="O70" s="2">
        <v>1419.8</v>
      </c>
      <c r="P70" s="2">
        <v>1156.5</v>
      </c>
      <c r="Q70" s="2">
        <v>1360.7</v>
      </c>
      <c r="R70" s="2">
        <v>1323.9</v>
      </c>
      <c r="S70" s="2">
        <v>1444.6</v>
      </c>
      <c r="T70" s="2">
        <v>1480.6</v>
      </c>
      <c r="U70" s="2">
        <v>1543.7</v>
      </c>
      <c r="V70" s="2">
        <v>1568.4</v>
      </c>
      <c r="W70" s="2">
        <v>1585.1</v>
      </c>
      <c r="X70" s="2">
        <v>1761.1</v>
      </c>
      <c r="Y70" s="2">
        <v>1683.6</v>
      </c>
      <c r="Z70" s="2">
        <v>1730.9</v>
      </c>
      <c r="AA70" s="2">
        <v>1717.1</v>
      </c>
      <c r="AB70" s="2">
        <v>1745.38</v>
      </c>
      <c r="AC70" s="2">
        <v>1798.76</v>
      </c>
    </row>
    <row r="71" spans="1:29" ht="13.5" customHeight="1" x14ac:dyDescent="0.25">
      <c r="A71" s="1">
        <f t="shared" si="2"/>
        <v>1446.3196153846156</v>
      </c>
      <c r="B71" s="1">
        <f t="shared" si="3"/>
        <v>271.93012645333823</v>
      </c>
      <c r="C71" s="1" t="s">
        <v>72</v>
      </c>
      <c r="D71" s="1">
        <v>950.27</v>
      </c>
      <c r="E71" s="2">
        <v>1000.3</v>
      </c>
      <c r="F71" s="2">
        <v>1020.8</v>
      </c>
      <c r="G71" s="2">
        <v>1187.9000000000001</v>
      </c>
      <c r="H71" s="2">
        <v>1285.25</v>
      </c>
      <c r="I71" s="2">
        <v>1364.1</v>
      </c>
      <c r="J71" s="2">
        <v>1264.3</v>
      </c>
      <c r="K71" s="2">
        <v>1340.6</v>
      </c>
      <c r="L71" s="2">
        <v>1309.0999999999999</v>
      </c>
      <c r="M71" s="2">
        <v>1220.8</v>
      </c>
      <c r="N71" s="2">
        <v>1306</v>
      </c>
      <c r="O71" s="2">
        <v>1273.4000000000001</v>
      </c>
      <c r="P71" s="2">
        <v>1263.0999999999999</v>
      </c>
      <c r="Q71" s="2">
        <v>1364</v>
      </c>
      <c r="R71" s="2">
        <v>1388.3</v>
      </c>
      <c r="S71" s="2">
        <v>1526.7</v>
      </c>
      <c r="T71" s="2">
        <v>1618.5</v>
      </c>
      <c r="U71" s="2">
        <v>1738.9</v>
      </c>
      <c r="V71" s="2">
        <v>1713.8</v>
      </c>
      <c r="W71" s="2">
        <v>1743.5</v>
      </c>
      <c r="X71" s="2">
        <v>1853.8</v>
      </c>
      <c r="Y71" s="2">
        <v>1781.6</v>
      </c>
      <c r="Z71" s="2">
        <v>1741.7</v>
      </c>
      <c r="AA71" s="2">
        <v>1778.1</v>
      </c>
      <c r="AB71" s="2">
        <v>1825.55</v>
      </c>
      <c r="AC71" s="2">
        <v>1743.94</v>
      </c>
    </row>
    <row r="72" spans="1:29" ht="13.5" customHeight="1" x14ac:dyDescent="0.25">
      <c r="A72" s="1">
        <f t="shared" si="2"/>
        <v>997.91269230769217</v>
      </c>
      <c r="B72" s="1">
        <f t="shared" si="3"/>
        <v>181.07190846472974</v>
      </c>
      <c r="C72" s="1" t="s">
        <v>73</v>
      </c>
      <c r="D72" s="1">
        <v>697.25</v>
      </c>
      <c r="E72" s="1">
        <v>775</v>
      </c>
      <c r="F72" s="1">
        <v>715.3</v>
      </c>
      <c r="G72" s="1">
        <v>926</v>
      </c>
      <c r="H72" s="2">
        <v>1091.03</v>
      </c>
      <c r="I72" s="2">
        <v>1201.5</v>
      </c>
      <c r="J72" s="1">
        <v>961.4</v>
      </c>
      <c r="K72" s="1">
        <v>905</v>
      </c>
      <c r="L72" s="1">
        <v>810.7</v>
      </c>
      <c r="M72" s="1">
        <v>784.2</v>
      </c>
      <c r="N72" s="1">
        <v>816.4</v>
      </c>
      <c r="O72" s="1">
        <v>824.6</v>
      </c>
      <c r="P72" s="1">
        <v>830.5</v>
      </c>
      <c r="Q72" s="1">
        <v>902.8</v>
      </c>
      <c r="R72" s="1">
        <v>958.2</v>
      </c>
      <c r="S72" s="1">
        <v>938.5</v>
      </c>
      <c r="T72" s="2">
        <v>1043.8</v>
      </c>
      <c r="U72" s="2">
        <v>1130.2</v>
      </c>
      <c r="V72" s="2">
        <v>1166.2</v>
      </c>
      <c r="W72" s="2">
        <v>1182.2</v>
      </c>
      <c r="X72" s="2">
        <v>1200.5999999999999</v>
      </c>
      <c r="Y72" s="2">
        <v>1113.2</v>
      </c>
      <c r="Z72" s="2">
        <v>1187.0999999999999</v>
      </c>
      <c r="AA72" s="2">
        <v>1236.3</v>
      </c>
      <c r="AB72" s="2">
        <v>1264.6400000000001</v>
      </c>
      <c r="AC72" s="2">
        <v>1283.1099999999999</v>
      </c>
    </row>
    <row r="73" spans="1:29" ht="13.5" customHeight="1" x14ac:dyDescent="0.25">
      <c r="A73" s="1">
        <f t="shared" si="2"/>
        <v>445.38461538461536</v>
      </c>
      <c r="B73" s="1">
        <f t="shared" si="3"/>
        <v>116.45122162158614</v>
      </c>
      <c r="C73" s="1" t="s">
        <v>74</v>
      </c>
      <c r="D73" s="1">
        <v>510.75</v>
      </c>
      <c r="E73" s="1">
        <v>562.5</v>
      </c>
      <c r="F73" s="1">
        <v>508.7</v>
      </c>
      <c r="G73" s="1">
        <v>651.79999999999995</v>
      </c>
      <c r="H73" s="1">
        <v>751.76</v>
      </c>
      <c r="I73" s="1">
        <v>747.5</v>
      </c>
      <c r="J73" s="1">
        <v>362.1</v>
      </c>
      <c r="K73" s="1">
        <v>359.2</v>
      </c>
      <c r="L73" s="1">
        <v>300</v>
      </c>
      <c r="M73" s="1">
        <v>337.1</v>
      </c>
      <c r="N73" s="1">
        <v>327.7</v>
      </c>
      <c r="O73" s="1">
        <v>339.9</v>
      </c>
      <c r="P73" s="1">
        <v>351.2</v>
      </c>
      <c r="Q73" s="1">
        <v>402.2</v>
      </c>
      <c r="R73" s="1">
        <v>417.7</v>
      </c>
      <c r="S73" s="1">
        <v>412.6</v>
      </c>
      <c r="T73" s="1">
        <v>447.5</v>
      </c>
      <c r="U73" s="1">
        <v>458.4</v>
      </c>
      <c r="V73" s="1">
        <v>468</v>
      </c>
      <c r="W73" s="1">
        <v>455.3</v>
      </c>
      <c r="X73" s="1">
        <v>389.4</v>
      </c>
      <c r="Y73" s="1">
        <v>379</v>
      </c>
      <c r="Z73" s="1">
        <v>374.5</v>
      </c>
      <c r="AA73" s="1">
        <v>446</v>
      </c>
      <c r="AB73" s="1">
        <v>442.36</v>
      </c>
      <c r="AC73" s="1">
        <v>376.83</v>
      </c>
    </row>
    <row r="74" spans="1:29" ht="13.5" customHeight="1" x14ac:dyDescent="0.25"/>
    <row r="75" spans="1:29" ht="13.5" customHeight="1" x14ac:dyDescent="0.25"/>
    <row r="76" spans="1:29" ht="13.5" customHeight="1" x14ac:dyDescent="0.25"/>
    <row r="77" spans="1:29" ht="13.5" customHeight="1" x14ac:dyDescent="0.25"/>
    <row r="78" spans="1:29" ht="13.5" customHeight="1" x14ac:dyDescent="0.25"/>
    <row r="79" spans="1:29" ht="13.5" customHeight="1" x14ac:dyDescent="0.25"/>
    <row r="80" spans="1:29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1000"/>
  <sheetViews>
    <sheetView tabSelected="1" topLeftCell="B22" workbookViewId="0">
      <selection activeCell="L47" sqref="L47"/>
    </sheetView>
  </sheetViews>
  <sheetFormatPr defaultColWidth="12.59765625" defaultRowHeight="15" customHeight="1" x14ac:dyDescent="0.25"/>
  <cols>
    <col min="1" max="1" width="8.69921875" customWidth="1"/>
    <col min="2" max="2" width="16.5" customWidth="1"/>
    <col min="3" max="10" width="8.59765625" customWidth="1"/>
    <col min="11" max="11" width="14.5" customWidth="1"/>
    <col min="12" max="12" width="13.69921875" customWidth="1"/>
    <col min="13" max="26" width="8.59765625" customWidth="1"/>
  </cols>
  <sheetData>
    <row r="1" spans="2:18" ht="13.5" customHeight="1" x14ac:dyDescent="0.25"/>
    <row r="2" spans="2:18" ht="13.5" customHeight="1" x14ac:dyDescent="0.25">
      <c r="C2" s="1">
        <v>1995</v>
      </c>
      <c r="D2" s="1">
        <v>1996</v>
      </c>
      <c r="E2" s="1">
        <v>1997</v>
      </c>
      <c r="F2" s="1">
        <v>1998</v>
      </c>
      <c r="G2" s="1">
        <v>1999</v>
      </c>
      <c r="H2" s="1">
        <v>2000</v>
      </c>
      <c r="I2" s="1">
        <v>2001</v>
      </c>
      <c r="J2" s="1">
        <v>2002</v>
      </c>
      <c r="K2" s="1">
        <v>2003</v>
      </c>
      <c r="L2" s="1">
        <v>2004</v>
      </c>
      <c r="M2" s="1">
        <v>2005</v>
      </c>
      <c r="N2" s="1">
        <v>2006</v>
      </c>
      <c r="O2" s="1">
        <v>2007</v>
      </c>
      <c r="P2" s="1">
        <v>2008</v>
      </c>
      <c r="Q2" s="1">
        <v>2009</v>
      </c>
      <c r="R2" s="1">
        <v>2010</v>
      </c>
    </row>
    <row r="3" spans="2:18" ht="13.5" customHeight="1" x14ac:dyDescent="0.25">
      <c r="B3" s="1" t="s">
        <v>34</v>
      </c>
      <c r="C3" s="1">
        <v>274.62</v>
      </c>
      <c r="D3" s="1">
        <v>233.8</v>
      </c>
      <c r="E3" s="1">
        <v>313.5</v>
      </c>
      <c r="F3" s="1">
        <v>311.5</v>
      </c>
      <c r="G3" s="1">
        <v>342.03</v>
      </c>
      <c r="H3" s="1">
        <v>349.9</v>
      </c>
      <c r="I3" s="1">
        <v>379.1</v>
      </c>
      <c r="J3" s="1">
        <v>398.4</v>
      </c>
      <c r="K3" s="1">
        <v>403.5</v>
      </c>
      <c r="L3" s="1">
        <v>431</v>
      </c>
      <c r="M3" s="1">
        <v>431.2</v>
      </c>
      <c r="N3" s="1">
        <v>476</v>
      </c>
      <c r="O3" s="1">
        <v>460.8</v>
      </c>
      <c r="P3" s="1">
        <v>479.9</v>
      </c>
      <c r="Q3" s="1">
        <v>487.8</v>
      </c>
      <c r="R3" s="1">
        <v>473.4</v>
      </c>
    </row>
    <row r="4" spans="2:18" ht="13.5" customHeight="1" x14ac:dyDescent="0.25">
      <c r="B4" s="1" t="s">
        <v>35</v>
      </c>
      <c r="C4" s="1">
        <v>222.92</v>
      </c>
      <c r="D4" s="1">
        <v>212.6</v>
      </c>
      <c r="E4" s="1">
        <v>260.60000000000002</v>
      </c>
      <c r="F4" s="1">
        <v>238.1</v>
      </c>
      <c r="G4" s="1">
        <v>249.44</v>
      </c>
      <c r="H4" s="1">
        <v>288.3</v>
      </c>
      <c r="I4" s="1">
        <v>299</v>
      </c>
      <c r="J4" s="1">
        <v>317.5</v>
      </c>
      <c r="K4" s="1">
        <v>329.7</v>
      </c>
      <c r="L4" s="1">
        <v>365.6</v>
      </c>
      <c r="M4" s="1">
        <v>359.4</v>
      </c>
      <c r="N4" s="1">
        <v>394.4</v>
      </c>
      <c r="O4" s="1">
        <v>362.7</v>
      </c>
      <c r="P4" s="1">
        <v>397.5</v>
      </c>
      <c r="Q4" s="1">
        <v>372.2</v>
      </c>
      <c r="R4" s="1">
        <v>363</v>
      </c>
    </row>
    <row r="5" spans="2:18" ht="13.5" customHeight="1" x14ac:dyDescent="0.25">
      <c r="B5" s="1" t="s">
        <v>36</v>
      </c>
      <c r="C5" s="1">
        <v>252.54</v>
      </c>
      <c r="D5" s="1">
        <v>257</v>
      </c>
      <c r="E5" s="1">
        <v>289.5</v>
      </c>
      <c r="F5" s="1">
        <v>245</v>
      </c>
      <c r="G5" s="1">
        <v>303.60000000000002</v>
      </c>
      <c r="H5" s="1">
        <v>315</v>
      </c>
      <c r="I5" s="1">
        <v>327</v>
      </c>
      <c r="J5" s="1">
        <v>347.9</v>
      </c>
      <c r="K5" s="1">
        <v>368.9</v>
      </c>
      <c r="L5" s="1">
        <v>399.3</v>
      </c>
      <c r="M5" s="1">
        <v>390.2</v>
      </c>
      <c r="N5" s="1">
        <v>398.7</v>
      </c>
      <c r="O5" s="1">
        <v>313.2</v>
      </c>
      <c r="P5" s="1">
        <v>397.8</v>
      </c>
      <c r="Q5" s="1">
        <v>396.5</v>
      </c>
      <c r="R5" s="1">
        <v>360</v>
      </c>
    </row>
    <row r="6" spans="2:18" ht="13.5" customHeight="1" x14ac:dyDescent="0.25">
      <c r="B6" s="1" t="s">
        <v>37</v>
      </c>
      <c r="C6" s="1">
        <v>172.36</v>
      </c>
      <c r="D6" s="1">
        <v>210.5</v>
      </c>
      <c r="E6" s="1">
        <v>207.1</v>
      </c>
      <c r="F6" s="1">
        <v>163.80000000000001</v>
      </c>
      <c r="G6" s="1">
        <v>223.17</v>
      </c>
      <c r="H6" s="1">
        <v>251.5</v>
      </c>
      <c r="I6" s="1">
        <v>249.3</v>
      </c>
      <c r="J6" s="1">
        <v>263.5</v>
      </c>
      <c r="K6" s="1">
        <v>267.39999999999998</v>
      </c>
      <c r="L6" s="1">
        <v>290.8</v>
      </c>
      <c r="M6" s="1">
        <v>284.8</v>
      </c>
      <c r="N6" s="1">
        <v>300.8</v>
      </c>
      <c r="O6" s="1">
        <v>280.39999999999998</v>
      </c>
      <c r="P6" s="1">
        <v>309.89999999999998</v>
      </c>
      <c r="Q6" s="1">
        <v>313.39999999999998</v>
      </c>
      <c r="R6" s="1">
        <v>299.3</v>
      </c>
    </row>
    <row r="7" spans="2:18" ht="13.5" customHeight="1" x14ac:dyDescent="0.25">
      <c r="B7" s="1" t="s">
        <v>38</v>
      </c>
      <c r="C7" s="1">
        <v>229.2</v>
      </c>
      <c r="D7" s="1">
        <v>262.5</v>
      </c>
      <c r="E7" s="1">
        <v>276.89999999999998</v>
      </c>
      <c r="F7" s="1">
        <v>216.8</v>
      </c>
      <c r="G7" s="1">
        <v>311.01</v>
      </c>
      <c r="H7" s="1">
        <v>334.8</v>
      </c>
      <c r="I7" s="1">
        <v>318.89999999999998</v>
      </c>
      <c r="J7" s="1">
        <v>347.2</v>
      </c>
      <c r="K7" s="1">
        <v>339.2</v>
      </c>
      <c r="L7" s="1">
        <v>356.3</v>
      </c>
      <c r="M7" s="1">
        <v>348.6</v>
      </c>
      <c r="N7" s="1">
        <v>371.2</v>
      </c>
      <c r="O7" s="1">
        <v>370.5</v>
      </c>
      <c r="P7" s="1">
        <v>379.1</v>
      </c>
      <c r="Q7" s="1">
        <v>368.5</v>
      </c>
      <c r="R7" s="1">
        <v>367.8</v>
      </c>
    </row>
    <row r="8" spans="2:18" ht="13.5" customHeight="1" x14ac:dyDescent="0.25">
      <c r="B8" s="1" t="s">
        <v>39</v>
      </c>
      <c r="C8" s="1">
        <v>167.82</v>
      </c>
      <c r="D8" s="1">
        <v>186.3</v>
      </c>
      <c r="E8" s="1">
        <v>193.9</v>
      </c>
      <c r="F8" s="1">
        <v>182.8</v>
      </c>
      <c r="G8" s="1">
        <v>207.03</v>
      </c>
      <c r="H8" s="1">
        <v>187.3</v>
      </c>
      <c r="I8" s="1">
        <v>193.1</v>
      </c>
      <c r="J8" s="1">
        <v>196.8</v>
      </c>
      <c r="K8" s="1">
        <v>217.6</v>
      </c>
      <c r="L8" s="1">
        <v>224</v>
      </c>
      <c r="M8" s="1">
        <v>223.8</v>
      </c>
      <c r="N8" s="1">
        <v>241.3</v>
      </c>
      <c r="O8" s="1">
        <v>246.2</v>
      </c>
      <c r="P8" s="1">
        <v>258.2</v>
      </c>
      <c r="Q8" s="1">
        <v>265.10000000000002</v>
      </c>
      <c r="R8" s="1">
        <v>266.89999999999998</v>
      </c>
    </row>
    <row r="9" spans="2:18" ht="13.5" customHeight="1" x14ac:dyDescent="0.25"/>
    <row r="10" spans="2:18" ht="13.5" customHeight="1" x14ac:dyDescent="0.25"/>
    <row r="11" spans="2:18" ht="13.5" customHeight="1" x14ac:dyDescent="0.25"/>
    <row r="12" spans="2:18" ht="13.5" customHeight="1" x14ac:dyDescent="0.25">
      <c r="B12" s="1" t="s">
        <v>75</v>
      </c>
      <c r="K12" s="1" t="s">
        <v>76</v>
      </c>
    </row>
    <row r="13" spans="2:18" ht="13.5" customHeight="1" x14ac:dyDescent="0.25"/>
    <row r="14" spans="2:18" ht="13.5" customHeight="1" x14ac:dyDescent="0.3">
      <c r="B14" s="4" t="s">
        <v>77</v>
      </c>
      <c r="C14" s="4" t="s">
        <v>78</v>
      </c>
      <c r="D14" s="4" t="s">
        <v>79</v>
      </c>
      <c r="E14" s="4" t="s">
        <v>80</v>
      </c>
      <c r="F14" s="4" t="s">
        <v>81</v>
      </c>
      <c r="K14" s="8" t="s">
        <v>82</v>
      </c>
      <c r="L14" s="9"/>
    </row>
    <row r="15" spans="2:18" ht="13.5" customHeight="1" x14ac:dyDescent="0.25">
      <c r="B15" s="5" t="s">
        <v>34</v>
      </c>
      <c r="C15" s="5">
        <v>16</v>
      </c>
      <c r="D15" s="5">
        <v>6246.4499999999989</v>
      </c>
      <c r="E15" s="5">
        <v>390.40312499999993</v>
      </c>
      <c r="F15" s="5">
        <v>6292.8750095834021</v>
      </c>
      <c r="K15" s="5" t="s">
        <v>83</v>
      </c>
      <c r="L15" s="5">
        <v>0.88355559932572758</v>
      </c>
    </row>
    <row r="16" spans="2:18" ht="13.5" customHeight="1" x14ac:dyDescent="0.25">
      <c r="B16" s="5" t="s">
        <v>35</v>
      </c>
      <c r="C16" s="5">
        <v>16</v>
      </c>
      <c r="D16" s="5">
        <v>5032.96</v>
      </c>
      <c r="E16" s="5">
        <v>314.56</v>
      </c>
      <c r="F16" s="5">
        <v>3921.1441600000021</v>
      </c>
      <c r="K16" s="5" t="s">
        <v>84</v>
      </c>
      <c r="L16" s="5">
        <v>0.7806704970998456</v>
      </c>
    </row>
    <row r="17" spans="2:19" ht="13.5" customHeight="1" x14ac:dyDescent="0.25">
      <c r="B17" s="5" t="s">
        <v>36</v>
      </c>
      <c r="C17" s="5">
        <v>16</v>
      </c>
      <c r="D17" s="5">
        <v>5362.14</v>
      </c>
      <c r="E17" s="5">
        <v>335.13375000000002</v>
      </c>
      <c r="F17" s="5">
        <v>3058.9830249999804</v>
      </c>
      <c r="K17" s="5" t="s">
        <v>85</v>
      </c>
      <c r="L17" s="5">
        <v>-1.1428571428571428</v>
      </c>
    </row>
    <row r="18" spans="2:19" ht="13.5" customHeight="1" x14ac:dyDescent="0.25">
      <c r="B18" s="5" t="s">
        <v>37</v>
      </c>
      <c r="C18" s="5">
        <v>16</v>
      </c>
      <c r="D18" s="5">
        <v>4088.0300000000007</v>
      </c>
      <c r="E18" s="5">
        <v>255.50187500000004</v>
      </c>
      <c r="F18" s="5">
        <v>2266.7252295833237</v>
      </c>
      <c r="K18" s="5" t="s">
        <v>86</v>
      </c>
      <c r="L18" s="5">
        <v>25.195372814685804</v>
      </c>
    </row>
    <row r="19" spans="2:19" ht="13.5" customHeight="1" x14ac:dyDescent="0.25">
      <c r="B19" s="5" t="s">
        <v>38</v>
      </c>
      <c r="C19" s="5">
        <v>16</v>
      </c>
      <c r="D19" s="5">
        <v>5198.5099999999993</v>
      </c>
      <c r="E19" s="5">
        <v>324.90687499999996</v>
      </c>
      <c r="F19" s="5">
        <v>2701.352756250029</v>
      </c>
      <c r="K19" s="6" t="s">
        <v>87</v>
      </c>
      <c r="L19" s="6">
        <v>1</v>
      </c>
    </row>
    <row r="20" spans="2:19" ht="13.5" customHeight="1" x14ac:dyDescent="0.25">
      <c r="B20" s="5" t="s">
        <v>39</v>
      </c>
      <c r="C20" s="5">
        <v>16</v>
      </c>
      <c r="D20" s="5">
        <v>3458.1499999999996</v>
      </c>
      <c r="E20" s="5">
        <v>216.13437499999998</v>
      </c>
      <c r="F20" s="5">
        <v>1003.5302929166781</v>
      </c>
    </row>
    <row r="21" spans="2:19" ht="13.5" customHeight="1" x14ac:dyDescent="0.25">
      <c r="B21" s="5"/>
      <c r="C21" s="5"/>
      <c r="D21" s="5"/>
      <c r="E21" s="5"/>
      <c r="F21" s="5"/>
      <c r="K21" s="1" t="s">
        <v>88</v>
      </c>
    </row>
    <row r="22" spans="2:19" ht="13.5" customHeight="1" x14ac:dyDescent="0.3">
      <c r="B22" s="5">
        <v>1995</v>
      </c>
      <c r="C22" s="5">
        <v>6</v>
      </c>
      <c r="D22" s="5">
        <v>1319.4599999999998</v>
      </c>
      <c r="E22" s="5">
        <v>219.90999999999997</v>
      </c>
      <c r="F22" s="5">
        <v>1825.5271600000094</v>
      </c>
      <c r="K22" s="4"/>
      <c r="L22" s="4" t="s">
        <v>89</v>
      </c>
      <c r="M22" s="4" t="s">
        <v>90</v>
      </c>
      <c r="N22" s="4" t="s">
        <v>91</v>
      </c>
      <c r="O22" s="4" t="s">
        <v>92</v>
      </c>
      <c r="P22" s="4" t="s">
        <v>93</v>
      </c>
    </row>
    <row r="23" spans="2:19" ht="13.5" customHeight="1" x14ac:dyDescent="0.25">
      <c r="B23" s="5">
        <v>1996</v>
      </c>
      <c r="C23" s="5">
        <v>6</v>
      </c>
      <c r="D23" s="5">
        <v>1362.7</v>
      </c>
      <c r="E23" s="5">
        <v>227.11666666666667</v>
      </c>
      <c r="F23" s="5">
        <v>868.50166666667212</v>
      </c>
      <c r="K23" s="5" t="s">
        <v>94</v>
      </c>
      <c r="L23" s="5">
        <v>16</v>
      </c>
      <c r="M23" s="5">
        <v>31632.995985955891</v>
      </c>
      <c r="N23" s="5">
        <v>1977.0622491222432</v>
      </c>
      <c r="O23" s="5">
        <v>49.830901975705629</v>
      </c>
      <c r="P23" s="5" t="e">
        <v>#NUM!</v>
      </c>
    </row>
    <row r="24" spans="2:19" ht="13.5" customHeight="1" x14ac:dyDescent="0.25">
      <c r="B24" s="5">
        <v>1997</v>
      </c>
      <c r="C24" s="5">
        <v>6</v>
      </c>
      <c r="D24" s="5">
        <v>1541.5</v>
      </c>
      <c r="E24" s="5">
        <v>256.91666666666669</v>
      </c>
      <c r="F24" s="5">
        <v>2225.8096666666679</v>
      </c>
      <c r="K24" s="5" t="s">
        <v>95</v>
      </c>
      <c r="L24" s="5">
        <v>14</v>
      </c>
      <c r="M24" s="5">
        <v>8887.2953577941189</v>
      </c>
      <c r="N24" s="5">
        <v>634.80681127100854</v>
      </c>
      <c r="O24" s="5"/>
      <c r="P24" s="5"/>
    </row>
    <row r="25" spans="2:19" ht="13.5" customHeight="1" x14ac:dyDescent="0.25">
      <c r="B25" s="5">
        <v>1998</v>
      </c>
      <c r="C25" s="5">
        <v>6</v>
      </c>
      <c r="D25" s="5">
        <v>1358</v>
      </c>
      <c r="E25" s="5">
        <v>226.33333333333334</v>
      </c>
      <c r="F25" s="5">
        <v>2727.3426666666637</v>
      </c>
      <c r="K25" s="6" t="s">
        <v>96</v>
      </c>
      <c r="L25" s="6">
        <v>30</v>
      </c>
      <c r="M25" s="6">
        <v>40520.29134375001</v>
      </c>
      <c r="N25" s="6"/>
      <c r="O25" s="6"/>
      <c r="P25" s="6"/>
    </row>
    <row r="26" spans="2:19" ht="13.5" customHeight="1" x14ac:dyDescent="0.25">
      <c r="B26" s="5">
        <v>1999</v>
      </c>
      <c r="C26" s="5">
        <v>6</v>
      </c>
      <c r="D26" s="5">
        <v>1636.28</v>
      </c>
      <c r="E26" s="5">
        <v>272.71333333333331</v>
      </c>
      <c r="F26" s="5">
        <v>2907.1822666666585</v>
      </c>
    </row>
    <row r="27" spans="2:19" ht="13.5" customHeight="1" x14ac:dyDescent="0.3">
      <c r="B27" s="5">
        <v>2000</v>
      </c>
      <c r="C27" s="5">
        <v>6</v>
      </c>
      <c r="D27" s="5">
        <v>1726.8</v>
      </c>
      <c r="E27" s="5">
        <v>287.8</v>
      </c>
      <c r="F27" s="5">
        <v>3644.6879999999887</v>
      </c>
      <c r="K27" s="4"/>
      <c r="L27" s="4" t="s">
        <v>97</v>
      </c>
      <c r="M27" s="4" t="s">
        <v>86</v>
      </c>
      <c r="N27" s="4" t="s">
        <v>98</v>
      </c>
      <c r="O27" s="4" t="s">
        <v>99</v>
      </c>
      <c r="P27" s="4" t="s">
        <v>100</v>
      </c>
      <c r="Q27" s="4" t="s">
        <v>101</v>
      </c>
      <c r="R27" s="4" t="s">
        <v>102</v>
      </c>
      <c r="S27" s="4" t="s">
        <v>103</v>
      </c>
    </row>
    <row r="28" spans="2:19" ht="13.5" customHeight="1" x14ac:dyDescent="0.25">
      <c r="B28" s="5">
        <v>2001</v>
      </c>
      <c r="C28" s="5">
        <v>6</v>
      </c>
      <c r="D28" s="5">
        <v>1766.4</v>
      </c>
      <c r="E28" s="5">
        <v>294.40000000000003</v>
      </c>
      <c r="F28" s="5">
        <v>4230.7919999999813</v>
      </c>
      <c r="K28" s="5" t="s">
        <v>104</v>
      </c>
      <c r="L28" s="5"/>
      <c r="M28" s="5"/>
      <c r="N28" s="5"/>
      <c r="O28" s="5"/>
      <c r="P28" s="5"/>
      <c r="Q28" s="5"/>
      <c r="R28" s="5">
        <v>0</v>
      </c>
      <c r="S28" s="5">
        <v>0</v>
      </c>
    </row>
    <row r="29" spans="2:19" ht="13.5" customHeight="1" x14ac:dyDescent="0.25">
      <c r="B29" s="5">
        <v>2002</v>
      </c>
      <c r="C29" s="5">
        <v>6</v>
      </c>
      <c r="D29" s="5">
        <v>1871.3</v>
      </c>
      <c r="E29" s="5">
        <v>311.88333333333333</v>
      </c>
      <c r="F29" s="5">
        <v>5129.253666666662</v>
      </c>
      <c r="K29" s="5"/>
      <c r="L29" s="5"/>
      <c r="M29" s="5"/>
      <c r="N29" s="5"/>
      <c r="O29" s="5"/>
      <c r="P29" s="5"/>
      <c r="Q29" s="5"/>
      <c r="R29" s="5">
        <v>0</v>
      </c>
      <c r="S29" s="5">
        <v>0</v>
      </c>
    </row>
    <row r="30" spans="2:19" ht="13.5" customHeight="1" x14ac:dyDescent="0.25">
      <c r="B30" s="5">
        <v>2003</v>
      </c>
      <c r="C30" s="5">
        <v>6</v>
      </c>
      <c r="D30" s="5">
        <v>1926.3</v>
      </c>
      <c r="E30" s="5">
        <v>321.05</v>
      </c>
      <c r="F30" s="5">
        <v>4614.4189999999944</v>
      </c>
      <c r="K30" s="5">
        <v>1995</v>
      </c>
      <c r="L30" s="5"/>
      <c r="M30" s="5"/>
      <c r="N30" s="5"/>
      <c r="O30" s="5"/>
      <c r="P30" s="5"/>
      <c r="Q30" s="5"/>
      <c r="R30" s="5">
        <v>0</v>
      </c>
      <c r="S30" s="5">
        <v>0</v>
      </c>
    </row>
    <row r="31" spans="2:19" ht="13.5" customHeight="1" x14ac:dyDescent="0.25">
      <c r="B31" s="5">
        <v>2004</v>
      </c>
      <c r="C31" s="5">
        <v>6</v>
      </c>
      <c r="D31" s="5">
        <v>2067</v>
      </c>
      <c r="E31" s="5">
        <v>344.5</v>
      </c>
      <c r="F31" s="5">
        <v>5694.7359999999871</v>
      </c>
      <c r="K31" s="5">
        <v>1996</v>
      </c>
      <c r="L31" s="5"/>
      <c r="M31" s="5"/>
      <c r="N31" s="5"/>
      <c r="O31" s="5"/>
      <c r="P31" s="5"/>
      <c r="Q31" s="5"/>
      <c r="R31" s="5">
        <v>0</v>
      </c>
      <c r="S31" s="5">
        <v>0</v>
      </c>
    </row>
    <row r="32" spans="2:19" ht="13.5" customHeight="1" x14ac:dyDescent="0.25">
      <c r="B32" s="5">
        <v>2005</v>
      </c>
      <c r="C32" s="5">
        <v>6</v>
      </c>
      <c r="D32" s="5">
        <v>2037.9999999999998</v>
      </c>
      <c r="E32" s="5">
        <v>339.66666666666663</v>
      </c>
      <c r="F32" s="5">
        <v>5567.3226666667033</v>
      </c>
      <c r="K32" s="5">
        <v>1997</v>
      </c>
      <c r="L32" s="5"/>
      <c r="M32" s="5"/>
      <c r="N32" s="5"/>
      <c r="O32" s="5"/>
      <c r="P32" s="5"/>
      <c r="Q32" s="5"/>
      <c r="R32" s="5">
        <v>0</v>
      </c>
      <c r="S32" s="5">
        <v>0</v>
      </c>
    </row>
    <row r="33" spans="2:19" ht="13.5" customHeight="1" x14ac:dyDescent="0.25">
      <c r="B33" s="5">
        <v>2006</v>
      </c>
      <c r="C33" s="5">
        <v>6</v>
      </c>
      <c r="D33" s="5">
        <v>2182.4</v>
      </c>
      <c r="E33" s="5">
        <v>363.73333333333335</v>
      </c>
      <c r="F33" s="5">
        <v>6754.6386666666485</v>
      </c>
      <c r="K33" s="5">
        <v>1998</v>
      </c>
      <c r="L33" s="5"/>
      <c r="M33" s="5"/>
      <c r="N33" s="5"/>
      <c r="O33" s="5"/>
      <c r="P33" s="5"/>
      <c r="Q33" s="5"/>
      <c r="R33" s="5">
        <v>0</v>
      </c>
      <c r="S33" s="5">
        <v>0</v>
      </c>
    </row>
    <row r="34" spans="2:19" ht="13.5" customHeight="1" x14ac:dyDescent="0.25">
      <c r="B34" s="5">
        <v>2007</v>
      </c>
      <c r="C34" s="5">
        <v>6</v>
      </c>
      <c r="D34" s="5">
        <v>2033.8</v>
      </c>
      <c r="E34" s="5">
        <v>338.96666666666664</v>
      </c>
      <c r="F34" s="5">
        <v>5820.1226666666571</v>
      </c>
      <c r="K34" s="5">
        <v>1999</v>
      </c>
      <c r="L34" s="5"/>
      <c r="M34" s="5"/>
      <c r="N34" s="5"/>
      <c r="O34" s="5"/>
      <c r="P34" s="5"/>
      <c r="Q34" s="5"/>
      <c r="R34" s="5">
        <v>0</v>
      </c>
      <c r="S34" s="5">
        <v>0</v>
      </c>
    </row>
    <row r="35" spans="2:19" ht="13.5" customHeight="1" x14ac:dyDescent="0.25">
      <c r="B35" s="5">
        <v>2008</v>
      </c>
      <c r="C35" s="5">
        <v>6</v>
      </c>
      <c r="D35" s="5">
        <v>2222.3999999999996</v>
      </c>
      <c r="E35" s="5">
        <v>370.39999999999992</v>
      </c>
      <c r="F35" s="5">
        <v>5960.0400000000373</v>
      </c>
      <c r="K35" s="5">
        <v>2000</v>
      </c>
      <c r="L35" s="5"/>
      <c r="M35" s="5"/>
      <c r="N35" s="5"/>
      <c r="O35" s="5"/>
      <c r="P35" s="5"/>
      <c r="Q35" s="5"/>
      <c r="R35" s="5">
        <v>0</v>
      </c>
      <c r="S35" s="5">
        <v>0</v>
      </c>
    </row>
    <row r="36" spans="2:19" ht="13.5" customHeight="1" x14ac:dyDescent="0.25">
      <c r="B36" s="5">
        <v>2009</v>
      </c>
      <c r="C36" s="5">
        <v>6</v>
      </c>
      <c r="D36" s="5">
        <v>2203.5</v>
      </c>
      <c r="E36" s="5">
        <v>367.25</v>
      </c>
      <c r="F36" s="5">
        <v>5749.6750000000002</v>
      </c>
      <c r="K36" s="5">
        <v>2001</v>
      </c>
      <c r="L36" s="5"/>
      <c r="M36" s="5"/>
      <c r="N36" s="5"/>
      <c r="O36" s="5"/>
      <c r="P36" s="5"/>
      <c r="Q36" s="5"/>
      <c r="R36" s="5">
        <v>0</v>
      </c>
      <c r="S36" s="5">
        <v>0</v>
      </c>
    </row>
    <row r="37" spans="2:19" ht="13.5" customHeight="1" x14ac:dyDescent="0.25">
      <c r="B37" s="6">
        <v>2010</v>
      </c>
      <c r="C37" s="6">
        <v>6</v>
      </c>
      <c r="D37" s="6">
        <v>2130.4</v>
      </c>
      <c r="E37" s="6">
        <v>355.06666666666666</v>
      </c>
      <c r="F37" s="6">
        <v>5027.0946666666305</v>
      </c>
      <c r="K37" s="5">
        <v>2002</v>
      </c>
      <c r="L37" s="5"/>
      <c r="M37" s="5"/>
      <c r="N37" s="5"/>
      <c r="O37" s="5"/>
      <c r="P37" s="5"/>
      <c r="Q37" s="5"/>
      <c r="R37" s="5">
        <v>0</v>
      </c>
      <c r="S37" s="5">
        <v>0</v>
      </c>
    </row>
    <row r="38" spans="2:19" ht="13.5" customHeight="1" x14ac:dyDescent="0.25">
      <c r="K38" s="5">
        <v>2003</v>
      </c>
      <c r="L38" s="5"/>
      <c r="M38" s="5"/>
      <c r="N38" s="5"/>
      <c r="O38" s="5"/>
      <c r="P38" s="5"/>
      <c r="Q38" s="5"/>
      <c r="R38" s="5">
        <v>8.4557146928435298E-307</v>
      </c>
      <c r="S38" s="5">
        <v>8.456191152589816E-307</v>
      </c>
    </row>
    <row r="39" spans="2:19" ht="13.5" customHeight="1" x14ac:dyDescent="0.25">
      <c r="K39" s="5">
        <v>2004</v>
      </c>
      <c r="L39" s="5"/>
      <c r="M39" s="5"/>
      <c r="N39" s="5"/>
      <c r="O39" s="5"/>
      <c r="P39" s="5"/>
      <c r="Q39" s="5"/>
      <c r="R39" s="5">
        <v>0</v>
      </c>
      <c r="S39" s="5">
        <v>0</v>
      </c>
    </row>
    <row r="40" spans="2:19" ht="13.5" customHeight="1" x14ac:dyDescent="0.25">
      <c r="B40" s="1" t="s">
        <v>88</v>
      </c>
      <c r="K40" s="5">
        <v>2005</v>
      </c>
      <c r="L40" s="5"/>
      <c r="M40" s="5"/>
      <c r="N40" s="5"/>
      <c r="O40" s="5"/>
      <c r="P40" s="5"/>
      <c r="Q40" s="5"/>
      <c r="R40" s="5">
        <v>0</v>
      </c>
      <c r="S40" s="5">
        <v>0</v>
      </c>
    </row>
    <row r="41" spans="2:19" ht="13.5" customHeight="1" x14ac:dyDescent="0.3">
      <c r="B41" s="4" t="s">
        <v>105</v>
      </c>
      <c r="C41" s="4" t="s">
        <v>90</v>
      </c>
      <c r="D41" s="4" t="s">
        <v>89</v>
      </c>
      <c r="E41" s="4" t="s">
        <v>91</v>
      </c>
      <c r="F41" s="4" t="s">
        <v>92</v>
      </c>
      <c r="G41" s="4" t="s">
        <v>99</v>
      </c>
      <c r="H41" s="4" t="s">
        <v>106</v>
      </c>
      <c r="K41" s="5">
        <v>2006</v>
      </c>
      <c r="L41" s="5"/>
      <c r="M41" s="5"/>
      <c r="N41" s="5"/>
      <c r="O41" s="5"/>
      <c r="P41" s="5"/>
      <c r="Q41" s="5"/>
      <c r="R41" s="5">
        <v>0</v>
      </c>
      <c r="S41" s="5">
        <v>0</v>
      </c>
    </row>
    <row r="42" spans="2:19" ht="13.5" customHeight="1" x14ac:dyDescent="0.25">
      <c r="B42" s="5" t="s">
        <v>107</v>
      </c>
      <c r="C42" s="5">
        <v>304467.66943333321</v>
      </c>
      <c r="D42" s="5">
        <v>5</v>
      </c>
      <c r="E42" s="5">
        <v>60893.533886666643</v>
      </c>
      <c r="F42" s="5">
        <v>116.30355854500867</v>
      </c>
      <c r="G42" s="5">
        <v>7.0787649842726877E-34</v>
      </c>
      <c r="H42" s="5">
        <v>2.3365756502013126</v>
      </c>
      <c r="K42" s="5">
        <v>2007</v>
      </c>
      <c r="L42" s="5"/>
      <c r="M42" s="5"/>
      <c r="N42" s="5"/>
      <c r="O42" s="5"/>
      <c r="P42" s="5"/>
      <c r="Q42" s="5"/>
      <c r="R42" s="5">
        <v>-4.4016790976690909E-289</v>
      </c>
      <c r="S42" s="5">
        <v>4.4016790976690909E-289</v>
      </c>
    </row>
    <row r="43" spans="2:19" ht="13.5" customHeight="1" x14ac:dyDescent="0.25">
      <c r="B43" s="5" t="s">
        <v>108</v>
      </c>
      <c r="C43" s="5">
        <v>249401.09773333318</v>
      </c>
      <c r="D43" s="5">
        <v>15</v>
      </c>
      <c r="E43" s="5">
        <v>16626.739848888879</v>
      </c>
      <c r="F43" s="5">
        <v>31.756229077243514</v>
      </c>
      <c r="G43" s="5">
        <v>2.1657706671470619E-26</v>
      </c>
      <c r="H43" s="5">
        <v>1.8018246301966618</v>
      </c>
      <c r="K43" s="5">
        <v>2008</v>
      </c>
      <c r="L43" s="5">
        <v>-18990.471911764711</v>
      </c>
      <c r="M43" s="5">
        <v>2736.2451571365273</v>
      </c>
      <c r="N43" s="5">
        <v>-6.940340072319465</v>
      </c>
      <c r="O43" s="5">
        <v>6.8682316057530114E-6</v>
      </c>
      <c r="P43" s="5">
        <v>-24859.134099670697</v>
      </c>
      <c r="Q43" s="5">
        <v>-13121.809723858725</v>
      </c>
      <c r="R43" s="5">
        <v>-24859.134099670697</v>
      </c>
      <c r="S43" s="5">
        <v>-13121.809723858725</v>
      </c>
    </row>
    <row r="44" spans="2:19" ht="13.5" customHeight="1" x14ac:dyDescent="0.25">
      <c r="B44" s="5" t="s">
        <v>109</v>
      </c>
      <c r="C44" s="5">
        <v>39268.059366666712</v>
      </c>
      <c r="D44" s="5">
        <v>75</v>
      </c>
      <c r="E44" s="5">
        <v>523.57412488888951</v>
      </c>
      <c r="F44" s="5"/>
      <c r="G44" s="5"/>
      <c r="H44" s="5"/>
      <c r="K44" s="6">
        <v>2009</v>
      </c>
      <c r="L44" s="6">
        <v>9.6456323529411794</v>
      </c>
      <c r="M44" s="6">
        <v>1.3664109399003788</v>
      </c>
      <c r="N44" s="6">
        <v>7.0591006492120272</v>
      </c>
      <c r="O44" s="6">
        <v>5.6913987885714496E-6</v>
      </c>
      <c r="P44" s="6">
        <v>6.714972358817592</v>
      </c>
      <c r="Q44" s="6">
        <v>12.576292347064767</v>
      </c>
      <c r="R44" s="6">
        <v>6.714972358817592</v>
      </c>
      <c r="S44" s="6">
        <v>12.576292347064767</v>
      </c>
    </row>
    <row r="45" spans="2:19" ht="13.5" customHeight="1" x14ac:dyDescent="0.25">
      <c r="B45" s="5"/>
      <c r="C45" s="5"/>
      <c r="D45" s="5"/>
      <c r="E45" s="5"/>
      <c r="F45" s="5"/>
      <c r="G45" s="5"/>
      <c r="H45" s="5"/>
      <c r="K45" s="1">
        <v>2010</v>
      </c>
    </row>
    <row r="46" spans="2:19" ht="13.5" customHeight="1" x14ac:dyDescent="0.25">
      <c r="B46" s="6" t="s">
        <v>96</v>
      </c>
      <c r="C46" s="6">
        <v>593136.82653333317</v>
      </c>
      <c r="D46" s="6">
        <v>95</v>
      </c>
      <c r="E46" s="6"/>
      <c r="F46" s="6"/>
      <c r="G46" s="6"/>
      <c r="H46" s="6"/>
    </row>
    <row r="47" spans="2:19" ht="13.5" customHeight="1" x14ac:dyDescent="0.25">
      <c r="L47" s="7" t="s">
        <v>110</v>
      </c>
    </row>
    <row r="48" spans="2:19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mergeCells count="1">
    <mergeCell ref="K14:L14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</vt:lpstr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laptop 2019</cp:lastModifiedBy>
  <dcterms:created xsi:type="dcterms:W3CDTF">2022-03-20T09:20:17Z</dcterms:created>
  <dcterms:modified xsi:type="dcterms:W3CDTF">2022-03-21T13:42:59Z</dcterms:modified>
</cp:coreProperties>
</file>