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FAC2D0C7_C0BB_427D_AF88_020AFE64CF10_.wvu.FilterData">Sheet1!$F$1:$I$19</definedName>
  </definedNames>
  <calcPr/>
  <customWorkbookViews>
    <customWorkbookView activeSheetId="0" maximized="1" windowHeight="0" windowWidth="0" guid="{FAC2D0C7-C0BB-427D-AF88-020AFE64CF10}" name="Filter 1"/>
  </customWorkbookViews>
  <extLst>
    <ext uri="GoogleSheetsCustomDataVersion1">
      <go:sheetsCustomData xmlns:go="http://customooxmlschemas.google.com/" r:id="rId5" roundtripDataSignature="AMtx7mgQT53QYo3fstMND81VtUF93Sr8vA=="/>
    </ext>
  </extLst>
</workbook>
</file>

<file path=xl/sharedStrings.xml><?xml version="1.0" encoding="utf-8"?>
<sst xmlns="http://schemas.openxmlformats.org/spreadsheetml/2006/main" count="120" uniqueCount="56">
  <si>
    <t>STT</t>
  </si>
  <si>
    <t>Đơn vị hành chính</t>
  </si>
  <si>
    <t>Tổng dân số (2018)</t>
  </si>
  <si>
    <t>GRDP bình quân đầu người(triệu đồng/người/năm)</t>
  </si>
  <si>
    <t>Hà Nội</t>
  </si>
  <si>
    <t>Hà Giang</t>
  </si>
  <si>
    <t>Vĩnh Phúc</t>
  </si>
  <si>
    <t>Cao Bằng</t>
  </si>
  <si>
    <t>Bắc Ninh</t>
  </si>
  <si>
    <t>Bắc Kạn</t>
  </si>
  <si>
    <t>Quảng Ninh</t>
  </si>
  <si>
    <t>Tuyên Quang</t>
  </si>
  <si>
    <t>Hải Dương</t>
  </si>
  <si>
    <t>Lào Cai</t>
  </si>
  <si>
    <t>Hải Phòng</t>
  </si>
  <si>
    <t>Yên Bái</t>
  </si>
  <si>
    <t>Hưng Yên</t>
  </si>
  <si>
    <t>Thái Nguyên</t>
  </si>
  <si>
    <t>Thái Bình</t>
  </si>
  <si>
    <t>Lạng Sơn</t>
  </si>
  <si>
    <t>Hà Nam</t>
  </si>
  <si>
    <t>Bắc Giang</t>
  </si>
  <si>
    <t>Nam Định</t>
  </si>
  <si>
    <t>Phú Thọ</t>
  </si>
  <si>
    <t>Ninh Bình</t>
  </si>
  <si>
    <t>Điện Biên</t>
  </si>
  <si>
    <t>AVG</t>
  </si>
  <si>
    <t>Lai Châu</t>
  </si>
  <si>
    <t>Median</t>
  </si>
  <si>
    <t>Sơn La</t>
  </si>
  <si>
    <t>Standard Deviation</t>
  </si>
  <si>
    <t>Hòa Bình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</si>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</sst>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12">
    <font>
      <sz val="10.0"/>
      <color rgb="FF000000"/>
      <name val="Arial"/>
      <scheme val="minor"/>
    </font>
    <font>
      <b/>
      <sz val="11.0"/>
      <color rgb="FF202122"/>
      <name val="Sans-serif"/>
    </font>
    <font>
      <b/>
      <sz val="11.0"/>
      <color rgb="FF202122"/>
      <name val="Arial"/>
    </font>
    <font>
      <b/>
      <color theme="1"/>
      <name val="Arial"/>
    </font>
    <font>
      <b/>
      <sz val="11.0"/>
      <color theme="1"/>
      <name val="Arial"/>
    </font>
    <font>
      <sz val="11.0"/>
      <color rgb="FF202122"/>
      <name val="Sans-serif"/>
    </font>
    <font>
      <sz val="11.0"/>
      <color rgb="FF000000"/>
      <name val="Arial"/>
    </font>
    <font>
      <sz val="11.0"/>
      <color rgb="FF202122"/>
      <name val="Arial"/>
    </font>
    <font>
      <color theme="1"/>
      <name val="Arial"/>
    </font>
    <font>
      <sz val="11.0"/>
      <color rgb="FF000000"/>
      <name val="Calibri"/>
    </font>
    <font>
      <i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horizontal="right"/>
    </xf>
    <xf borderId="1" fillId="2" fontId="5" numFmtId="0" xfId="0" applyBorder="1" applyFont="1"/>
    <xf borderId="1" fillId="0" fontId="6" numFmtId="0" xfId="0" applyBorder="1" applyFont="1"/>
    <xf borderId="1" fillId="2" fontId="7" numFmtId="0" xfId="0" applyBorder="1" applyFont="1"/>
    <xf borderId="0" fillId="0" fontId="8" numFmtId="0" xfId="0" applyAlignment="1" applyFont="1">
      <alignment vertical="bottom"/>
    </xf>
    <xf borderId="1" fillId="2" fontId="7" numFmtId="0" xfId="0" applyAlignment="1" applyBorder="1" applyFont="1">
      <alignment horizontal="right"/>
    </xf>
    <xf borderId="0" fillId="0" fontId="8" numFmtId="164" xfId="0" applyFont="1" applyNumberFormat="1"/>
    <xf borderId="1" fillId="2" fontId="5" numFmtId="0" xfId="0" applyAlignment="1" applyBorder="1" applyFont="1">
      <alignment horizontal="right"/>
    </xf>
    <xf borderId="1" fillId="0" fontId="7" numFmtId="0" xfId="0" applyBorder="1" applyFont="1"/>
    <xf borderId="1" fillId="2" fontId="6" numFmtId="0" xfId="0" applyBorder="1" applyFont="1"/>
    <xf borderId="1" fillId="0" fontId="8" numFmtId="0" xfId="0" applyBorder="1" applyFont="1"/>
    <xf borderId="1" fillId="3" fontId="6" numFmtId="0" xfId="0" applyAlignment="1" applyBorder="1" applyFill="1" applyFont="1">
      <alignment horizontal="right"/>
    </xf>
    <xf borderId="1" fillId="0" fontId="8" numFmtId="2" xfId="0" applyBorder="1" applyFont="1" applyNumberFormat="1"/>
    <xf borderId="0" fillId="0" fontId="9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2" fillId="0" fontId="11" numFmtId="0" xfId="0" applyBorder="1" applyFont="1"/>
    <xf borderId="0" fillId="0" fontId="9" numFmtId="0" xfId="0" applyAlignment="1" applyFont="1">
      <alignment horizontal="right" shrinkToFit="0" vertical="bottom" wrapText="0"/>
    </xf>
    <xf borderId="3" fillId="0" fontId="9" numFmtId="0" xfId="0" applyAlignment="1" applyBorder="1" applyFont="1">
      <alignment shrinkToFit="0" vertical="bottom" wrapText="0"/>
    </xf>
    <xf borderId="3" fillId="0" fontId="9" numFmtId="0" xfId="0" applyAlignment="1" applyBorder="1" applyFont="1">
      <alignment horizontal="right" shrinkToFit="0" vertical="bottom" wrapText="0"/>
    </xf>
    <xf borderId="0" fillId="0" fontId="9" numFmtId="11" xfId="0" applyAlignment="1" applyFont="1" applyNumberFormat="1">
      <alignment shrinkToFit="0" vertical="bottom" wrapText="0"/>
    </xf>
    <xf borderId="3" fillId="0" fontId="9" numFmtId="11" xfId="0" applyAlignment="1" applyBorder="1" applyFont="1" applyNumberFormat="1">
      <alignment horizontal="right" shrinkToFit="0" vertical="bottom" wrapText="0"/>
    </xf>
    <xf borderId="0" fillId="0" fontId="9" numFmtId="11" xfId="0" applyAlignment="1" applyFont="1" applyNumberForma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11" xfId="0" applyAlignment="1" applyFont="1" applyNumberFormat="1">
      <alignment horizontal="center" shrinkToFit="0" vertical="bottom" wrapText="0"/>
    </xf>
    <xf borderId="0" fillId="2" fontId="1" numFmtId="0" xfId="0" applyFont="1"/>
    <xf borderId="0" fillId="0" fontId="6" numFmtId="0" xfId="0" applyFont="1"/>
    <xf borderId="0" fillId="2" fontId="7" numFmtId="0" xfId="0" applyFont="1"/>
    <xf borderId="0" fillId="0" fontId="7" numFmtId="0" xfId="0" applyFont="1"/>
    <xf borderId="0" fillId="2" fontId="6" numFmtId="0" xfId="0" applyFont="1"/>
    <xf borderId="0" fillId="2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Biểu đồ so sánh dân số của từng vùng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Sheet1!$C$106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Sheet1!$B$107:$B$131</c:f>
            </c:strRef>
          </c:cat>
          <c:val>
            <c:numRef>
              <c:f>Sheet1!$C$107:$C$131</c:f>
              <c:numCache/>
            </c:numRef>
          </c:val>
        </c:ser>
        <c:axId val="964444512"/>
        <c:axId val="604112981"/>
      </c:barChart>
      <c:catAx>
        <c:axId val="9644445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>
                    <a:solidFill>
                      <a:srgbClr val="FF0000"/>
                    </a:solidFill>
                    <a:latin typeface="+mn-lt"/>
                  </a:defRPr>
                </a:pPr>
                <a:r>
                  <a:rPr b="1" i="1">
                    <a:solidFill>
                      <a:srgbClr val="FF0000"/>
                    </a:solidFill>
                    <a:latin typeface="+mn-lt"/>
                  </a:rPr>
                  <a:t>Đơn vị hành chính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4112981"/>
      </c:catAx>
      <c:valAx>
        <c:axId val="604112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F6B26B"/>
                    </a:solidFill>
                    <a:latin typeface="+mn-lt"/>
                  </a:defRPr>
                </a:pPr>
                <a:r>
                  <a:rPr b="1" i="0">
                    <a:solidFill>
                      <a:srgbClr val="F6B26B"/>
                    </a:solidFill>
                    <a:latin typeface="+mn-lt"/>
                  </a:rPr>
                  <a:t>Tổng dân số (2018)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444451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0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Biểu đồ so sánh GRDP của từng vùng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Sheet1!$B$80:$B$104</c:f>
            </c:strRef>
          </c:cat>
          <c:val>
            <c:numRef>
              <c:f>Sheet1!$C$80:$C$104</c:f>
              <c:numCache/>
            </c:numRef>
          </c:val>
        </c:ser>
        <c:axId val="502864371"/>
        <c:axId val="366778251"/>
      </c:barChart>
      <c:catAx>
        <c:axId val="5028643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>
                    <a:solidFill>
                      <a:srgbClr val="FF0000"/>
                    </a:solidFill>
                    <a:latin typeface="+mn-lt"/>
                  </a:defRPr>
                </a:pPr>
                <a:r>
                  <a:rPr b="1" i="1">
                    <a:solidFill>
                      <a:srgbClr val="FF0000"/>
                    </a:solidFill>
                    <a:latin typeface="+mn-lt"/>
                  </a:rPr>
                  <a:t>Đơn vị hành chính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6778251"/>
      </c:catAx>
      <c:valAx>
        <c:axId val="366778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BF9000"/>
                    </a:solidFill>
                    <a:latin typeface="+mn-lt"/>
                  </a:defRPr>
                </a:pPr>
                <a:r>
                  <a:rPr b="1" i="0">
                    <a:solidFill>
                      <a:srgbClr val="BF9000"/>
                    </a:solidFill>
                    <a:latin typeface="+mn-lt"/>
                  </a:rPr>
                  <a:t>GRDP bình quân đầu người(triệu đồng/người/năm)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286437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GRDP bình quân đầu người vs Tổng dân số (2018)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Sheet1!$B$23:$B$47</c:f>
            </c:numRef>
          </c:xVal>
          <c:yVal>
            <c:numRef>
              <c:f>Sheet1!$A$23:$A$47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5316"/>
        <c:axId val="760057226"/>
      </c:scatterChart>
      <c:valAx>
        <c:axId val="1197753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GRDP bình quân đầu người(triệu đồng/người/năm)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0057226"/>
      </c:valAx>
      <c:valAx>
        <c:axId val="760057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Tổng dân số 2018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7753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105</xdr:row>
      <xdr:rowOff>142875</xdr:rowOff>
    </xdr:from>
    <xdr:ext cx="5715000" cy="3533775"/>
    <xdr:graphicFrame>
      <xdr:nvGraphicFramePr>
        <xdr:cNvPr id="95990889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78</xdr:row>
      <xdr:rowOff>9525</xdr:rowOff>
    </xdr:from>
    <xdr:ext cx="5715000" cy="3533775"/>
    <xdr:graphicFrame>
      <xdr:nvGraphicFramePr>
        <xdr:cNvPr id="210027167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361950</xdr:colOff>
      <xdr:row>21</xdr:row>
      <xdr:rowOff>19050</xdr:rowOff>
    </xdr:from>
    <xdr:ext cx="5715000" cy="3533775"/>
    <xdr:graphicFrame>
      <xdr:nvGraphicFramePr>
        <xdr:cNvPr id="112000162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25"/>
    <col customWidth="1" min="3" max="3" width="18.0"/>
    <col customWidth="1" min="4" max="4" width="41.25"/>
    <col customWidth="1" min="5" max="5" width="10.13"/>
    <col customWidth="1" min="6" max="6" width="16.75"/>
    <col customWidth="1" min="7" max="7" width="18.13"/>
    <col customWidth="1" min="8" max="8" width="19.38"/>
    <col customWidth="1" min="9" max="9" width="46.38"/>
    <col customWidth="1" min="10" max="10" width="25.63"/>
  </cols>
  <sheetData>
    <row r="1" ht="19.5" customHeight="1">
      <c r="A1" s="1" t="s">
        <v>0</v>
      </c>
      <c r="B1" s="2" t="s">
        <v>1</v>
      </c>
      <c r="C1" s="1" t="s">
        <v>2</v>
      </c>
      <c r="D1" s="3" t="s">
        <v>3</v>
      </c>
      <c r="G1" s="1" t="s">
        <v>1</v>
      </c>
      <c r="H1" s="1" t="s">
        <v>2</v>
      </c>
      <c r="I1" s="4" t="s">
        <v>3</v>
      </c>
    </row>
    <row r="2" ht="15.75" customHeight="1">
      <c r="A2" s="5">
        <v>1.0</v>
      </c>
      <c r="B2" s="6" t="s">
        <v>4</v>
      </c>
      <c r="C2" s="7">
        <v>7520700.0</v>
      </c>
      <c r="D2" s="7">
        <v>128.2</v>
      </c>
      <c r="F2" s="8"/>
      <c r="G2" s="6" t="s">
        <v>5</v>
      </c>
      <c r="H2" s="7">
        <v>846500.0</v>
      </c>
      <c r="I2" s="9">
        <v>20.7</v>
      </c>
    </row>
    <row r="3" ht="15.75" customHeight="1">
      <c r="A3" s="5">
        <v>2.0</v>
      </c>
      <c r="B3" s="6" t="s">
        <v>6</v>
      </c>
      <c r="C3" s="7">
        <v>1092400.0</v>
      </c>
      <c r="D3" s="5">
        <v>114.3</v>
      </c>
      <c r="F3" s="10"/>
      <c r="G3" s="6" t="s">
        <v>7</v>
      </c>
      <c r="H3" s="7">
        <v>540400.0</v>
      </c>
      <c r="I3" s="9">
        <v>26.7</v>
      </c>
    </row>
    <row r="4" ht="15.75" customHeight="1">
      <c r="A4" s="5">
        <v>3.0</v>
      </c>
      <c r="B4" s="6" t="s">
        <v>8</v>
      </c>
      <c r="C4" s="7">
        <v>1247500.0</v>
      </c>
      <c r="D4" s="5">
        <v>155.6</v>
      </c>
      <c r="G4" s="6" t="s">
        <v>9</v>
      </c>
      <c r="H4" s="7">
        <v>327900.0</v>
      </c>
      <c r="I4" s="9">
        <v>30.0</v>
      </c>
    </row>
    <row r="5" ht="15.75" customHeight="1">
      <c r="A5" s="5">
        <v>4.0</v>
      </c>
      <c r="B5" s="6" t="s">
        <v>10</v>
      </c>
      <c r="C5" s="7">
        <v>1266500.0</v>
      </c>
      <c r="D5" s="11">
        <v>176.0</v>
      </c>
      <c r="G5" s="6" t="s">
        <v>11</v>
      </c>
      <c r="H5" s="7">
        <v>780100.0</v>
      </c>
      <c r="I5" s="9">
        <v>45.7</v>
      </c>
    </row>
    <row r="6" ht="15.75" customHeight="1">
      <c r="A6" s="5">
        <v>5.0</v>
      </c>
      <c r="B6" s="12" t="s">
        <v>12</v>
      </c>
      <c r="C6" s="7">
        <v>1807500.0</v>
      </c>
      <c r="D6" s="5">
        <v>56.3</v>
      </c>
      <c r="G6" s="6" t="s">
        <v>13</v>
      </c>
      <c r="H6" s="7">
        <v>705600.0</v>
      </c>
      <c r="I6" s="9">
        <v>61.84</v>
      </c>
    </row>
    <row r="7" ht="15.75" customHeight="1">
      <c r="A7" s="5">
        <v>6.0</v>
      </c>
      <c r="B7" s="6" t="s">
        <v>14</v>
      </c>
      <c r="C7" s="7">
        <v>2013800.0</v>
      </c>
      <c r="D7" s="5">
        <v>152.3</v>
      </c>
      <c r="G7" s="6" t="s">
        <v>15</v>
      </c>
      <c r="H7" s="7">
        <v>815600.0</v>
      </c>
      <c r="I7" s="9">
        <v>33.6</v>
      </c>
    </row>
    <row r="8" ht="15.75" customHeight="1">
      <c r="A8" s="5">
        <v>7.0</v>
      </c>
      <c r="B8" s="6" t="s">
        <v>16</v>
      </c>
      <c r="C8" s="7">
        <v>1188900.0</v>
      </c>
      <c r="D8" s="5">
        <v>55.3</v>
      </c>
      <c r="G8" s="6" t="s">
        <v>17</v>
      </c>
      <c r="H8" s="7">
        <v>1268300.0</v>
      </c>
      <c r="I8" s="9">
        <v>102.9</v>
      </c>
    </row>
    <row r="9" ht="15.75" customHeight="1">
      <c r="A9" s="5">
        <v>8.0</v>
      </c>
      <c r="B9" s="6" t="s">
        <v>18</v>
      </c>
      <c r="C9" s="7">
        <v>1793200.0</v>
      </c>
      <c r="D9" s="7">
        <v>38.0</v>
      </c>
      <c r="G9" s="6" t="s">
        <v>19</v>
      </c>
      <c r="H9" s="13">
        <v>790500.0</v>
      </c>
      <c r="I9" s="9">
        <v>38.4</v>
      </c>
    </row>
    <row r="10" ht="15.75" customHeight="1">
      <c r="A10" s="5">
        <v>9.0</v>
      </c>
      <c r="B10" s="6" t="s">
        <v>20</v>
      </c>
      <c r="C10" s="7">
        <v>808200.0</v>
      </c>
      <c r="D10" s="7">
        <v>55.2</v>
      </c>
      <c r="G10" s="6" t="s">
        <v>21</v>
      </c>
      <c r="H10" s="7">
        <v>1691800.0</v>
      </c>
      <c r="I10" s="9">
        <v>52.1</v>
      </c>
    </row>
    <row r="11" ht="15.75" customHeight="1">
      <c r="A11" s="5">
        <v>10.0</v>
      </c>
      <c r="B11" s="6" t="s">
        <v>22</v>
      </c>
      <c r="C11" s="7">
        <v>1854400.0</v>
      </c>
      <c r="D11" s="5">
        <v>52.0</v>
      </c>
      <c r="G11" s="6" t="s">
        <v>23</v>
      </c>
      <c r="H11" s="7">
        <v>1404200.0</v>
      </c>
      <c r="I11" s="9">
        <v>38.5</v>
      </c>
    </row>
    <row r="12" ht="15.75" customHeight="1">
      <c r="A12" s="5">
        <v>11.0</v>
      </c>
      <c r="B12" s="6" t="s">
        <v>24</v>
      </c>
      <c r="C12" s="7">
        <v>973300.0</v>
      </c>
      <c r="D12" s="7">
        <v>48.5</v>
      </c>
      <c r="G12" s="6" t="s">
        <v>25</v>
      </c>
      <c r="H12" s="7">
        <v>576700.0</v>
      </c>
      <c r="I12" s="9">
        <v>27.31</v>
      </c>
    </row>
    <row r="13" ht="15.75" customHeight="1">
      <c r="A13" s="2" t="s">
        <v>26</v>
      </c>
      <c r="B13" s="2"/>
      <c r="C13" s="14">
        <f>AVERAGE(C2:C12)</f>
        <v>1960581.818</v>
      </c>
      <c r="D13" s="14">
        <v>93.79</v>
      </c>
      <c r="G13" s="6" t="s">
        <v>27</v>
      </c>
      <c r="H13" s="7">
        <v>456300.0</v>
      </c>
      <c r="I13" s="9">
        <v>33.0</v>
      </c>
    </row>
    <row r="14" ht="15.75" customHeight="1">
      <c r="A14" s="2" t="s">
        <v>28</v>
      </c>
      <c r="B14" s="2"/>
      <c r="C14" s="14">
        <f t="shared" ref="C14:D14" si="1">MEDIAN(C2:C12)</f>
        <v>1266500</v>
      </c>
      <c r="D14" s="14">
        <f t="shared" si="1"/>
        <v>56.3</v>
      </c>
      <c r="G14" s="6" t="s">
        <v>29</v>
      </c>
      <c r="H14" s="7">
        <v>1242700.0</v>
      </c>
      <c r="I14" s="9">
        <v>38.0</v>
      </c>
    </row>
    <row r="15" ht="15.75" customHeight="1">
      <c r="A15" s="2" t="s">
        <v>30</v>
      </c>
      <c r="B15" s="2"/>
      <c r="C15" s="15">
        <f>STDEV(C2:C12)</f>
        <v>1887396.319</v>
      </c>
      <c r="D15" s="14">
        <v>51.85</v>
      </c>
      <c r="G15" s="6" t="s">
        <v>31</v>
      </c>
      <c r="H15" s="7">
        <v>846100.0</v>
      </c>
      <c r="I15" s="9">
        <v>48.3</v>
      </c>
    </row>
    <row r="16" ht="15.75" customHeight="1">
      <c r="G16" s="2" t="s">
        <v>26</v>
      </c>
      <c r="H16" s="14">
        <f>AVERAGE(H2:H15)</f>
        <v>878050</v>
      </c>
      <c r="I16" s="14">
        <v>42.64</v>
      </c>
    </row>
    <row r="17" ht="15.75" customHeight="1">
      <c r="G17" s="2" t="s">
        <v>28</v>
      </c>
      <c r="H17" s="14">
        <f t="shared" ref="H17:I17" si="2">MEDIAN(H2:H15)</f>
        <v>803050</v>
      </c>
      <c r="I17" s="14">
        <f t="shared" si="2"/>
        <v>38.2</v>
      </c>
    </row>
    <row r="18" ht="15.75" customHeight="1">
      <c r="G18" s="2" t="s">
        <v>30</v>
      </c>
      <c r="H18" s="14">
        <f t="shared" ref="H18:I18" si="3">STDEV(H2:H15)</f>
        <v>388543.5739</v>
      </c>
      <c r="I18" s="16">
        <f t="shared" si="3"/>
        <v>20.55447082</v>
      </c>
    </row>
    <row r="19" ht="15.75" customHeight="1"/>
    <row r="20" ht="15.75" customHeight="1"/>
    <row r="21" ht="15.75" customHeight="1"/>
    <row r="22" ht="15.75" customHeight="1">
      <c r="A22" s="1" t="s">
        <v>2</v>
      </c>
      <c r="B22" s="3" t="s">
        <v>3</v>
      </c>
    </row>
    <row r="23" ht="15.75" customHeight="1">
      <c r="A23" s="7">
        <v>7520700.0</v>
      </c>
      <c r="B23" s="7">
        <v>128.2</v>
      </c>
    </row>
    <row r="24" ht="15.75" customHeight="1">
      <c r="A24" s="7">
        <v>1092400.0</v>
      </c>
      <c r="B24" s="5">
        <v>114.3</v>
      </c>
    </row>
    <row r="25" ht="15.75" customHeight="1">
      <c r="A25" s="7">
        <v>1247500.0</v>
      </c>
      <c r="B25" s="5">
        <v>155.6</v>
      </c>
    </row>
    <row r="26" ht="15.75" customHeight="1">
      <c r="A26" s="7">
        <v>1266500.0</v>
      </c>
      <c r="B26" s="11">
        <v>176.0</v>
      </c>
    </row>
    <row r="27" ht="15.75" customHeight="1">
      <c r="A27" s="7">
        <v>1807500.0</v>
      </c>
      <c r="B27" s="5">
        <v>56.3</v>
      </c>
    </row>
    <row r="28" ht="15.75" customHeight="1">
      <c r="A28" s="7">
        <v>2013800.0</v>
      </c>
      <c r="B28" s="5">
        <v>152.3</v>
      </c>
    </row>
    <row r="29" ht="15.75" customHeight="1">
      <c r="A29" s="7">
        <v>1188900.0</v>
      </c>
      <c r="B29" s="5">
        <v>55.3</v>
      </c>
    </row>
    <row r="30" ht="15.75" customHeight="1">
      <c r="A30" s="7">
        <v>1793200.0</v>
      </c>
      <c r="B30" s="7">
        <v>38.0</v>
      </c>
    </row>
    <row r="31" ht="15.75" customHeight="1">
      <c r="A31" s="7">
        <v>808200.0</v>
      </c>
      <c r="B31" s="7">
        <v>55.2</v>
      </c>
      <c r="J31" s="17"/>
      <c r="L31" s="17"/>
      <c r="M31" s="17"/>
      <c r="N31" s="17"/>
      <c r="O31" s="17"/>
      <c r="P31" s="17"/>
      <c r="Q31" s="17"/>
      <c r="R31" s="17"/>
    </row>
    <row r="32" ht="15.75" customHeight="1">
      <c r="A32" s="7">
        <v>1854400.0</v>
      </c>
      <c r="B32" s="5">
        <v>52.0</v>
      </c>
      <c r="J32" s="17"/>
      <c r="K32" s="17"/>
      <c r="L32" s="17"/>
      <c r="M32" s="17"/>
      <c r="N32" s="17"/>
      <c r="O32" s="17"/>
      <c r="P32" s="17"/>
      <c r="Q32" s="17"/>
      <c r="R32" s="17"/>
    </row>
    <row r="33" ht="15.75" customHeight="1">
      <c r="A33" s="7">
        <v>973300.0</v>
      </c>
      <c r="B33" s="7">
        <v>48.5</v>
      </c>
      <c r="J33" s="18"/>
      <c r="K33" s="19"/>
      <c r="L33" s="17"/>
      <c r="M33" s="17"/>
      <c r="N33" s="17"/>
      <c r="O33" s="17"/>
      <c r="P33" s="17"/>
      <c r="Q33" s="17"/>
      <c r="R33" s="17"/>
    </row>
    <row r="34" ht="15.75" customHeight="1">
      <c r="A34" s="7">
        <v>846500.0</v>
      </c>
      <c r="B34" s="9">
        <v>20.7</v>
      </c>
      <c r="J34" s="17"/>
      <c r="K34" s="20"/>
      <c r="L34" s="17"/>
      <c r="M34" s="17"/>
      <c r="N34" s="17"/>
      <c r="O34" s="17"/>
      <c r="P34" s="17"/>
      <c r="Q34" s="17"/>
      <c r="R34" s="17"/>
    </row>
    <row r="35" ht="15.75" customHeight="1">
      <c r="A35" s="7">
        <v>540400.0</v>
      </c>
      <c r="B35" s="9">
        <v>26.7</v>
      </c>
      <c r="J35" s="17"/>
      <c r="K35" s="20"/>
      <c r="L35" s="17"/>
      <c r="M35" s="17"/>
      <c r="N35" s="17"/>
      <c r="O35" s="17"/>
      <c r="P35" s="17"/>
      <c r="Q35" s="17"/>
      <c r="R35" s="17"/>
    </row>
    <row r="36" ht="15.75" customHeight="1">
      <c r="A36" s="7">
        <v>327900.0</v>
      </c>
      <c r="B36" s="9">
        <v>30.0</v>
      </c>
      <c r="J36" s="17"/>
      <c r="K36" s="20"/>
      <c r="L36" s="17"/>
      <c r="M36" s="17"/>
      <c r="N36" s="17"/>
      <c r="O36" s="17"/>
      <c r="P36" s="17"/>
      <c r="Q36" s="17"/>
      <c r="R36" s="17"/>
    </row>
    <row r="37" ht="15.75" customHeight="1">
      <c r="A37" s="7">
        <v>780100.0</v>
      </c>
      <c r="B37" s="9">
        <v>45.7</v>
      </c>
      <c r="J37" s="17"/>
      <c r="K37" s="20"/>
      <c r="L37" s="17"/>
      <c r="M37" s="17"/>
      <c r="N37" s="17"/>
      <c r="O37" s="17"/>
      <c r="P37" s="17"/>
      <c r="Q37" s="17"/>
      <c r="R37" s="17"/>
    </row>
    <row r="38" ht="15.75" customHeight="1">
      <c r="A38" s="7">
        <v>705600.0</v>
      </c>
      <c r="B38" s="9">
        <v>61.84</v>
      </c>
      <c r="J38" s="21"/>
      <c r="K38" s="22"/>
      <c r="L38" s="17"/>
      <c r="M38" s="17"/>
      <c r="N38" s="17"/>
      <c r="O38" s="17"/>
      <c r="P38" s="17"/>
      <c r="Q38" s="17"/>
      <c r="R38" s="17"/>
    </row>
    <row r="39" ht="15.75" customHeight="1">
      <c r="A39" s="7">
        <v>815600.0</v>
      </c>
      <c r="B39" s="9">
        <v>33.6</v>
      </c>
      <c r="D39" s="17" t="s">
        <v>32</v>
      </c>
      <c r="F39" s="17"/>
      <c r="G39" s="17"/>
      <c r="H39" s="17"/>
      <c r="I39" s="17"/>
      <c r="J39" s="17"/>
      <c r="K39" s="17"/>
      <c r="L39" s="17"/>
      <c r="O39" s="17"/>
      <c r="P39" s="17"/>
      <c r="Q39" s="17"/>
      <c r="R39" s="17"/>
    </row>
    <row r="40" ht="15.75" customHeight="1">
      <c r="A40" s="7">
        <v>1268300.0</v>
      </c>
      <c r="B40" s="9">
        <v>102.9</v>
      </c>
      <c r="D40" s="17"/>
      <c r="E40" s="17"/>
      <c r="F40" s="17"/>
      <c r="G40" s="17"/>
      <c r="H40" s="17"/>
      <c r="I40" s="17"/>
      <c r="J40" s="17"/>
      <c r="K40" s="17"/>
      <c r="L40" s="17"/>
      <c r="O40" s="17"/>
      <c r="P40" s="17"/>
      <c r="Q40" s="17"/>
      <c r="R40" s="17"/>
    </row>
    <row r="41" ht="15.75" customHeight="1">
      <c r="A41" s="13">
        <v>790500.0</v>
      </c>
      <c r="B41" s="9">
        <v>38.4</v>
      </c>
      <c r="D41" s="18" t="s">
        <v>33</v>
      </c>
      <c r="E41" s="19"/>
      <c r="F41" s="17"/>
      <c r="G41" s="17"/>
      <c r="H41" s="17"/>
      <c r="I41" s="17"/>
      <c r="J41" s="17"/>
      <c r="K41" s="17"/>
      <c r="L41" s="17"/>
      <c r="O41" s="18"/>
      <c r="P41" s="17"/>
      <c r="Q41" s="17"/>
      <c r="R41" s="17"/>
    </row>
    <row r="42" ht="15.75" customHeight="1">
      <c r="A42" s="7">
        <v>1691800.0</v>
      </c>
      <c r="B42" s="9">
        <v>52.1</v>
      </c>
      <c r="D42" s="17" t="s">
        <v>34</v>
      </c>
      <c r="E42" s="20">
        <v>0.407811</v>
      </c>
      <c r="F42" s="17"/>
      <c r="G42" s="17"/>
      <c r="H42" s="17"/>
      <c r="I42" s="17"/>
      <c r="J42" s="17"/>
      <c r="K42" s="17"/>
      <c r="L42" s="17"/>
      <c r="O42" s="20"/>
      <c r="P42" s="17"/>
      <c r="Q42" s="17"/>
      <c r="R42" s="17"/>
    </row>
    <row r="43" ht="15.75" customHeight="1">
      <c r="A43" s="7">
        <v>1404200.0</v>
      </c>
      <c r="B43" s="9">
        <v>38.5</v>
      </c>
      <c r="D43" s="17" t="s">
        <v>35</v>
      </c>
      <c r="E43" s="20">
        <v>0.16631</v>
      </c>
      <c r="F43" s="17"/>
      <c r="G43" s="17"/>
      <c r="H43" s="17"/>
      <c r="I43" s="17"/>
      <c r="J43" s="17"/>
      <c r="K43" s="17"/>
      <c r="L43" s="17"/>
      <c r="O43" s="17"/>
      <c r="P43" s="17"/>
      <c r="Q43" s="17"/>
      <c r="R43" s="17"/>
    </row>
    <row r="44" ht="15.75" customHeight="1">
      <c r="A44" s="7">
        <v>576700.0</v>
      </c>
      <c r="B44" s="9">
        <v>27.31</v>
      </c>
      <c r="D44" s="17" t="s">
        <v>36</v>
      </c>
      <c r="E44" s="20">
        <v>0.130063</v>
      </c>
      <c r="F44" s="17"/>
      <c r="G44" s="17"/>
      <c r="H44" s="17"/>
      <c r="I44" s="17"/>
      <c r="J44" s="17"/>
      <c r="K44" s="17"/>
      <c r="L44" s="17"/>
      <c r="O44" s="21"/>
      <c r="P44" s="17"/>
      <c r="Q44" s="17"/>
      <c r="R44" s="17"/>
    </row>
    <row r="45" ht="15.75" customHeight="1">
      <c r="A45" s="7">
        <v>456300.0</v>
      </c>
      <c r="B45" s="9">
        <v>33.0</v>
      </c>
      <c r="D45" s="17" t="s">
        <v>37</v>
      </c>
      <c r="E45" s="20">
        <v>1274373.0</v>
      </c>
      <c r="F45" s="17"/>
      <c r="G45" s="17"/>
      <c r="H45" s="17"/>
      <c r="I45" s="17"/>
      <c r="J45" s="17"/>
      <c r="K45" s="17"/>
      <c r="L45" s="17"/>
      <c r="O45" s="17"/>
      <c r="P45" s="17"/>
      <c r="Q45" s="17"/>
      <c r="R45" s="17"/>
    </row>
    <row r="46" ht="15.75" customHeight="1">
      <c r="A46" s="7">
        <v>1242700.0</v>
      </c>
      <c r="B46" s="9">
        <v>38.0</v>
      </c>
      <c r="D46" s="21" t="s">
        <v>38</v>
      </c>
      <c r="E46" s="22">
        <v>25.0</v>
      </c>
      <c r="F46" s="17"/>
      <c r="G46" s="17"/>
      <c r="H46" s="17"/>
      <c r="I46" s="17"/>
      <c r="J46" s="17"/>
      <c r="K46" s="17"/>
      <c r="L46" s="17"/>
      <c r="O46" s="18"/>
      <c r="P46" s="18"/>
      <c r="Q46" s="18"/>
      <c r="R46" s="18"/>
    </row>
    <row r="47" ht="15.75" customHeight="1">
      <c r="A47" s="7">
        <v>846100.0</v>
      </c>
      <c r="B47" s="9">
        <v>48.3</v>
      </c>
      <c r="D47" s="17"/>
      <c r="E47" s="17"/>
      <c r="F47" s="17"/>
      <c r="G47" s="17"/>
      <c r="H47" s="17"/>
      <c r="I47" s="17"/>
      <c r="J47" s="17"/>
      <c r="K47" s="17"/>
      <c r="L47" s="17"/>
      <c r="O47" s="20"/>
      <c r="P47" s="20"/>
      <c r="Q47" s="20"/>
      <c r="R47" s="20"/>
    </row>
    <row r="48" ht="15.75" customHeight="1">
      <c r="D48" s="17" t="s">
        <v>39</v>
      </c>
      <c r="E48" s="17"/>
      <c r="F48" s="17"/>
      <c r="G48" s="17"/>
      <c r="H48" s="17"/>
      <c r="I48" s="23"/>
      <c r="J48" s="23"/>
      <c r="K48" s="17"/>
      <c r="L48" s="17"/>
      <c r="O48" s="24"/>
      <c r="P48" s="24"/>
      <c r="Q48" s="24"/>
      <c r="R48" s="24">
        <v>2.64E-5</v>
      </c>
    </row>
    <row r="49" ht="15.75" customHeight="1">
      <c r="D49" s="18"/>
      <c r="E49" s="18" t="s">
        <v>40</v>
      </c>
      <c r="F49" s="18" t="s">
        <v>41</v>
      </c>
      <c r="G49" s="18" t="s">
        <v>42</v>
      </c>
      <c r="H49" s="18" t="s">
        <v>43</v>
      </c>
      <c r="I49" s="18" t="s">
        <v>44</v>
      </c>
      <c r="J49" s="17"/>
      <c r="K49" s="17"/>
      <c r="L49" s="17"/>
    </row>
    <row r="50" ht="15.75" customHeight="1">
      <c r="D50" s="17" t="s">
        <v>45</v>
      </c>
      <c r="E50" s="20">
        <v>1.0</v>
      </c>
      <c r="F50" s="25">
        <v>7.45E12</v>
      </c>
      <c r="G50" s="25">
        <v>7.45E12</v>
      </c>
      <c r="H50" s="20">
        <v>4.588192</v>
      </c>
      <c r="I50" s="20">
        <v>0.04301</v>
      </c>
      <c r="J50" s="17"/>
      <c r="K50" s="17"/>
      <c r="L50" s="17"/>
    </row>
    <row r="51" ht="15.75" customHeight="1">
      <c r="A51" s="17"/>
      <c r="B51" s="17"/>
      <c r="C51" s="17"/>
      <c r="D51" s="17" t="s">
        <v>46</v>
      </c>
      <c r="E51" s="20">
        <v>23.0</v>
      </c>
      <c r="F51" s="25">
        <v>3.74E13</v>
      </c>
      <c r="G51" s="25">
        <v>1.62E12</v>
      </c>
      <c r="H51" s="17"/>
      <c r="I51" s="17"/>
      <c r="J51" s="17"/>
      <c r="K51" s="17"/>
      <c r="L51" s="17"/>
    </row>
    <row r="52" ht="15.75" customHeight="1">
      <c r="A52" s="17"/>
      <c r="B52" s="17"/>
      <c r="C52" s="17"/>
      <c r="D52" s="21" t="s">
        <v>47</v>
      </c>
      <c r="E52" s="22">
        <v>24.0</v>
      </c>
      <c r="F52" s="24">
        <v>4.48E13</v>
      </c>
      <c r="G52" s="21"/>
      <c r="H52" s="21"/>
      <c r="I52" s="21"/>
      <c r="J52" s="17"/>
      <c r="K52" s="17"/>
      <c r="L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ht="15.75" customHeight="1">
      <c r="A54" s="17"/>
      <c r="B54" s="17"/>
      <c r="C54" s="17"/>
      <c r="D54" s="18"/>
      <c r="E54" s="18" t="s">
        <v>48</v>
      </c>
      <c r="F54" s="18" t="s">
        <v>37</v>
      </c>
      <c r="G54" s="18" t="s">
        <v>49</v>
      </c>
      <c r="H54" s="18" t="s">
        <v>50</v>
      </c>
      <c r="I54" s="18" t="s">
        <v>51</v>
      </c>
      <c r="J54" s="18" t="s">
        <v>52</v>
      </c>
      <c r="K54" s="18" t="s">
        <v>53</v>
      </c>
      <c r="L54" s="18" t="s">
        <v>54</v>
      </c>
    </row>
    <row r="55" ht="15.75" customHeight="1">
      <c r="A55" s="26"/>
      <c r="B55" s="26"/>
      <c r="C55" s="17"/>
      <c r="D55" s="17" t="s">
        <v>55</v>
      </c>
      <c r="E55" s="20">
        <v>546819.5</v>
      </c>
      <c r="F55" s="20">
        <v>455074.6</v>
      </c>
      <c r="G55" s="20">
        <v>1.201604</v>
      </c>
      <c r="H55" s="20">
        <v>0.241744</v>
      </c>
      <c r="I55" s="20">
        <v>-394574.0</v>
      </c>
      <c r="J55" s="20">
        <v>1488213.0</v>
      </c>
      <c r="K55" s="20">
        <v>-394574.0</v>
      </c>
      <c r="L55" s="20">
        <v>1488213.0</v>
      </c>
    </row>
    <row r="56" ht="15.75" customHeight="1">
      <c r="A56" s="17"/>
      <c r="B56" s="17"/>
      <c r="C56" s="17"/>
      <c r="D56" s="21" t="s">
        <v>3</v>
      </c>
      <c r="E56" s="22">
        <v>12395.16</v>
      </c>
      <c r="F56" s="22">
        <v>5786.704</v>
      </c>
      <c r="G56" s="22">
        <v>2.142007</v>
      </c>
      <c r="H56" s="22">
        <v>0.04301</v>
      </c>
      <c r="I56" s="22">
        <v>424.4486</v>
      </c>
      <c r="J56" s="22">
        <v>24365.87</v>
      </c>
      <c r="K56" s="22">
        <v>424.4486</v>
      </c>
      <c r="L56" s="22">
        <v>24365.87</v>
      </c>
    </row>
    <row r="57" ht="15.75" customHeight="1">
      <c r="A57" s="17"/>
      <c r="B57" s="17"/>
      <c r="C57" s="17"/>
      <c r="D57" s="17"/>
      <c r="E57" s="17"/>
      <c r="F57" s="17"/>
      <c r="G57" s="17"/>
      <c r="H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</row>
    <row r="63" ht="15.75" customHeight="1">
      <c r="A63" s="26"/>
      <c r="B63" s="26"/>
      <c r="C63" s="26"/>
      <c r="D63" s="26"/>
      <c r="E63" s="26"/>
      <c r="F63" s="26"/>
      <c r="G63" s="17"/>
      <c r="H63" s="17"/>
    </row>
    <row r="64" ht="15.75" customHeight="1">
      <c r="A64" s="17"/>
      <c r="B64" s="17"/>
      <c r="C64" s="25"/>
      <c r="D64" s="25"/>
      <c r="E64" s="20"/>
      <c r="F64" s="20"/>
      <c r="G64" s="17"/>
      <c r="H64" s="17"/>
      <c r="J64" s="17"/>
      <c r="L64" s="17"/>
      <c r="M64" s="17"/>
      <c r="N64" s="17"/>
      <c r="O64" s="17"/>
      <c r="P64" s="17"/>
      <c r="Q64" s="17"/>
      <c r="R64" s="17"/>
    </row>
    <row r="65" ht="15.75" customHeight="1">
      <c r="A65" s="17"/>
      <c r="B65" s="17"/>
      <c r="C65" s="25"/>
      <c r="D65" s="25"/>
      <c r="E65" s="17"/>
      <c r="F65" s="17"/>
      <c r="G65" s="17"/>
      <c r="H65" s="17"/>
      <c r="J65" s="17"/>
      <c r="K65" s="17"/>
      <c r="L65" s="17"/>
      <c r="M65" s="17"/>
      <c r="N65" s="17"/>
      <c r="O65" s="17"/>
      <c r="P65" s="17"/>
      <c r="Q65" s="17"/>
      <c r="R65" s="17"/>
    </row>
    <row r="66" ht="15.75" customHeight="1">
      <c r="A66" s="17"/>
      <c r="B66" s="17"/>
      <c r="C66" s="25"/>
      <c r="D66" s="17"/>
      <c r="E66" s="17"/>
      <c r="F66" s="17"/>
      <c r="G66" s="17"/>
      <c r="H66" s="17"/>
      <c r="J66" s="26"/>
      <c r="L66" s="17"/>
      <c r="M66" s="17"/>
      <c r="N66" s="17"/>
      <c r="O66" s="17"/>
      <c r="P66" s="17"/>
      <c r="Q66" s="17"/>
      <c r="R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J67" s="17"/>
      <c r="K67" s="20"/>
      <c r="L67" s="17"/>
      <c r="M67" s="17"/>
      <c r="N67" s="17"/>
      <c r="O67" s="17"/>
      <c r="P67" s="17"/>
      <c r="Q67" s="17"/>
      <c r="R67" s="17"/>
    </row>
    <row r="68" ht="15.75" customHeight="1">
      <c r="A68" s="26"/>
      <c r="B68" s="26"/>
      <c r="C68" s="27"/>
      <c r="D68" s="26"/>
      <c r="E68" s="26"/>
      <c r="F68" s="27"/>
      <c r="G68" s="27"/>
      <c r="H68" s="27"/>
      <c r="J68" s="17"/>
      <c r="K68" s="20"/>
      <c r="L68" s="17"/>
      <c r="M68" s="17"/>
      <c r="N68" s="17"/>
      <c r="O68" s="17"/>
      <c r="P68" s="17"/>
      <c r="Q68" s="17"/>
      <c r="R68" s="17"/>
    </row>
    <row r="69" ht="15.75" customHeight="1">
      <c r="A69" s="17"/>
      <c r="B69" s="17"/>
      <c r="C69" s="20"/>
      <c r="D69" s="20"/>
      <c r="E69" s="20"/>
      <c r="F69" s="20"/>
      <c r="G69" s="20"/>
      <c r="H69" s="20"/>
      <c r="J69" s="17"/>
      <c r="K69" s="20"/>
      <c r="L69" s="17"/>
      <c r="M69" s="17"/>
      <c r="N69" s="17"/>
      <c r="O69" s="17"/>
      <c r="P69" s="17"/>
      <c r="Q69" s="17"/>
      <c r="R69" s="17"/>
    </row>
    <row r="70" ht="15.75" customHeight="1">
      <c r="A70" s="17"/>
      <c r="B70" s="17"/>
      <c r="C70" s="20"/>
      <c r="D70" s="20"/>
      <c r="E70" s="20"/>
      <c r="F70" s="20"/>
      <c r="G70" s="20"/>
      <c r="H70" s="20"/>
      <c r="J70" s="17"/>
      <c r="K70" s="20"/>
      <c r="L70" s="17"/>
      <c r="M70" s="17"/>
      <c r="N70" s="17"/>
      <c r="O70" s="17"/>
      <c r="P70" s="17"/>
      <c r="Q70" s="17"/>
      <c r="R70" s="17"/>
    </row>
    <row r="71" ht="15.75" customHeight="1">
      <c r="J71" s="17"/>
      <c r="K71" s="20"/>
      <c r="L71" s="17"/>
      <c r="M71" s="17"/>
      <c r="N71" s="17"/>
      <c r="O71" s="17"/>
      <c r="P71" s="17"/>
      <c r="Q71" s="17"/>
      <c r="R71" s="17"/>
    </row>
    <row r="72" ht="15.75" customHeight="1">
      <c r="J72" s="17"/>
      <c r="K72" s="17"/>
      <c r="L72" s="17"/>
      <c r="M72" s="17"/>
      <c r="N72" s="17"/>
      <c r="O72" s="17"/>
      <c r="P72" s="17"/>
      <c r="Q72" s="17"/>
      <c r="R72" s="17"/>
    </row>
    <row r="73" ht="15.75" customHeight="1">
      <c r="J73" s="17"/>
      <c r="K73" s="17"/>
      <c r="L73" s="17"/>
      <c r="M73" s="17"/>
      <c r="N73" s="17"/>
      <c r="O73" s="17"/>
      <c r="P73" s="17"/>
      <c r="Q73" s="17"/>
      <c r="R73" s="17"/>
    </row>
    <row r="74" ht="15.75" customHeight="1">
      <c r="J74" s="26"/>
      <c r="K74" s="26"/>
      <c r="L74" s="26"/>
      <c r="M74" s="26"/>
      <c r="N74" s="26"/>
      <c r="O74" s="26"/>
      <c r="P74" s="17"/>
      <c r="Q74" s="17"/>
      <c r="R74" s="17"/>
    </row>
    <row r="75" ht="15.75" customHeight="1">
      <c r="J75" s="17"/>
      <c r="K75" s="20"/>
      <c r="L75" s="20"/>
      <c r="M75" s="20"/>
      <c r="N75" s="20"/>
      <c r="O75" s="20"/>
      <c r="P75" s="17"/>
      <c r="Q75" s="17"/>
      <c r="R75" s="17"/>
    </row>
    <row r="76" ht="15.75" customHeight="1">
      <c r="J76" s="17"/>
      <c r="K76" s="20"/>
      <c r="L76" s="20"/>
      <c r="M76" s="20"/>
      <c r="N76" s="17"/>
      <c r="O76" s="17"/>
      <c r="P76" s="17"/>
      <c r="Q76" s="17"/>
      <c r="R76" s="17"/>
    </row>
    <row r="77" ht="15.75" customHeight="1">
      <c r="J77" s="17"/>
      <c r="K77" s="20"/>
      <c r="L77" s="20"/>
      <c r="M77" s="17"/>
      <c r="N77" s="17"/>
      <c r="O77" s="17"/>
      <c r="P77" s="17"/>
      <c r="Q77" s="17"/>
      <c r="R77" s="17"/>
    </row>
    <row r="78" ht="15.75" customHeight="1">
      <c r="J78" s="17"/>
      <c r="K78" s="17"/>
      <c r="L78" s="17"/>
      <c r="M78" s="17"/>
      <c r="N78" s="17"/>
      <c r="O78" s="17"/>
      <c r="P78" s="17"/>
      <c r="Q78" s="17"/>
      <c r="R78" s="17"/>
    </row>
    <row r="79" ht="15.75" customHeight="1">
      <c r="B79" s="1" t="s">
        <v>1</v>
      </c>
      <c r="C79" s="4" t="s">
        <v>3</v>
      </c>
      <c r="D79" s="28"/>
      <c r="J79" s="26"/>
      <c r="K79" s="26"/>
      <c r="L79" s="26"/>
      <c r="M79" s="26"/>
      <c r="N79" s="26"/>
      <c r="O79" s="26"/>
      <c r="P79" s="26"/>
      <c r="Q79" s="26"/>
      <c r="R79" s="26"/>
    </row>
    <row r="80" ht="15.75" customHeight="1">
      <c r="A80" s="29"/>
      <c r="B80" s="6" t="s">
        <v>4</v>
      </c>
      <c r="C80" s="7">
        <v>128.2</v>
      </c>
      <c r="D80" s="30"/>
      <c r="J80" s="17"/>
      <c r="K80" s="20"/>
      <c r="L80" s="20"/>
      <c r="M80" s="20"/>
      <c r="N80" s="20"/>
      <c r="O80" s="20"/>
      <c r="P80" s="20"/>
      <c r="Q80" s="20"/>
      <c r="R80" s="20"/>
    </row>
    <row r="81" ht="15.75" customHeight="1">
      <c r="A81" s="29"/>
      <c r="B81" s="6" t="s">
        <v>6</v>
      </c>
      <c r="C81" s="5">
        <v>114.3</v>
      </c>
      <c r="D81" s="30"/>
      <c r="J81" s="17"/>
      <c r="K81" s="25"/>
      <c r="L81" s="25"/>
      <c r="M81" s="20"/>
      <c r="N81" s="20"/>
      <c r="O81" s="25"/>
      <c r="P81" s="25"/>
      <c r="Q81" s="25"/>
      <c r="R81" s="25"/>
    </row>
    <row r="82" ht="15.75" customHeight="1">
      <c r="A82" s="29"/>
      <c r="B82" s="6" t="s">
        <v>8</v>
      </c>
      <c r="C82" s="5">
        <v>155.6</v>
      </c>
      <c r="D82" s="30"/>
    </row>
    <row r="83" ht="15.75" customHeight="1">
      <c r="A83" s="29"/>
      <c r="B83" s="6" t="s">
        <v>10</v>
      </c>
      <c r="C83" s="11">
        <v>176.0</v>
      </c>
      <c r="D83" s="30"/>
    </row>
    <row r="84" ht="15.75" customHeight="1">
      <c r="A84" s="31"/>
      <c r="B84" s="12" t="s">
        <v>12</v>
      </c>
      <c r="C84" s="5">
        <v>56.3</v>
      </c>
      <c r="D84" s="30"/>
    </row>
    <row r="85" ht="15.75" customHeight="1">
      <c r="A85" s="29"/>
      <c r="B85" s="6" t="s">
        <v>14</v>
      </c>
      <c r="C85" s="5">
        <v>152.3</v>
      </c>
      <c r="D85" s="30"/>
    </row>
    <row r="86" ht="15.75" customHeight="1">
      <c r="A86" s="29"/>
      <c r="B86" s="6" t="s">
        <v>16</v>
      </c>
      <c r="C86" s="5">
        <v>55.3</v>
      </c>
      <c r="D86" s="30"/>
    </row>
    <row r="87" ht="15.75" customHeight="1">
      <c r="A87" s="29"/>
      <c r="B87" s="6" t="s">
        <v>18</v>
      </c>
      <c r="C87" s="7">
        <v>38.0</v>
      </c>
      <c r="D87" s="30"/>
    </row>
    <row r="88" ht="15.75" customHeight="1">
      <c r="A88" s="29"/>
      <c r="B88" s="6" t="s">
        <v>20</v>
      </c>
      <c r="C88" s="7">
        <v>55.2</v>
      </c>
      <c r="D88" s="30"/>
    </row>
    <row r="89" ht="15.75" customHeight="1">
      <c r="A89" s="29"/>
      <c r="B89" s="6" t="s">
        <v>22</v>
      </c>
      <c r="C89" s="5">
        <v>52.0</v>
      </c>
      <c r="D89" s="30"/>
    </row>
    <row r="90" ht="15.75" customHeight="1">
      <c r="A90" s="29"/>
      <c r="B90" s="6" t="s">
        <v>24</v>
      </c>
      <c r="C90" s="7">
        <v>48.5</v>
      </c>
      <c r="D90" s="30"/>
    </row>
    <row r="91" ht="15.75" customHeight="1">
      <c r="A91" s="29"/>
      <c r="B91" s="6" t="s">
        <v>5</v>
      </c>
      <c r="C91" s="9">
        <v>20.7</v>
      </c>
      <c r="D91" s="30"/>
    </row>
    <row r="92" ht="15.75" customHeight="1">
      <c r="A92" s="29"/>
      <c r="B92" s="6" t="s">
        <v>7</v>
      </c>
      <c r="C92" s="9">
        <v>26.7</v>
      </c>
      <c r="D92" s="30"/>
    </row>
    <row r="93" ht="15.75" customHeight="1">
      <c r="A93" s="29"/>
      <c r="B93" s="6" t="s">
        <v>9</v>
      </c>
      <c r="C93" s="9">
        <v>30.0</v>
      </c>
      <c r="D93" s="30"/>
    </row>
    <row r="94" ht="15.75" customHeight="1">
      <c r="A94" s="29"/>
      <c r="B94" s="6" t="s">
        <v>11</v>
      </c>
      <c r="C94" s="9">
        <v>45.7</v>
      </c>
      <c r="D94" s="30"/>
    </row>
    <row r="95" ht="15.75" customHeight="1">
      <c r="A95" s="29"/>
      <c r="B95" s="6" t="s">
        <v>13</v>
      </c>
      <c r="C95" s="9">
        <v>61.84</v>
      </c>
      <c r="D95" s="30"/>
    </row>
    <row r="96" ht="15.75" customHeight="1">
      <c r="A96" s="29"/>
      <c r="B96" s="6" t="s">
        <v>15</v>
      </c>
      <c r="C96" s="9">
        <v>33.6</v>
      </c>
      <c r="D96" s="30"/>
    </row>
    <row r="97" ht="15.75" customHeight="1">
      <c r="A97" s="29"/>
      <c r="B97" s="6" t="s">
        <v>17</v>
      </c>
      <c r="C97" s="9">
        <v>102.9</v>
      </c>
      <c r="D97" s="30"/>
    </row>
    <row r="98" ht="15.75" customHeight="1">
      <c r="A98" s="29"/>
      <c r="B98" s="6" t="s">
        <v>19</v>
      </c>
      <c r="C98" s="9">
        <v>38.4</v>
      </c>
      <c r="D98" s="32"/>
    </row>
    <row r="99" ht="15.75" customHeight="1">
      <c r="A99" s="29"/>
      <c r="B99" s="6" t="s">
        <v>21</v>
      </c>
      <c r="C99" s="9">
        <v>52.1</v>
      </c>
      <c r="D99" s="30"/>
    </row>
    <row r="100" ht="15.75" customHeight="1">
      <c r="A100" s="29"/>
      <c r="B100" s="6" t="s">
        <v>23</v>
      </c>
      <c r="C100" s="9">
        <v>38.5</v>
      </c>
      <c r="D100" s="30"/>
    </row>
    <row r="101" ht="15.75" customHeight="1">
      <c r="A101" s="29"/>
      <c r="B101" s="6" t="s">
        <v>25</v>
      </c>
      <c r="C101" s="9">
        <v>27.31</v>
      </c>
      <c r="D101" s="30"/>
    </row>
    <row r="102" ht="15.75" customHeight="1">
      <c r="A102" s="29"/>
      <c r="B102" s="6" t="s">
        <v>27</v>
      </c>
      <c r="C102" s="9">
        <v>33.0</v>
      </c>
      <c r="D102" s="30"/>
    </row>
    <row r="103" ht="15.75" customHeight="1">
      <c r="A103" s="29"/>
      <c r="B103" s="6" t="s">
        <v>29</v>
      </c>
      <c r="C103" s="9">
        <v>38.0</v>
      </c>
      <c r="D103" s="30"/>
    </row>
    <row r="104" ht="15.75" customHeight="1">
      <c r="A104" s="29"/>
      <c r="B104" s="6" t="s">
        <v>31</v>
      </c>
      <c r="C104" s="9">
        <v>48.3</v>
      </c>
      <c r="D104" s="30"/>
    </row>
    <row r="105" ht="15.75" customHeight="1">
      <c r="A105" s="29"/>
      <c r="B105" s="29"/>
      <c r="C105" s="33"/>
    </row>
    <row r="106" ht="15.75" customHeight="1">
      <c r="A106" s="29"/>
      <c r="B106" s="1" t="s">
        <v>1</v>
      </c>
      <c r="C106" s="1" t="s">
        <v>2</v>
      </c>
    </row>
    <row r="107" ht="15.75" customHeight="1">
      <c r="A107" s="29"/>
      <c r="B107" s="6" t="s">
        <v>4</v>
      </c>
      <c r="C107" s="7">
        <v>7520700.0</v>
      </c>
    </row>
    <row r="108" ht="15.75" customHeight="1">
      <c r="A108" s="29"/>
      <c r="B108" s="6" t="s">
        <v>6</v>
      </c>
      <c r="C108" s="7">
        <v>1092400.0</v>
      </c>
    </row>
    <row r="109" ht="15.75" customHeight="1">
      <c r="A109" s="29"/>
      <c r="B109" s="6" t="s">
        <v>8</v>
      </c>
      <c r="C109" s="7">
        <v>1247500.0</v>
      </c>
    </row>
    <row r="110" ht="15.75" customHeight="1">
      <c r="A110" s="29"/>
      <c r="B110" s="6" t="s">
        <v>10</v>
      </c>
      <c r="C110" s="7">
        <v>1266500.0</v>
      </c>
    </row>
    <row r="111" ht="15.75" customHeight="1">
      <c r="A111" s="29"/>
      <c r="B111" s="12" t="s">
        <v>12</v>
      </c>
      <c r="C111" s="7">
        <v>1807500.0</v>
      </c>
    </row>
    <row r="112" ht="15.75" customHeight="1">
      <c r="A112" s="29"/>
      <c r="B112" s="6" t="s">
        <v>14</v>
      </c>
      <c r="C112" s="7">
        <v>2013800.0</v>
      </c>
    </row>
    <row r="113" ht="15.75" customHeight="1">
      <c r="A113" s="29"/>
      <c r="B113" s="6" t="s">
        <v>16</v>
      </c>
      <c r="C113" s="7">
        <v>1188900.0</v>
      </c>
    </row>
    <row r="114" ht="15.75" customHeight="1">
      <c r="A114" s="29"/>
      <c r="B114" s="6" t="s">
        <v>18</v>
      </c>
      <c r="C114" s="7">
        <v>1793200.0</v>
      </c>
    </row>
    <row r="115" ht="15.75" customHeight="1">
      <c r="A115" s="29"/>
      <c r="B115" s="6" t="s">
        <v>20</v>
      </c>
      <c r="C115" s="7">
        <v>808200.0</v>
      </c>
    </row>
    <row r="116" ht="15.75" customHeight="1">
      <c r="A116" s="29"/>
      <c r="B116" s="6" t="s">
        <v>22</v>
      </c>
      <c r="C116" s="7">
        <v>1854400.0</v>
      </c>
    </row>
    <row r="117" ht="15.75" customHeight="1">
      <c r="A117" s="29"/>
      <c r="B117" s="6" t="s">
        <v>24</v>
      </c>
      <c r="C117" s="7">
        <v>973300.0</v>
      </c>
    </row>
    <row r="118" ht="15.75" customHeight="1">
      <c r="A118" s="29"/>
      <c r="B118" s="6" t="s">
        <v>5</v>
      </c>
      <c r="C118" s="7">
        <v>846500.0</v>
      </c>
    </row>
    <row r="119" ht="15.75" customHeight="1">
      <c r="B119" s="6" t="s">
        <v>7</v>
      </c>
      <c r="C119" s="7">
        <v>540400.0</v>
      </c>
    </row>
    <row r="120" ht="15.75" customHeight="1">
      <c r="B120" s="6" t="s">
        <v>9</v>
      </c>
      <c r="C120" s="7">
        <v>327900.0</v>
      </c>
    </row>
    <row r="121" ht="15.75" customHeight="1">
      <c r="B121" s="6" t="s">
        <v>11</v>
      </c>
      <c r="C121" s="7">
        <v>780100.0</v>
      </c>
    </row>
    <row r="122" ht="15.75" customHeight="1">
      <c r="B122" s="6" t="s">
        <v>13</v>
      </c>
      <c r="C122" s="7">
        <v>705600.0</v>
      </c>
    </row>
    <row r="123" ht="15.75" customHeight="1">
      <c r="B123" s="6" t="s">
        <v>15</v>
      </c>
      <c r="C123" s="7">
        <v>815600.0</v>
      </c>
    </row>
    <row r="124" ht="15.75" customHeight="1">
      <c r="B124" s="6" t="s">
        <v>17</v>
      </c>
      <c r="C124" s="7">
        <v>1268300.0</v>
      </c>
    </row>
    <row r="125" ht="15.75" customHeight="1">
      <c r="B125" s="6" t="s">
        <v>19</v>
      </c>
      <c r="C125" s="13">
        <v>790500.0</v>
      </c>
    </row>
    <row r="126" ht="15.75" customHeight="1">
      <c r="B126" s="6" t="s">
        <v>21</v>
      </c>
      <c r="C126" s="7">
        <v>1691800.0</v>
      </c>
    </row>
    <row r="127" ht="15.75" customHeight="1">
      <c r="B127" s="6" t="s">
        <v>23</v>
      </c>
      <c r="C127" s="7">
        <v>1404200.0</v>
      </c>
    </row>
    <row r="128" ht="15.75" customHeight="1">
      <c r="B128" s="6" t="s">
        <v>25</v>
      </c>
      <c r="C128" s="7">
        <v>576700.0</v>
      </c>
    </row>
    <row r="129" ht="15.75" customHeight="1">
      <c r="B129" s="6" t="s">
        <v>27</v>
      </c>
      <c r="C129" s="7">
        <v>456300.0</v>
      </c>
    </row>
    <row r="130" ht="15.75" customHeight="1">
      <c r="B130" s="6" t="s">
        <v>29</v>
      </c>
      <c r="C130" s="7">
        <v>1242700.0</v>
      </c>
    </row>
    <row r="131" ht="15.75" customHeight="1">
      <c r="B131" s="6" t="s">
        <v>31</v>
      </c>
      <c r="C131" s="7">
        <v>846100.0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AC2D0C7-C0BB-427D-AF88-020AFE64CF10}" filter="1" showAutoFilter="1">
      <autoFilter ref="$F$1:$I$19"/>
      <extLst>
        <ext uri="GoogleSheetsCustomDataVersion1">
          <go:sheetsCustomData xmlns:go="http://customooxmlschemas.google.com/" filterViewId="1208882004"/>
        </ext>
      </extLst>
    </customSheetView>
  </customSheetViews>
  <mergeCells count="6">
    <mergeCell ref="J31:K31"/>
    <mergeCell ref="J33:K33"/>
    <mergeCell ref="D39:E39"/>
    <mergeCell ref="D41:E41"/>
    <mergeCell ref="J64:K64"/>
    <mergeCell ref="J66:K66"/>
  </mergeCells>
  <drawing r:id="rId1"/>
</worksheet>
</file>