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eea1-my.sharepoint.com/personal/melanie_sporer_eea_europa_eu/Documents/Desktop/for G-drive/ESD-ESR review 2020/"/>
    </mc:Choice>
  </mc:AlternateContent>
  <xr:revisionPtr revIDLastSave="0" documentId="8_{8527200D-D974-4852-A316-4755FAD4919B}" xr6:coauthVersionLast="45" xr6:coauthVersionMax="45" xr10:uidLastSave="{00000000-0000-0000-0000-000000000000}"/>
  <bookViews>
    <workbookView xWindow="5040" yWindow="1040" windowWidth="12440" windowHeight="9480" xr2:uid="{00000000-000D-0000-FFFF-FFFF00000000}"/>
  </bookViews>
  <sheets>
    <sheet name="GHG_ESD" sheetId="4" r:id="rId1"/>
    <sheet name="ESDemissions" sheetId="5" r:id="rId2"/>
  </sheets>
  <definedNames>
    <definedName name="_xlnm._FilterDatabase" localSheetId="1" hidden="1">ESDemissions!$A$11:$BM$11</definedName>
    <definedName name="_xlnm._FilterDatabase" localSheetId="0" hidden="1">GHG_ESD!$A$1:$E$421</definedName>
    <definedName name="aa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ieaufbringung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ggg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Resolution">1</definedName>
    <definedName name="table6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" localSheetId="1">#REF!:INDEX(#REF!,COUNTIF(#REF!,"&gt;0"))</definedName>
    <definedName name="v">#REF!:INDEX(#REF!,COUNTIF(#REF!,"&gt;0"))</definedName>
    <definedName name="v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v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1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2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3_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_4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1" i="5" l="1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R41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R40" i="5"/>
  <c r="AG40" i="5" l="1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G12" i="5"/>
</calcChain>
</file>

<file path=xl/sharedStrings.xml><?xml version="1.0" encoding="utf-8"?>
<sst xmlns="http://schemas.openxmlformats.org/spreadsheetml/2006/main" count="1435" uniqueCount="84">
  <si>
    <t>Geographic entity</t>
  </si>
  <si>
    <t>Unit</t>
  </si>
  <si>
    <t>Austria</t>
  </si>
  <si>
    <t>Mt CO2 eq.</t>
  </si>
  <si>
    <t>EEA</t>
  </si>
  <si>
    <t>Belgium</t>
  </si>
  <si>
    <t>Bulgaria</t>
  </si>
  <si>
    <t>Croatia</t>
  </si>
  <si>
    <t>Cyprus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</si>
  <si>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</si>
  <si>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</si>
  <si>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</si>
  <si>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</si>
  <si>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</si>
  <si>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</si>
  <si>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</si>
  <si>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</si>
  <si>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</si>
  <si>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</si>
  <si>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</si>
  <si>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</si>
  <si>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</si>
  <si>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</si>
  <si>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</si>
  <si>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</si>
  <si>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</si>
  <si>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</si>
  <si>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</si>
  <si>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</si>
  <si>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</si>
  <si>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</si>
  <si>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EU-28</t>
  </si>
  <si>
    <t>CountryLong</t>
  </si>
  <si>
    <t>Year</t>
  </si>
  <si>
    <t>ValueNumeric</t>
  </si>
  <si>
    <t>Data_source</t>
  </si>
  <si>
    <t>Emission source sector</t>
  </si>
  <si>
    <t>Greenhouse gas</t>
  </si>
  <si>
    <t>All greenhouse gases - (CO2 equivalent)</t>
  </si>
  <si>
    <t>Measures</t>
  </si>
  <si>
    <t>Emissions</t>
  </si>
  <si>
    <t>Emission Unit</t>
  </si>
  <si>
    <t>Million tonnes CO2 equivalent (Mt CO2 eq)</t>
  </si>
  <si>
    <t>Source</t>
  </si>
  <si>
    <t>Date</t>
  </si>
  <si>
    <t>Comment</t>
  </si>
  <si>
    <t>From GHG inventory, ETS data and ETS scope correction</t>
  </si>
  <si>
    <t>From ESD review</t>
  </si>
  <si>
    <t>Effort Sharing Decision (ESD) sectors</t>
  </si>
  <si>
    <t>AT</t>
  </si>
  <si>
    <t>BE</t>
  </si>
  <si>
    <t>BG</t>
  </si>
  <si>
    <t>HR</t>
  </si>
  <si>
    <t>CY</t>
  </si>
  <si>
    <t>CZ</t>
  </si>
  <si>
    <t>Czechia</t>
  </si>
  <si>
    <t>DK</t>
  </si>
  <si>
    <t>EE</t>
  </si>
  <si>
    <t>FI</t>
  </si>
  <si>
    <t>FR</t>
  </si>
  <si>
    <t>DE</t>
  </si>
  <si>
    <t>GR</t>
  </si>
  <si>
    <t>HU</t>
  </si>
  <si>
    <t>IE</t>
  </si>
  <si>
    <t>IT</t>
  </si>
  <si>
    <t>LV</t>
  </si>
  <si>
    <t>LT</t>
  </si>
  <si>
    <t>LU</t>
  </si>
  <si>
    <t>MT</t>
  </si>
  <si>
    <t>NL</t>
  </si>
  <si>
    <t>PL</t>
  </si>
  <si>
    <t>PT</t>
  </si>
  <si>
    <t>RO</t>
  </si>
  <si>
    <t>SK</t>
  </si>
  <si>
    <t>SI</t>
  </si>
  <si>
    <t>ES</t>
  </si>
  <si>
    <t>SE</t>
  </si>
  <si>
    <t>UK</t>
  </si>
  <si>
    <t xml:space="preserve">Estimates following the 2020 comprehensive review </t>
  </si>
  <si>
    <t>orange: corrected estimate after reviews</t>
  </si>
  <si>
    <t>proxy</t>
  </si>
  <si>
    <t>change 2017-2018</t>
  </si>
  <si>
    <t>EU-27</t>
  </si>
  <si>
    <t>16/12/2020; 2005-2012 updated in Dec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</si>
</sst>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E699"/>
        <bgColor rgb="FF000000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0" fontId="8" fillId="0" borderId="0"/>
    <xf numFmtId="0" fontId="2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5" fillId="0" borderId="0" xfId="1"/>
    <xf numFmtId="0" fontId="8" fillId="0" borderId="0" xfId="4"/>
    <xf numFmtId="4" fontId="7" fillId="0" borderId="0" xfId="2" applyNumberFormat="1" applyFont="1" applyFill="1"/>
    <xf numFmtId="0" fontId="2" fillId="0" borderId="0" xfId="5"/>
    <xf numFmtId="0" fontId="4" fillId="0" borderId="0" xfId="5" applyFont="1" applyAlignment="1">
      <alignment vertical="top"/>
    </xf>
    <xf numFmtId="0" fontId="4" fillId="0" borderId="0" xfId="5" applyFont="1"/>
    <xf numFmtId="0" fontId="2" fillId="0" borderId="0" xfId="5" applyFont="1"/>
    <xf numFmtId="0" fontId="2" fillId="0" borderId="0" xfId="5" applyAlignment="1">
      <alignment vertical="top"/>
    </xf>
    <xf numFmtId="14" fontId="2" fillId="0" borderId="0" xfId="5" applyNumberFormat="1" applyFont="1" applyFill="1"/>
    <xf numFmtId="14" fontId="2" fillId="2" borderId="0" xfId="5" applyNumberFormat="1" applyFont="1" applyFill="1"/>
    <xf numFmtId="0" fontId="4" fillId="0" borderId="0" xfId="5" applyFont="1" applyAlignment="1">
      <alignment horizontal="center"/>
    </xf>
    <xf numFmtId="0" fontId="2" fillId="0" borderId="0" xfId="5" applyFont="1" applyFill="1" applyBorder="1" applyAlignment="1">
      <alignment vertical="center"/>
    </xf>
    <xf numFmtId="4" fontId="2" fillId="0" borderId="0" xfId="5" applyNumberFormat="1"/>
    <xf numFmtId="4" fontId="7" fillId="3" borderId="0" xfId="5" applyNumberFormat="1" applyFont="1" applyFill="1"/>
    <xf numFmtId="4" fontId="7" fillId="4" borderId="0" xfId="5" applyNumberFormat="1" applyFont="1" applyFill="1"/>
    <xf numFmtId="4" fontId="7" fillId="0" borderId="0" xfId="5" applyNumberFormat="1" applyFont="1"/>
    <xf numFmtId="2" fontId="7" fillId="4" borderId="0" xfId="5" applyNumberFormat="1" applyFont="1" applyFill="1"/>
    <xf numFmtId="2" fontId="2" fillId="0" borderId="0" xfId="5" applyNumberFormat="1"/>
    <xf numFmtId="164" fontId="0" fillId="0" borderId="0" xfId="6" applyNumberFormat="1" applyFont="1"/>
    <xf numFmtId="0" fontId="2" fillId="0" borderId="0" xfId="5" applyFont="1" applyFill="1" applyBorder="1" applyAlignment="1"/>
    <xf numFmtId="2" fontId="7" fillId="0" borderId="0" xfId="5" applyNumberFormat="1" applyFont="1"/>
    <xf numFmtId="0" fontId="2" fillId="0" borderId="0" xfId="5" applyFill="1" applyBorder="1" applyAlignment="1">
      <alignment vertical="center"/>
    </xf>
    <xf numFmtId="0" fontId="2" fillId="0" borderId="0" xfId="5" applyFont="1" applyFill="1"/>
    <xf numFmtId="4" fontId="6" fillId="4" borderId="0" xfId="5" applyNumberFormat="1" applyFont="1" applyFill="1"/>
    <xf numFmtId="2" fontId="7" fillId="4" borderId="0" xfId="5" applyNumberFormat="1" applyFont="1" applyFill="1" applyAlignment="1">
      <alignment horizontal="right"/>
    </xf>
    <xf numFmtId="2" fontId="7" fillId="0" borderId="0" xfId="5" applyNumberFormat="1" applyFont="1" applyAlignment="1">
      <alignment horizontal="right"/>
    </xf>
    <xf numFmtId="4" fontId="7" fillId="0" borderId="0" xfId="5" applyNumberFormat="1" applyFont="1" applyFill="1"/>
    <xf numFmtId="14" fontId="1" fillId="0" borderId="0" xfId="5" applyNumberFormat="1" applyFont="1" applyFill="1"/>
    <xf numFmtId="0" fontId="4" fillId="0" borderId="0" xfId="5" applyFont="1" applyAlignment="1">
      <alignment horizontal="center"/>
    </xf>
  </cellXfs>
  <cellStyles count="7">
    <cellStyle name="Normal" xfId="0" builtinId="0"/>
    <cellStyle name="Normal 2" xfId="2" xr:uid="{00000000-0005-0000-0000-000001000000}"/>
    <cellStyle name="Normal 2 2" xfId="1" xr:uid="{00000000-0005-0000-0000-000002000000}"/>
    <cellStyle name="Normal 3" xfId="4" xr:uid="{00000000-0005-0000-0000-000003000000}"/>
    <cellStyle name="Normal 4" xfId="5" xr:uid="{00000000-0005-0000-0000-000004000000}"/>
    <cellStyle name="Percent 2" xfId="3" xr:uid="{00000000-0005-0000-0000-000005000000}"/>
    <cellStyle name="Percent 3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4"/>
  <sheetViews>
    <sheetView tabSelected="1" workbookViewId="0">
      <selection activeCell="F446" sqref="F446"/>
    </sheetView>
  </sheetViews>
  <sheetFormatPr defaultColWidth="9.1796875" defaultRowHeight="12.5" x14ac:dyDescent="0.25"/>
  <cols>
    <col min="1" max="3" width="9.1796875" style="2"/>
    <col min="4" max="4" width="11.26953125" style="2" customWidth="1"/>
    <col min="5" max="16384" width="9.1796875" style="2"/>
  </cols>
  <sheetData>
    <row r="1" spans="1:5" x14ac:dyDescent="0.25">
      <c r="A1" s="1" t="s">
        <v>32</v>
      </c>
      <c r="B1" s="1" t="s">
        <v>33</v>
      </c>
      <c r="C1" s="1" t="s">
        <v>34</v>
      </c>
      <c r="D1" s="1" t="s">
        <v>1</v>
      </c>
      <c r="E1" s="1" t="s">
        <v>35</v>
      </c>
    </row>
    <row r="2" spans="1:5" x14ac:dyDescent="0.25">
      <c r="A2" s="2" t="s">
        <v>2</v>
      </c>
      <c r="B2" s="2">
        <v>2005</v>
      </c>
      <c r="C2" s="2">
        <v>56.281936000000002</v>
      </c>
      <c r="D2" s="1" t="s">
        <v>3</v>
      </c>
      <c r="E2" s="1" t="s">
        <v>4</v>
      </c>
    </row>
    <row r="3" spans="1:5" x14ac:dyDescent="0.25">
      <c r="A3" s="2" t="s">
        <v>2</v>
      </c>
      <c r="B3" s="2">
        <v>2006</v>
      </c>
      <c r="C3" s="2">
        <v>54.884044000000003</v>
      </c>
      <c r="D3" s="1" t="s">
        <v>3</v>
      </c>
      <c r="E3" s="1" t="s">
        <v>4</v>
      </c>
    </row>
    <row r="4" spans="1:5" x14ac:dyDescent="0.25">
      <c r="A4" s="2" t="s">
        <v>2</v>
      </c>
      <c r="B4" s="2">
        <v>2007</v>
      </c>
      <c r="C4" s="2">
        <v>52.846247000000012</v>
      </c>
      <c r="D4" s="1" t="s">
        <v>3</v>
      </c>
      <c r="E4" s="1" t="s">
        <v>4</v>
      </c>
    </row>
    <row r="5" spans="1:5" x14ac:dyDescent="0.25">
      <c r="A5" s="2" t="s">
        <v>2</v>
      </c>
      <c r="B5" s="2">
        <v>2008</v>
      </c>
      <c r="C5" s="2">
        <v>52.266769000000011</v>
      </c>
      <c r="D5" s="1" t="s">
        <v>3</v>
      </c>
      <c r="E5" s="1" t="s">
        <v>4</v>
      </c>
    </row>
    <row r="6" spans="1:5" x14ac:dyDescent="0.25">
      <c r="A6" s="2" t="s">
        <v>2</v>
      </c>
      <c r="B6" s="2">
        <v>2009</v>
      </c>
      <c r="C6" s="2">
        <v>50.640771000000001</v>
      </c>
      <c r="D6" s="1" t="s">
        <v>3</v>
      </c>
      <c r="E6" s="1" t="s">
        <v>4</v>
      </c>
    </row>
    <row r="7" spans="1:5" x14ac:dyDescent="0.25">
      <c r="A7" s="2" t="s">
        <v>2</v>
      </c>
      <c r="B7" s="2">
        <v>2010</v>
      </c>
      <c r="C7" s="2">
        <v>51.729345000000009</v>
      </c>
      <c r="D7" s="1" t="s">
        <v>3</v>
      </c>
      <c r="E7" s="1" t="s">
        <v>4</v>
      </c>
    </row>
    <row r="8" spans="1:5" x14ac:dyDescent="0.25">
      <c r="A8" s="2" t="s">
        <v>2</v>
      </c>
      <c r="B8" s="2">
        <v>2011</v>
      </c>
      <c r="C8" s="2">
        <v>49.757940999999995</v>
      </c>
      <c r="D8" s="1" t="s">
        <v>3</v>
      </c>
      <c r="E8" s="1" t="s">
        <v>4</v>
      </c>
    </row>
    <row r="9" spans="1:5" x14ac:dyDescent="0.25">
      <c r="A9" s="2" t="s">
        <v>2</v>
      </c>
      <c r="B9" s="2">
        <v>2012</v>
      </c>
      <c r="C9" s="2">
        <v>49.248026999999993</v>
      </c>
      <c r="D9" s="1" t="s">
        <v>3</v>
      </c>
      <c r="E9" s="1" t="s">
        <v>4</v>
      </c>
    </row>
    <row r="10" spans="1:5" x14ac:dyDescent="0.25">
      <c r="A10" s="2" t="s">
        <v>2</v>
      </c>
      <c r="B10" s="2">
        <v>2013</v>
      </c>
      <c r="C10" s="2">
        <v>50.1</v>
      </c>
      <c r="D10" s="1" t="s">
        <v>3</v>
      </c>
      <c r="E10" s="1" t="s">
        <v>4</v>
      </c>
    </row>
    <row r="11" spans="1:5" x14ac:dyDescent="0.25">
      <c r="A11" s="2" t="s">
        <v>2</v>
      </c>
      <c r="B11" s="2">
        <v>2014</v>
      </c>
      <c r="C11" s="2">
        <v>48.19</v>
      </c>
      <c r="D11" s="1" t="s">
        <v>3</v>
      </c>
      <c r="E11" s="1" t="s">
        <v>4</v>
      </c>
    </row>
    <row r="12" spans="1:5" x14ac:dyDescent="0.25">
      <c r="A12" s="2" t="s">
        <v>2</v>
      </c>
      <c r="B12" s="2">
        <v>2015</v>
      </c>
      <c r="C12" s="2">
        <v>49.3</v>
      </c>
      <c r="D12" s="1" t="s">
        <v>3</v>
      </c>
      <c r="E12" s="1" t="s">
        <v>4</v>
      </c>
    </row>
    <row r="13" spans="1:5" x14ac:dyDescent="0.25">
      <c r="A13" s="2" t="s">
        <v>2</v>
      </c>
      <c r="B13" s="2">
        <v>2016</v>
      </c>
      <c r="C13" s="2">
        <v>50.62</v>
      </c>
      <c r="D13" s="1" t="s">
        <v>3</v>
      </c>
      <c r="E13" s="1" t="s">
        <v>4</v>
      </c>
    </row>
    <row r="14" spans="1:5" x14ac:dyDescent="0.25">
      <c r="A14" s="2" t="s">
        <v>2</v>
      </c>
      <c r="B14" s="2">
        <v>2017</v>
      </c>
      <c r="C14" s="2">
        <v>51.65</v>
      </c>
      <c r="D14" s="1" t="s">
        <v>3</v>
      </c>
      <c r="E14" s="1" t="s">
        <v>4</v>
      </c>
    </row>
    <row r="15" spans="1:5" ht="14.5" x14ac:dyDescent="0.35">
      <c r="A15" s="2" t="s">
        <v>2</v>
      </c>
      <c r="B15" s="2">
        <v>2018</v>
      </c>
      <c r="C15" s="3">
        <v>50.336565999999998</v>
      </c>
      <c r="D15" s="1" t="s">
        <v>3</v>
      </c>
      <c r="E15" s="1" t="s">
        <v>4</v>
      </c>
    </row>
    <row r="16" spans="1:5" x14ac:dyDescent="0.25">
      <c r="A16" s="2" t="s">
        <v>2</v>
      </c>
      <c r="B16" s="2">
        <v>2019</v>
      </c>
      <c r="C16" s="2">
        <v>50.734909305474751</v>
      </c>
      <c r="D16" s="1" t="s">
        <v>3</v>
      </c>
      <c r="E16" s="1" t="s">
        <v>4</v>
      </c>
    </row>
    <row r="17" spans="1:5" x14ac:dyDescent="0.25">
      <c r="A17" s="2" t="s">
        <v>5</v>
      </c>
      <c r="B17" s="2">
        <v>2005</v>
      </c>
      <c r="C17" s="2">
        <v>79.644517000000008</v>
      </c>
      <c r="D17" s="1" t="s">
        <v>3</v>
      </c>
      <c r="E17" s="1" t="s">
        <v>4</v>
      </c>
    </row>
    <row r="18" spans="1:5" x14ac:dyDescent="0.25">
      <c r="A18" s="2" t="s">
        <v>5</v>
      </c>
      <c r="B18" s="2">
        <v>2006</v>
      </c>
      <c r="C18" s="2">
        <v>78.371030999999988</v>
      </c>
      <c r="D18" s="1" t="s">
        <v>3</v>
      </c>
      <c r="E18" s="1" t="s">
        <v>4</v>
      </c>
    </row>
    <row r="19" spans="1:5" x14ac:dyDescent="0.25">
      <c r="A19" s="2" t="s">
        <v>5</v>
      </c>
      <c r="B19" s="2">
        <v>2007</v>
      </c>
      <c r="C19" s="2">
        <v>77.482206000000019</v>
      </c>
      <c r="D19" s="1" t="s">
        <v>3</v>
      </c>
      <c r="E19" s="1" t="s">
        <v>4</v>
      </c>
    </row>
    <row r="20" spans="1:5" x14ac:dyDescent="0.25">
      <c r="A20" s="2" t="s">
        <v>5</v>
      </c>
      <c r="B20" s="2">
        <v>2008</v>
      </c>
      <c r="C20" s="2">
        <v>79.914652000000004</v>
      </c>
      <c r="D20" s="1" t="s">
        <v>3</v>
      </c>
      <c r="E20" s="1" t="s">
        <v>4</v>
      </c>
    </row>
    <row r="21" spans="1:5" x14ac:dyDescent="0.25">
      <c r="A21" s="2" t="s">
        <v>5</v>
      </c>
      <c r="B21" s="2">
        <v>2009</v>
      </c>
      <c r="C21" s="2">
        <v>76.521006000000014</v>
      </c>
      <c r="D21" s="1" t="s">
        <v>3</v>
      </c>
      <c r="E21" s="1" t="s">
        <v>4</v>
      </c>
    </row>
    <row r="22" spans="1:5" x14ac:dyDescent="0.25">
      <c r="A22" s="2" t="s">
        <v>5</v>
      </c>
      <c r="B22" s="2">
        <v>2010</v>
      </c>
      <c r="C22" s="2">
        <v>79.557192999999984</v>
      </c>
      <c r="D22" s="1" t="s">
        <v>3</v>
      </c>
      <c r="E22" s="1" t="s">
        <v>4</v>
      </c>
    </row>
    <row r="23" spans="1:5" x14ac:dyDescent="0.25">
      <c r="A23" s="2" t="s">
        <v>5</v>
      </c>
      <c r="B23" s="2">
        <v>2011</v>
      </c>
      <c r="C23" s="2">
        <v>74.166842999999986</v>
      </c>
      <c r="D23" s="1" t="s">
        <v>3</v>
      </c>
      <c r="E23" s="1" t="s">
        <v>4</v>
      </c>
    </row>
    <row r="24" spans="1:5" x14ac:dyDescent="0.25">
      <c r="A24" s="2" t="s">
        <v>5</v>
      </c>
      <c r="B24" s="2">
        <v>2012</v>
      </c>
      <c r="C24" s="2">
        <v>74.502448999999999</v>
      </c>
      <c r="D24" s="1" t="s">
        <v>3</v>
      </c>
      <c r="E24" s="1" t="s">
        <v>4</v>
      </c>
    </row>
    <row r="25" spans="1:5" x14ac:dyDescent="0.25">
      <c r="A25" s="2" t="s">
        <v>5</v>
      </c>
      <c r="B25" s="2">
        <v>2013</v>
      </c>
      <c r="C25" s="2">
        <v>74.260000000000005</v>
      </c>
      <c r="D25" s="1" t="s">
        <v>3</v>
      </c>
      <c r="E25" s="1" t="s">
        <v>4</v>
      </c>
    </row>
    <row r="26" spans="1:5" x14ac:dyDescent="0.25">
      <c r="A26" s="2" t="s">
        <v>5</v>
      </c>
      <c r="B26" s="2">
        <v>2014</v>
      </c>
      <c r="C26" s="2">
        <v>70.05</v>
      </c>
      <c r="D26" s="1" t="s">
        <v>3</v>
      </c>
      <c r="E26" s="1" t="s">
        <v>4</v>
      </c>
    </row>
    <row r="27" spans="1:5" x14ac:dyDescent="0.25">
      <c r="A27" s="2" t="s">
        <v>5</v>
      </c>
      <c r="B27" s="2">
        <v>2015</v>
      </c>
      <c r="C27" s="2">
        <v>72.72</v>
      </c>
      <c r="D27" s="1" t="s">
        <v>3</v>
      </c>
      <c r="E27" s="1" t="s">
        <v>4</v>
      </c>
    </row>
    <row r="28" spans="1:5" x14ac:dyDescent="0.25">
      <c r="A28" s="2" t="s">
        <v>5</v>
      </c>
      <c r="B28" s="2">
        <v>2016</v>
      </c>
      <c r="C28" s="2">
        <v>74.06</v>
      </c>
      <c r="D28" s="1" t="s">
        <v>3</v>
      </c>
      <c r="E28" s="1" t="s">
        <v>4</v>
      </c>
    </row>
    <row r="29" spans="1:5" ht="14.5" x14ac:dyDescent="0.35">
      <c r="A29" s="2" t="s">
        <v>5</v>
      </c>
      <c r="B29" s="2">
        <v>2017</v>
      </c>
      <c r="C29" s="3">
        <v>70.819999999999993</v>
      </c>
      <c r="D29" s="1" t="s">
        <v>3</v>
      </c>
      <c r="E29" s="1" t="s">
        <v>4</v>
      </c>
    </row>
    <row r="30" spans="1:5" x14ac:dyDescent="0.25">
      <c r="A30" s="2" t="s">
        <v>5</v>
      </c>
      <c r="B30" s="2">
        <v>2018</v>
      </c>
      <c r="C30" s="2">
        <v>74.253858999999991</v>
      </c>
      <c r="D30" s="1" t="s">
        <v>3</v>
      </c>
      <c r="E30" s="1" t="s">
        <v>4</v>
      </c>
    </row>
    <row r="31" spans="1:5" x14ac:dyDescent="0.25">
      <c r="A31" s="2" t="s">
        <v>5</v>
      </c>
      <c r="B31" s="2">
        <v>2019</v>
      </c>
      <c r="C31" s="2">
        <v>74.280200980955513</v>
      </c>
      <c r="D31" s="1" t="s">
        <v>3</v>
      </c>
      <c r="E31" s="1" t="s">
        <v>4</v>
      </c>
    </row>
    <row r="32" spans="1:5" x14ac:dyDescent="0.25">
      <c r="A32" s="2" t="s">
        <v>6</v>
      </c>
      <c r="B32" s="2">
        <v>2005</v>
      </c>
      <c r="C32" s="2">
        <v>26.180308999999994</v>
      </c>
      <c r="D32" s="1" t="s">
        <v>3</v>
      </c>
      <c r="E32" s="1" t="s">
        <v>4</v>
      </c>
    </row>
    <row r="33" spans="1:5" x14ac:dyDescent="0.25">
      <c r="A33" s="2" t="s">
        <v>6</v>
      </c>
      <c r="B33" s="2">
        <v>2006</v>
      </c>
      <c r="C33" s="2">
        <v>26.690038999999999</v>
      </c>
      <c r="D33" s="1" t="s">
        <v>3</v>
      </c>
      <c r="E33" s="1" t="s">
        <v>4</v>
      </c>
    </row>
    <row r="34" spans="1:5" x14ac:dyDescent="0.25">
      <c r="A34" s="2" t="s">
        <v>6</v>
      </c>
      <c r="B34" s="2">
        <v>2007</v>
      </c>
      <c r="C34" s="2">
        <v>27.338901000000007</v>
      </c>
      <c r="D34" s="1" t="s">
        <v>3</v>
      </c>
      <c r="E34" s="1" t="s">
        <v>4</v>
      </c>
    </row>
    <row r="35" spans="1:5" x14ac:dyDescent="0.25">
      <c r="A35" s="2" t="s">
        <v>6</v>
      </c>
      <c r="B35" s="2">
        <v>2008</v>
      </c>
      <c r="C35" s="2">
        <v>26.934739000000004</v>
      </c>
      <c r="D35" s="1" t="s">
        <v>3</v>
      </c>
      <c r="E35" s="1" t="s">
        <v>4</v>
      </c>
    </row>
    <row r="36" spans="1:5" x14ac:dyDescent="0.25">
      <c r="A36" s="2" t="s">
        <v>6</v>
      </c>
      <c r="B36" s="2">
        <v>2009</v>
      </c>
      <c r="C36" s="2">
        <v>24.522109000000004</v>
      </c>
      <c r="D36" s="1" t="s">
        <v>3</v>
      </c>
      <c r="E36" s="1" t="s">
        <v>4</v>
      </c>
    </row>
    <row r="37" spans="1:5" x14ac:dyDescent="0.25">
      <c r="A37" s="2" t="s">
        <v>6</v>
      </c>
      <c r="B37" s="2">
        <v>2010</v>
      </c>
      <c r="C37" s="2">
        <v>25.635683000000004</v>
      </c>
      <c r="D37" s="1" t="s">
        <v>3</v>
      </c>
      <c r="E37" s="1" t="s">
        <v>4</v>
      </c>
    </row>
    <row r="38" spans="1:5" x14ac:dyDescent="0.25">
      <c r="A38" s="2" t="s">
        <v>6</v>
      </c>
      <c r="B38" s="2">
        <v>2011</v>
      </c>
      <c r="C38" s="2">
        <v>24.46759800000001</v>
      </c>
      <c r="D38" s="1" t="s">
        <v>3</v>
      </c>
      <c r="E38" s="1" t="s">
        <v>4</v>
      </c>
    </row>
    <row r="39" spans="1:5" x14ac:dyDescent="0.25">
      <c r="A39" s="2" t="s">
        <v>6</v>
      </c>
      <c r="B39" s="2">
        <v>2012</v>
      </c>
      <c r="C39" s="2">
        <v>24.512051000000003</v>
      </c>
      <c r="D39" s="1" t="s">
        <v>3</v>
      </c>
      <c r="E39" s="1" t="s">
        <v>4</v>
      </c>
    </row>
    <row r="40" spans="1:5" x14ac:dyDescent="0.25">
      <c r="A40" s="2" t="s">
        <v>6</v>
      </c>
      <c r="B40" s="2">
        <v>2013</v>
      </c>
      <c r="C40" s="2">
        <v>22.24</v>
      </c>
      <c r="D40" s="1" t="s">
        <v>3</v>
      </c>
      <c r="E40" s="1" t="s">
        <v>4</v>
      </c>
    </row>
    <row r="41" spans="1:5" x14ac:dyDescent="0.25">
      <c r="A41" s="2" t="s">
        <v>6</v>
      </c>
      <c r="B41" s="2">
        <v>2014</v>
      </c>
      <c r="C41" s="2">
        <v>22.9</v>
      </c>
      <c r="D41" s="1" t="s">
        <v>3</v>
      </c>
      <c r="E41" s="1" t="s">
        <v>4</v>
      </c>
    </row>
    <row r="42" spans="1:5" x14ac:dyDescent="0.25">
      <c r="A42" s="2" t="s">
        <v>6</v>
      </c>
      <c r="B42" s="2">
        <v>2015</v>
      </c>
      <c r="C42" s="2">
        <v>25.35</v>
      </c>
      <c r="D42" s="1" t="s">
        <v>3</v>
      </c>
      <c r="E42" s="1" t="s">
        <v>4</v>
      </c>
    </row>
    <row r="43" spans="1:5" ht="14.5" x14ac:dyDescent="0.35">
      <c r="A43" s="2" t="s">
        <v>6</v>
      </c>
      <c r="B43" s="2">
        <v>2016</v>
      </c>
      <c r="C43" s="3">
        <v>25.59</v>
      </c>
      <c r="D43" s="1" t="s">
        <v>3</v>
      </c>
      <c r="E43" s="1" t="s">
        <v>4</v>
      </c>
    </row>
    <row r="44" spans="1:5" x14ac:dyDescent="0.25">
      <c r="A44" s="2" t="s">
        <v>6</v>
      </c>
      <c r="B44" s="2">
        <v>2017</v>
      </c>
      <c r="C44" s="2">
        <v>26.53</v>
      </c>
      <c r="D44" s="1" t="s">
        <v>3</v>
      </c>
      <c r="E44" s="1" t="s">
        <v>4</v>
      </c>
    </row>
    <row r="45" spans="1:5" x14ac:dyDescent="0.25">
      <c r="A45" s="2" t="s">
        <v>6</v>
      </c>
      <c r="B45" s="2">
        <v>2018</v>
      </c>
      <c r="C45" s="2">
        <v>26.339230999999998</v>
      </c>
      <c r="D45" s="1" t="s">
        <v>3</v>
      </c>
      <c r="E45" s="1" t="s">
        <v>4</v>
      </c>
    </row>
    <row r="46" spans="1:5" x14ac:dyDescent="0.25">
      <c r="A46" s="2" t="s">
        <v>6</v>
      </c>
      <c r="B46" s="2">
        <v>2019</v>
      </c>
      <c r="C46" s="2">
        <v>27.120027395566098</v>
      </c>
      <c r="D46" s="1" t="s">
        <v>3</v>
      </c>
      <c r="E46" s="1" t="s">
        <v>4</v>
      </c>
    </row>
    <row r="47" spans="1:5" x14ac:dyDescent="0.25">
      <c r="A47" s="2" t="s">
        <v>7</v>
      </c>
      <c r="B47" s="2">
        <v>2005</v>
      </c>
      <c r="C47" s="2">
        <v>17.456561000000001</v>
      </c>
      <c r="D47" s="1" t="s">
        <v>3</v>
      </c>
      <c r="E47" s="1" t="s">
        <v>4</v>
      </c>
    </row>
    <row r="48" spans="1:5" x14ac:dyDescent="0.25">
      <c r="A48" s="2" t="s">
        <v>7</v>
      </c>
      <c r="B48" s="2">
        <v>2006</v>
      </c>
      <c r="C48" s="2">
        <v>17.790169000000002</v>
      </c>
      <c r="D48" s="1" t="s">
        <v>3</v>
      </c>
      <c r="E48" s="1" t="s">
        <v>4</v>
      </c>
    </row>
    <row r="49" spans="1:5" x14ac:dyDescent="0.25">
      <c r="A49" s="2" t="s">
        <v>7</v>
      </c>
      <c r="B49" s="2">
        <v>2007</v>
      </c>
      <c r="C49" s="2">
        <v>18.094648000000003</v>
      </c>
      <c r="D49" s="1" t="s">
        <v>3</v>
      </c>
      <c r="E49" s="1" t="s">
        <v>4</v>
      </c>
    </row>
    <row r="50" spans="1:5" x14ac:dyDescent="0.25">
      <c r="A50" s="2" t="s">
        <v>7</v>
      </c>
      <c r="B50" s="2">
        <v>2008</v>
      </c>
      <c r="C50" s="2">
        <v>18.119007</v>
      </c>
      <c r="D50" s="1" t="s">
        <v>3</v>
      </c>
      <c r="E50" s="1" t="s">
        <v>4</v>
      </c>
    </row>
    <row r="51" spans="1:5" x14ac:dyDescent="0.25">
      <c r="A51" s="2" t="s">
        <v>7</v>
      </c>
      <c r="B51" s="2">
        <v>2009</v>
      </c>
      <c r="C51" s="2">
        <v>17.290171999999998</v>
      </c>
      <c r="D51" s="1" t="s">
        <v>3</v>
      </c>
      <c r="E51" s="1" t="s">
        <v>4</v>
      </c>
    </row>
    <row r="52" spans="1:5" x14ac:dyDescent="0.25">
      <c r="A52" s="2" t="s">
        <v>7</v>
      </c>
      <c r="B52" s="2">
        <v>2010</v>
      </c>
      <c r="C52" s="2">
        <v>17.476810999999998</v>
      </c>
      <c r="D52" s="1" t="s">
        <v>3</v>
      </c>
      <c r="E52" s="1" t="s">
        <v>4</v>
      </c>
    </row>
    <row r="53" spans="1:5" x14ac:dyDescent="0.25">
      <c r="A53" s="2" t="s">
        <v>7</v>
      </c>
      <c r="B53" s="2">
        <v>2011</v>
      </c>
      <c r="C53" s="2">
        <v>17.253602000000004</v>
      </c>
      <c r="D53" s="1" t="s">
        <v>3</v>
      </c>
      <c r="E53" s="1" t="s">
        <v>4</v>
      </c>
    </row>
    <row r="54" spans="1:5" x14ac:dyDescent="0.25">
      <c r="A54" s="2" t="s">
        <v>7</v>
      </c>
      <c r="B54" s="2">
        <v>2012</v>
      </c>
      <c r="C54" s="2">
        <v>16.283270000000002</v>
      </c>
      <c r="D54" s="1" t="s">
        <v>3</v>
      </c>
      <c r="E54" s="1" t="s">
        <v>4</v>
      </c>
    </row>
    <row r="55" spans="1:5" x14ac:dyDescent="0.25">
      <c r="A55" s="2" t="s">
        <v>7</v>
      </c>
      <c r="B55" s="2">
        <v>2013</v>
      </c>
      <c r="C55" s="2">
        <v>15.13</v>
      </c>
      <c r="D55" s="1" t="s">
        <v>3</v>
      </c>
      <c r="E55" s="1" t="s">
        <v>4</v>
      </c>
    </row>
    <row r="56" spans="1:5" x14ac:dyDescent="0.25">
      <c r="A56" s="2" t="s">
        <v>7</v>
      </c>
      <c r="B56" s="2">
        <v>2014</v>
      </c>
      <c r="C56" s="2">
        <v>14.66</v>
      </c>
      <c r="D56" s="1" t="s">
        <v>3</v>
      </c>
      <c r="E56" s="1" t="s">
        <v>4</v>
      </c>
    </row>
    <row r="57" spans="1:5" ht="14.5" x14ac:dyDescent="0.35">
      <c r="A57" s="2" t="s">
        <v>7</v>
      </c>
      <c r="B57" s="2">
        <v>2015</v>
      </c>
      <c r="C57" s="3">
        <v>15.57</v>
      </c>
      <c r="D57" s="1" t="s">
        <v>3</v>
      </c>
      <c r="E57" s="1" t="s">
        <v>4</v>
      </c>
    </row>
    <row r="58" spans="1:5" x14ac:dyDescent="0.25">
      <c r="A58" s="2" t="s">
        <v>7</v>
      </c>
      <c r="B58" s="2">
        <v>2016</v>
      </c>
      <c r="C58" s="2">
        <v>16.010000000000002</v>
      </c>
      <c r="D58" s="1" t="s">
        <v>3</v>
      </c>
      <c r="E58" s="1" t="s">
        <v>4</v>
      </c>
    </row>
    <row r="59" spans="1:5" x14ac:dyDescent="0.25">
      <c r="A59" s="2" t="s">
        <v>7</v>
      </c>
      <c r="B59" s="2">
        <v>2017</v>
      </c>
      <c r="C59" s="2">
        <v>16.670000000000002</v>
      </c>
      <c r="D59" s="1" t="s">
        <v>3</v>
      </c>
      <c r="E59" s="1" t="s">
        <v>4</v>
      </c>
    </row>
    <row r="60" spans="1:5" x14ac:dyDescent="0.25">
      <c r="A60" s="2" t="s">
        <v>7</v>
      </c>
      <c r="B60" s="2">
        <v>2018</v>
      </c>
      <c r="C60" s="2">
        <v>16.219173000000001</v>
      </c>
      <c r="D60" s="1" t="s">
        <v>3</v>
      </c>
      <c r="E60" s="1" t="s">
        <v>4</v>
      </c>
    </row>
    <row r="61" spans="1:5" x14ac:dyDescent="0.25">
      <c r="A61" s="2" t="s">
        <v>7</v>
      </c>
      <c r="B61" s="2">
        <v>2019</v>
      </c>
      <c r="C61" s="2">
        <v>16.818051695916125</v>
      </c>
      <c r="D61" s="1" t="s">
        <v>3</v>
      </c>
      <c r="E61" s="1" t="s">
        <v>4</v>
      </c>
    </row>
    <row r="62" spans="1:5" x14ac:dyDescent="0.25">
      <c r="A62" s="2" t="s">
        <v>8</v>
      </c>
      <c r="B62" s="2">
        <v>2005</v>
      </c>
      <c r="C62" s="2">
        <v>4.2957730000000014</v>
      </c>
      <c r="D62" s="1" t="s">
        <v>3</v>
      </c>
      <c r="E62" s="1" t="s">
        <v>4</v>
      </c>
    </row>
    <row r="63" spans="1:5" x14ac:dyDescent="0.25">
      <c r="A63" s="2" t="s">
        <v>8</v>
      </c>
      <c r="B63" s="2">
        <v>2006</v>
      </c>
      <c r="C63" s="2">
        <v>4.3280070000000013</v>
      </c>
      <c r="D63" s="1" t="s">
        <v>3</v>
      </c>
      <c r="E63" s="1" t="s">
        <v>4</v>
      </c>
    </row>
    <row r="64" spans="1:5" x14ac:dyDescent="0.25">
      <c r="A64" s="2" t="s">
        <v>8</v>
      </c>
      <c r="B64" s="2">
        <v>2007</v>
      </c>
      <c r="C64" s="2">
        <v>4.535266</v>
      </c>
      <c r="D64" s="1" t="s">
        <v>3</v>
      </c>
      <c r="E64" s="1" t="s">
        <v>4</v>
      </c>
    </row>
    <row r="65" spans="1:5" x14ac:dyDescent="0.25">
      <c r="A65" s="2" t="s">
        <v>8</v>
      </c>
      <c r="B65" s="2">
        <v>2008</v>
      </c>
      <c r="C65" s="2">
        <v>4.5063440000000003</v>
      </c>
      <c r="D65" s="1" t="s">
        <v>3</v>
      </c>
      <c r="E65" s="1" t="s">
        <v>4</v>
      </c>
    </row>
    <row r="66" spans="1:5" x14ac:dyDescent="0.25">
      <c r="A66" s="2" t="s">
        <v>8</v>
      </c>
      <c r="B66" s="2">
        <v>2009</v>
      </c>
      <c r="C66" s="2">
        <v>4.4774070000000004</v>
      </c>
      <c r="D66" s="1" t="s">
        <v>3</v>
      </c>
      <c r="E66" s="1" t="s">
        <v>4</v>
      </c>
    </row>
    <row r="67" spans="1:5" x14ac:dyDescent="0.25">
      <c r="A67" s="2" t="s">
        <v>8</v>
      </c>
      <c r="B67" s="2">
        <v>2010</v>
      </c>
      <c r="C67" s="2">
        <v>4.4513800000000003</v>
      </c>
      <c r="D67" s="1" t="s">
        <v>3</v>
      </c>
      <c r="E67" s="1" t="s">
        <v>4</v>
      </c>
    </row>
    <row r="68" spans="1:5" x14ac:dyDescent="0.25">
      <c r="A68" s="2" t="s">
        <v>8</v>
      </c>
      <c r="B68" s="2">
        <v>2011</v>
      </c>
      <c r="C68" s="2">
        <v>4.5702390000000008</v>
      </c>
      <c r="D68" s="1" t="s">
        <v>3</v>
      </c>
      <c r="E68" s="1" t="s">
        <v>4</v>
      </c>
    </row>
    <row r="69" spans="1:5" x14ac:dyDescent="0.25">
      <c r="A69" s="2" t="s">
        <v>8</v>
      </c>
      <c r="B69" s="2">
        <v>2012</v>
      </c>
      <c r="C69" s="2">
        <v>4.2434220000000007</v>
      </c>
      <c r="D69" s="1" t="s">
        <v>3</v>
      </c>
      <c r="E69" s="1" t="s">
        <v>4</v>
      </c>
    </row>
    <row r="70" spans="1:5" x14ac:dyDescent="0.25">
      <c r="A70" s="2" t="s">
        <v>8</v>
      </c>
      <c r="B70" s="2">
        <v>2013</v>
      </c>
      <c r="C70" s="2">
        <v>3.94</v>
      </c>
      <c r="D70" s="1" t="s">
        <v>3</v>
      </c>
      <c r="E70" s="1" t="s">
        <v>4</v>
      </c>
    </row>
    <row r="71" spans="1:5" ht="14.5" x14ac:dyDescent="0.35">
      <c r="A71" s="2" t="s">
        <v>8</v>
      </c>
      <c r="B71" s="2">
        <v>2014</v>
      </c>
      <c r="C71" s="3">
        <v>3.92</v>
      </c>
      <c r="D71" s="1" t="s">
        <v>3</v>
      </c>
      <c r="E71" s="1" t="s">
        <v>4</v>
      </c>
    </row>
    <row r="72" spans="1:5" x14ac:dyDescent="0.25">
      <c r="A72" s="2" t="s">
        <v>8</v>
      </c>
      <c r="B72" s="2">
        <v>2015</v>
      </c>
      <c r="C72" s="2">
        <v>4.0599999999999996</v>
      </c>
      <c r="D72" s="1" t="s">
        <v>3</v>
      </c>
      <c r="E72" s="1" t="s">
        <v>4</v>
      </c>
    </row>
    <row r="73" spans="1:5" x14ac:dyDescent="0.25">
      <c r="A73" s="2" t="s">
        <v>8</v>
      </c>
      <c r="B73" s="2">
        <v>2016</v>
      </c>
      <c r="C73" s="2">
        <v>4.1100000000000003</v>
      </c>
      <c r="D73" s="1" t="s">
        <v>3</v>
      </c>
      <c r="E73" s="1" t="s">
        <v>4</v>
      </c>
    </row>
    <row r="74" spans="1:5" x14ac:dyDescent="0.25">
      <c r="A74" s="2" t="s">
        <v>8</v>
      </c>
      <c r="B74" s="2">
        <v>2017</v>
      </c>
      <c r="C74" s="2">
        <v>4.2699999999999996</v>
      </c>
      <c r="D74" s="1" t="s">
        <v>3</v>
      </c>
      <c r="E74" s="1" t="s">
        <v>4</v>
      </c>
    </row>
    <row r="75" spans="1:5" x14ac:dyDescent="0.25">
      <c r="A75" s="2" t="s">
        <v>8</v>
      </c>
      <c r="B75" s="2">
        <v>2018</v>
      </c>
      <c r="C75" s="2">
        <v>4.1627600000000005</v>
      </c>
      <c r="D75" s="1" t="s">
        <v>3</v>
      </c>
      <c r="E75" s="1" t="s">
        <v>4</v>
      </c>
    </row>
    <row r="76" spans="1:5" x14ac:dyDescent="0.25">
      <c r="A76" s="2" t="s">
        <v>8</v>
      </c>
      <c r="B76" s="2">
        <v>2019</v>
      </c>
      <c r="C76" s="2">
        <v>4.3050027399280308</v>
      </c>
      <c r="D76" s="1" t="s">
        <v>3</v>
      </c>
      <c r="E76" s="1" t="s">
        <v>4</v>
      </c>
    </row>
    <row r="77" spans="1:5" x14ac:dyDescent="0.25">
      <c r="A77" s="2" t="s">
        <v>55</v>
      </c>
      <c r="B77" s="2">
        <v>2005</v>
      </c>
      <c r="C77" s="2">
        <v>62.836444000000014</v>
      </c>
      <c r="D77" s="1" t="s">
        <v>3</v>
      </c>
      <c r="E77" s="1" t="s">
        <v>4</v>
      </c>
    </row>
    <row r="78" spans="1:5" x14ac:dyDescent="0.25">
      <c r="A78" s="2" t="s">
        <v>55</v>
      </c>
      <c r="B78" s="2">
        <v>2006</v>
      </c>
      <c r="C78" s="2">
        <v>63.025617999999994</v>
      </c>
      <c r="D78" s="1" t="s">
        <v>3</v>
      </c>
      <c r="E78" s="1" t="s">
        <v>4</v>
      </c>
    </row>
    <row r="79" spans="1:5" x14ac:dyDescent="0.25">
      <c r="A79" s="2" t="s">
        <v>55</v>
      </c>
      <c r="B79" s="2">
        <v>2007</v>
      </c>
      <c r="C79" s="2">
        <v>60.793687000000006</v>
      </c>
      <c r="D79" s="1" t="s">
        <v>3</v>
      </c>
      <c r="E79" s="1" t="s">
        <v>4</v>
      </c>
    </row>
    <row r="80" spans="1:5" x14ac:dyDescent="0.25">
      <c r="A80" s="2" t="s">
        <v>55</v>
      </c>
      <c r="B80" s="2">
        <v>2008</v>
      </c>
      <c r="C80" s="2">
        <v>63.461859999999994</v>
      </c>
      <c r="D80" s="1" t="s">
        <v>3</v>
      </c>
      <c r="E80" s="1" t="s">
        <v>4</v>
      </c>
    </row>
    <row r="81" spans="1:5" x14ac:dyDescent="0.25">
      <c r="A81" s="2" t="s">
        <v>55</v>
      </c>
      <c r="B81" s="2">
        <v>2009</v>
      </c>
      <c r="C81" s="2">
        <v>61.334662999999999</v>
      </c>
      <c r="D81" s="1" t="s">
        <v>3</v>
      </c>
      <c r="E81" s="1" t="s">
        <v>4</v>
      </c>
    </row>
    <row r="82" spans="1:5" x14ac:dyDescent="0.25">
      <c r="A82" s="2" t="s">
        <v>55</v>
      </c>
      <c r="B82" s="2">
        <v>2010</v>
      </c>
      <c r="C82" s="2">
        <v>62.396127000000007</v>
      </c>
      <c r="D82" s="1" t="s">
        <v>3</v>
      </c>
      <c r="E82" s="1" t="s">
        <v>4</v>
      </c>
    </row>
    <row r="83" spans="1:5" x14ac:dyDescent="0.25">
      <c r="A83" s="2" t="s">
        <v>55</v>
      </c>
      <c r="B83" s="2">
        <v>2011</v>
      </c>
      <c r="C83" s="2">
        <v>62.237421000000012</v>
      </c>
      <c r="D83" s="1" t="s">
        <v>3</v>
      </c>
      <c r="E83" s="1" t="s">
        <v>4</v>
      </c>
    </row>
    <row r="84" spans="1:5" x14ac:dyDescent="0.25">
      <c r="A84" s="2" t="s">
        <v>55</v>
      </c>
      <c r="B84" s="2">
        <v>2012</v>
      </c>
      <c r="C84" s="2">
        <v>62.941564000000007</v>
      </c>
      <c r="D84" s="1" t="s">
        <v>3</v>
      </c>
      <c r="E84" s="1" t="s">
        <v>4</v>
      </c>
    </row>
    <row r="85" spans="1:5" ht="14.5" x14ac:dyDescent="0.35">
      <c r="A85" s="2" t="s">
        <v>55</v>
      </c>
      <c r="B85" s="2">
        <v>2013</v>
      </c>
      <c r="C85" s="3">
        <v>61.46</v>
      </c>
      <c r="D85" s="1" t="s">
        <v>3</v>
      </c>
      <c r="E85" s="1" t="s">
        <v>4</v>
      </c>
    </row>
    <row r="86" spans="1:5" x14ac:dyDescent="0.25">
      <c r="A86" s="2" t="s">
        <v>55</v>
      </c>
      <c r="B86" s="2">
        <v>2014</v>
      </c>
      <c r="C86" s="2">
        <v>57.62</v>
      </c>
      <c r="D86" s="1" t="s">
        <v>3</v>
      </c>
      <c r="E86" s="1" t="s">
        <v>4</v>
      </c>
    </row>
    <row r="87" spans="1:5" x14ac:dyDescent="0.25">
      <c r="A87" s="2" t="s">
        <v>55</v>
      </c>
      <c r="B87" s="2">
        <v>2015</v>
      </c>
      <c r="C87" s="2">
        <v>61.28</v>
      </c>
      <c r="D87" s="1" t="s">
        <v>3</v>
      </c>
      <c r="E87" s="1" t="s">
        <v>4</v>
      </c>
    </row>
    <row r="88" spans="1:5" x14ac:dyDescent="0.25">
      <c r="A88" s="2" t="s">
        <v>55</v>
      </c>
      <c r="B88" s="2">
        <v>2016</v>
      </c>
      <c r="C88" s="2">
        <v>62.82</v>
      </c>
      <c r="D88" s="1" t="s">
        <v>3</v>
      </c>
      <c r="E88" s="1" t="s">
        <v>4</v>
      </c>
    </row>
    <row r="89" spans="1:5" x14ac:dyDescent="0.25">
      <c r="A89" s="2" t="s">
        <v>55</v>
      </c>
      <c r="B89" s="2">
        <v>2017</v>
      </c>
      <c r="C89" s="2">
        <v>62.4</v>
      </c>
      <c r="D89" s="1" t="s">
        <v>3</v>
      </c>
      <c r="E89" s="1" t="s">
        <v>4</v>
      </c>
    </row>
    <row r="90" spans="1:5" x14ac:dyDescent="0.25">
      <c r="A90" s="2" t="s">
        <v>55</v>
      </c>
      <c r="B90" s="2">
        <v>2018</v>
      </c>
      <c r="C90" s="2">
        <v>60.616480000000003</v>
      </c>
      <c r="D90" s="1" t="s">
        <v>3</v>
      </c>
      <c r="E90" s="1" t="s">
        <v>4</v>
      </c>
    </row>
    <row r="91" spans="1:5" x14ac:dyDescent="0.25">
      <c r="A91" s="2" t="s">
        <v>55</v>
      </c>
      <c r="B91" s="2">
        <v>2019</v>
      </c>
      <c r="C91" s="2">
        <v>67.763857941505378</v>
      </c>
      <c r="D91" s="1" t="s">
        <v>3</v>
      </c>
      <c r="E91" s="1" t="s">
        <v>4</v>
      </c>
    </row>
    <row r="92" spans="1:5" x14ac:dyDescent="0.25">
      <c r="A92" s="2" t="s">
        <v>9</v>
      </c>
      <c r="B92" s="2">
        <v>2005</v>
      </c>
      <c r="C92" s="2">
        <v>40.076732000000007</v>
      </c>
      <c r="D92" s="1" t="s">
        <v>3</v>
      </c>
      <c r="E92" s="1" t="s">
        <v>4</v>
      </c>
    </row>
    <row r="93" spans="1:5" x14ac:dyDescent="0.25">
      <c r="A93" s="2" t="s">
        <v>9</v>
      </c>
      <c r="B93" s="2">
        <v>2006</v>
      </c>
      <c r="C93" s="2">
        <v>40.024492000000002</v>
      </c>
      <c r="D93" s="1" t="s">
        <v>3</v>
      </c>
      <c r="E93" s="1" t="s">
        <v>4</v>
      </c>
    </row>
    <row r="94" spans="1:5" x14ac:dyDescent="0.25">
      <c r="A94" s="2" t="s">
        <v>9</v>
      </c>
      <c r="B94" s="2">
        <v>2007</v>
      </c>
      <c r="C94" s="2">
        <v>40.165199000000001</v>
      </c>
      <c r="D94" s="1" t="s">
        <v>3</v>
      </c>
      <c r="E94" s="1" t="s">
        <v>4</v>
      </c>
    </row>
    <row r="95" spans="1:5" x14ac:dyDescent="0.25">
      <c r="A95" s="2" t="s">
        <v>9</v>
      </c>
      <c r="B95" s="2">
        <v>2008</v>
      </c>
      <c r="C95" s="2">
        <v>39.444637</v>
      </c>
      <c r="D95" s="1" t="s">
        <v>3</v>
      </c>
      <c r="E95" s="1" t="s">
        <v>4</v>
      </c>
    </row>
    <row r="96" spans="1:5" x14ac:dyDescent="0.25">
      <c r="A96" s="2" t="s">
        <v>9</v>
      </c>
      <c r="B96" s="2">
        <v>2009</v>
      </c>
      <c r="C96" s="2">
        <v>37.780856</v>
      </c>
      <c r="D96" s="1" t="s">
        <v>3</v>
      </c>
      <c r="E96" s="1" t="s">
        <v>4</v>
      </c>
    </row>
    <row r="97" spans="1:5" x14ac:dyDescent="0.25">
      <c r="A97" s="2" t="s">
        <v>9</v>
      </c>
      <c r="B97" s="2">
        <v>2010</v>
      </c>
      <c r="C97" s="2">
        <v>38.089027999999999</v>
      </c>
      <c r="D97" s="1" t="s">
        <v>3</v>
      </c>
      <c r="E97" s="1" t="s">
        <v>4</v>
      </c>
    </row>
    <row r="98" spans="1:5" x14ac:dyDescent="0.25">
      <c r="A98" s="2" t="s">
        <v>9</v>
      </c>
      <c r="B98" s="2">
        <v>2011</v>
      </c>
      <c r="C98" s="2">
        <v>36.669862000000002</v>
      </c>
      <c r="D98" s="1" t="s">
        <v>3</v>
      </c>
      <c r="E98" s="1" t="s">
        <v>4</v>
      </c>
    </row>
    <row r="99" spans="1:5" ht="14.5" x14ac:dyDescent="0.35">
      <c r="A99" s="2" t="s">
        <v>9</v>
      </c>
      <c r="B99" s="2">
        <v>2012</v>
      </c>
      <c r="C99" s="3">
        <v>35.403570000000002</v>
      </c>
      <c r="D99" s="1" t="s">
        <v>3</v>
      </c>
      <c r="E99" s="1" t="s">
        <v>4</v>
      </c>
    </row>
    <row r="100" spans="1:5" x14ac:dyDescent="0.25">
      <c r="A100" s="2" t="s">
        <v>9</v>
      </c>
      <c r="B100" s="2">
        <v>2013</v>
      </c>
      <c r="C100" s="2">
        <v>33.71</v>
      </c>
      <c r="D100" s="1" t="s">
        <v>3</v>
      </c>
      <c r="E100" s="1" t="s">
        <v>4</v>
      </c>
    </row>
    <row r="101" spans="1:5" x14ac:dyDescent="0.25">
      <c r="A101" s="2" t="s">
        <v>9</v>
      </c>
      <c r="B101" s="2">
        <v>2014</v>
      </c>
      <c r="C101" s="2">
        <v>32.64</v>
      </c>
      <c r="D101" s="1" t="s">
        <v>3</v>
      </c>
      <c r="E101" s="1" t="s">
        <v>4</v>
      </c>
    </row>
    <row r="102" spans="1:5" x14ac:dyDescent="0.25">
      <c r="A102" s="2" t="s">
        <v>9</v>
      </c>
      <c r="B102" s="2">
        <v>2015</v>
      </c>
      <c r="C102" s="2">
        <v>32.520000000000003</v>
      </c>
      <c r="D102" s="1" t="s">
        <v>3</v>
      </c>
      <c r="E102" s="1" t="s">
        <v>4</v>
      </c>
    </row>
    <row r="103" spans="1:5" x14ac:dyDescent="0.25">
      <c r="A103" s="2" t="s">
        <v>9</v>
      </c>
      <c r="B103" s="2">
        <v>2016</v>
      </c>
      <c r="C103" s="2">
        <v>33.119999999999997</v>
      </c>
      <c r="D103" s="1" t="s">
        <v>3</v>
      </c>
      <c r="E103" s="1" t="s">
        <v>4</v>
      </c>
    </row>
    <row r="104" spans="1:5" x14ac:dyDescent="0.25">
      <c r="A104" s="2" t="s">
        <v>9</v>
      </c>
      <c r="B104" s="2">
        <v>2017</v>
      </c>
      <c r="C104" s="2">
        <v>32.68</v>
      </c>
      <c r="D104" s="1" t="s">
        <v>3</v>
      </c>
      <c r="E104" s="1" t="s">
        <v>4</v>
      </c>
    </row>
    <row r="105" spans="1:5" x14ac:dyDescent="0.25">
      <c r="A105" s="2" t="s">
        <v>9</v>
      </c>
      <c r="B105" s="2">
        <v>2018</v>
      </c>
      <c r="C105" s="2">
        <v>33.142443</v>
      </c>
      <c r="D105" s="1" t="s">
        <v>3</v>
      </c>
      <c r="E105" s="1" t="s">
        <v>4</v>
      </c>
    </row>
    <row r="106" spans="1:5" x14ac:dyDescent="0.25">
      <c r="A106" s="2" t="s">
        <v>9</v>
      </c>
      <c r="B106" s="2">
        <v>2019</v>
      </c>
      <c r="C106" s="2">
        <v>32.490591907335251</v>
      </c>
      <c r="D106" s="1" t="s">
        <v>3</v>
      </c>
      <c r="E106" s="1" t="s">
        <v>4</v>
      </c>
    </row>
    <row r="107" spans="1:5" x14ac:dyDescent="0.25">
      <c r="A107" s="2" t="s">
        <v>10</v>
      </c>
      <c r="B107" s="2">
        <v>2005</v>
      </c>
      <c r="C107" s="2">
        <v>6.138392999999998</v>
      </c>
      <c r="D107" s="1" t="s">
        <v>3</v>
      </c>
      <c r="E107" s="1" t="s">
        <v>4</v>
      </c>
    </row>
    <row r="108" spans="1:5" x14ac:dyDescent="0.25">
      <c r="A108" s="2" t="s">
        <v>10</v>
      </c>
      <c r="B108" s="2">
        <v>2006</v>
      </c>
      <c r="C108" s="2">
        <v>5.9393939999999992</v>
      </c>
      <c r="D108" s="1" t="s">
        <v>3</v>
      </c>
      <c r="E108" s="1" t="s">
        <v>4</v>
      </c>
    </row>
    <row r="109" spans="1:5" x14ac:dyDescent="0.25">
      <c r="A109" s="2" t="s">
        <v>10</v>
      </c>
      <c r="B109" s="2">
        <v>2007</v>
      </c>
      <c r="C109" s="2">
        <v>6.4406729999999994</v>
      </c>
      <c r="D109" s="1" t="s">
        <v>3</v>
      </c>
      <c r="E109" s="1" t="s">
        <v>4</v>
      </c>
    </row>
    <row r="110" spans="1:5" x14ac:dyDescent="0.25">
      <c r="A110" s="2" t="s">
        <v>10</v>
      </c>
      <c r="B110" s="2">
        <v>2008</v>
      </c>
      <c r="C110" s="2">
        <v>6.3261689999999993</v>
      </c>
      <c r="D110" s="1" t="s">
        <v>3</v>
      </c>
      <c r="E110" s="1" t="s">
        <v>4</v>
      </c>
    </row>
    <row r="111" spans="1:5" x14ac:dyDescent="0.25">
      <c r="A111" s="2" t="s">
        <v>10</v>
      </c>
      <c r="B111" s="2">
        <v>2009</v>
      </c>
      <c r="C111" s="2">
        <v>6.138104000000002</v>
      </c>
      <c r="D111" s="1" t="s">
        <v>3</v>
      </c>
      <c r="E111" s="1" t="s">
        <v>4</v>
      </c>
    </row>
    <row r="112" spans="1:5" x14ac:dyDescent="0.25">
      <c r="A112" s="2" t="s">
        <v>10</v>
      </c>
      <c r="B112" s="2">
        <v>2010</v>
      </c>
      <c r="C112" s="2">
        <v>6.5018900000000013</v>
      </c>
      <c r="D112" s="1" t="s">
        <v>3</v>
      </c>
      <c r="E112" s="1" t="s">
        <v>4</v>
      </c>
    </row>
    <row r="113" spans="1:5" ht="14.5" x14ac:dyDescent="0.35">
      <c r="A113" s="2" t="s">
        <v>10</v>
      </c>
      <c r="B113" s="2">
        <v>2011</v>
      </c>
      <c r="C113" s="3">
        <v>6.2441290000000009</v>
      </c>
      <c r="D113" s="1" t="s">
        <v>3</v>
      </c>
      <c r="E113" s="1" t="s">
        <v>4</v>
      </c>
    </row>
    <row r="114" spans="1:5" x14ac:dyDescent="0.25">
      <c r="A114" s="2" t="s">
        <v>10</v>
      </c>
      <c r="B114" s="2">
        <v>2012</v>
      </c>
      <c r="C114" s="2">
        <v>6.419151000000002</v>
      </c>
      <c r="D114" s="1" t="s">
        <v>3</v>
      </c>
      <c r="E114" s="1" t="s">
        <v>4</v>
      </c>
    </row>
    <row r="115" spans="1:5" x14ac:dyDescent="0.25">
      <c r="A115" s="2" t="s">
        <v>10</v>
      </c>
      <c r="B115" s="2">
        <v>2013</v>
      </c>
      <c r="C115" s="2">
        <v>5.75</v>
      </c>
      <c r="D115" s="1" t="s">
        <v>3</v>
      </c>
      <c r="E115" s="1" t="s">
        <v>4</v>
      </c>
    </row>
    <row r="116" spans="1:5" x14ac:dyDescent="0.25">
      <c r="A116" s="2" t="s">
        <v>10</v>
      </c>
      <c r="B116" s="2">
        <v>2014</v>
      </c>
      <c r="C116" s="2">
        <v>6.08</v>
      </c>
      <c r="D116" s="1" t="s">
        <v>3</v>
      </c>
      <c r="E116" s="1" t="s">
        <v>4</v>
      </c>
    </row>
    <row r="117" spans="1:5" x14ac:dyDescent="0.25">
      <c r="A117" s="2" t="s">
        <v>10</v>
      </c>
      <c r="B117" s="2">
        <v>2015</v>
      </c>
      <c r="C117" s="2">
        <v>6.14</v>
      </c>
      <c r="D117" s="1" t="s">
        <v>3</v>
      </c>
      <c r="E117" s="1" t="s">
        <v>4</v>
      </c>
    </row>
    <row r="118" spans="1:5" x14ac:dyDescent="0.25">
      <c r="A118" s="2" t="s">
        <v>10</v>
      </c>
      <c r="B118" s="2">
        <v>2016</v>
      </c>
      <c r="C118" s="2">
        <v>6.22</v>
      </c>
      <c r="D118" s="1" t="s">
        <v>3</v>
      </c>
      <c r="E118" s="1" t="s">
        <v>4</v>
      </c>
    </row>
    <row r="119" spans="1:5" x14ac:dyDescent="0.25">
      <c r="A119" s="2" t="s">
        <v>10</v>
      </c>
      <c r="B119" s="2">
        <v>2017</v>
      </c>
      <c r="C119" s="2">
        <v>6.21</v>
      </c>
      <c r="D119" s="1" t="s">
        <v>3</v>
      </c>
      <c r="E119" s="1" t="s">
        <v>4</v>
      </c>
    </row>
    <row r="120" spans="1:5" x14ac:dyDescent="0.25">
      <c r="A120" s="2" t="s">
        <v>10</v>
      </c>
      <c r="B120" s="2">
        <v>2018</v>
      </c>
      <c r="C120" s="2">
        <v>6.1217009999999998</v>
      </c>
      <c r="D120" s="1" t="s">
        <v>3</v>
      </c>
      <c r="E120" s="1" t="s">
        <v>4</v>
      </c>
    </row>
    <row r="121" spans="1:5" x14ac:dyDescent="0.25">
      <c r="A121" s="2" t="s">
        <v>10</v>
      </c>
      <c r="B121" s="2">
        <v>2019</v>
      </c>
      <c r="C121" s="2">
        <v>6.5304798757046507</v>
      </c>
      <c r="D121" s="1" t="s">
        <v>3</v>
      </c>
      <c r="E121" s="1" t="s">
        <v>4</v>
      </c>
    </row>
    <row r="122" spans="1:5" x14ac:dyDescent="0.25">
      <c r="A122" s="2" t="s">
        <v>11</v>
      </c>
      <c r="B122" s="2">
        <v>2005</v>
      </c>
      <c r="C122" s="2">
        <v>33.993364999999997</v>
      </c>
      <c r="D122" s="1" t="s">
        <v>3</v>
      </c>
      <c r="E122" s="1" t="s">
        <v>4</v>
      </c>
    </row>
    <row r="123" spans="1:5" x14ac:dyDescent="0.25">
      <c r="A123" s="2" t="s">
        <v>11</v>
      </c>
      <c r="B123" s="2">
        <v>2006</v>
      </c>
      <c r="C123" s="2">
        <v>34.052168000000009</v>
      </c>
      <c r="D123" s="1" t="s">
        <v>3</v>
      </c>
      <c r="E123" s="1" t="s">
        <v>4</v>
      </c>
    </row>
    <row r="124" spans="1:5" x14ac:dyDescent="0.25">
      <c r="A124" s="2" t="s">
        <v>11</v>
      </c>
      <c r="B124" s="2">
        <v>2007</v>
      </c>
      <c r="C124" s="2">
        <v>34.457376000000004</v>
      </c>
      <c r="D124" s="1" t="s">
        <v>3</v>
      </c>
      <c r="E124" s="1" t="s">
        <v>4</v>
      </c>
    </row>
    <row r="125" spans="1:5" x14ac:dyDescent="0.25">
      <c r="A125" s="2" t="s">
        <v>11</v>
      </c>
      <c r="B125" s="2">
        <v>2008</v>
      </c>
      <c r="C125" s="2">
        <v>33.052542000000003</v>
      </c>
      <c r="D125" s="1" t="s">
        <v>3</v>
      </c>
      <c r="E125" s="1" t="s">
        <v>4</v>
      </c>
    </row>
    <row r="126" spans="1:5" x14ac:dyDescent="0.25">
      <c r="A126" s="2" t="s">
        <v>11</v>
      </c>
      <c r="B126" s="2">
        <v>2009</v>
      </c>
      <c r="C126" s="2">
        <v>32.019950000000009</v>
      </c>
      <c r="D126" s="1" t="s">
        <v>3</v>
      </c>
      <c r="E126" s="1" t="s">
        <v>4</v>
      </c>
    </row>
    <row r="127" spans="1:5" ht="14.5" x14ac:dyDescent="0.35">
      <c r="A127" s="2" t="s">
        <v>11</v>
      </c>
      <c r="B127" s="2">
        <v>2010</v>
      </c>
      <c r="C127" s="3">
        <v>33.509980000000006</v>
      </c>
      <c r="D127" s="1" t="s">
        <v>3</v>
      </c>
      <c r="E127" s="1" t="s">
        <v>4</v>
      </c>
    </row>
    <row r="128" spans="1:5" x14ac:dyDescent="0.25">
      <c r="A128" s="2" t="s">
        <v>11</v>
      </c>
      <c r="B128" s="2">
        <v>2011</v>
      </c>
      <c r="C128" s="2">
        <v>31.984170999999993</v>
      </c>
      <c r="D128" s="1" t="s">
        <v>3</v>
      </c>
      <c r="E128" s="1" t="s">
        <v>4</v>
      </c>
    </row>
    <row r="129" spans="1:5" x14ac:dyDescent="0.25">
      <c r="A129" s="2" t="s">
        <v>11</v>
      </c>
      <c r="B129" s="2">
        <v>2012</v>
      </c>
      <c r="C129" s="2">
        <v>32.106764000000005</v>
      </c>
      <c r="D129" s="1" t="s">
        <v>3</v>
      </c>
      <c r="E129" s="1" t="s">
        <v>4</v>
      </c>
    </row>
    <row r="130" spans="1:5" x14ac:dyDescent="0.25">
      <c r="A130" s="2" t="s">
        <v>11</v>
      </c>
      <c r="B130" s="2">
        <v>2013</v>
      </c>
      <c r="C130" s="2">
        <v>31.59</v>
      </c>
      <c r="D130" s="1" t="s">
        <v>3</v>
      </c>
      <c r="E130" s="1" t="s">
        <v>4</v>
      </c>
    </row>
    <row r="131" spans="1:5" x14ac:dyDescent="0.25">
      <c r="A131" s="2" t="s">
        <v>11</v>
      </c>
      <c r="B131" s="2">
        <v>2014</v>
      </c>
      <c r="C131" s="2">
        <v>30.15</v>
      </c>
      <c r="D131" s="1" t="s">
        <v>3</v>
      </c>
      <c r="E131" s="1" t="s">
        <v>4</v>
      </c>
    </row>
    <row r="132" spans="1:5" x14ac:dyDescent="0.25">
      <c r="A132" s="2" t="s">
        <v>11</v>
      </c>
      <c r="B132" s="2">
        <v>2015</v>
      </c>
      <c r="C132" s="2">
        <v>29.89</v>
      </c>
      <c r="D132" s="1" t="s">
        <v>3</v>
      </c>
      <c r="E132" s="1" t="s">
        <v>4</v>
      </c>
    </row>
    <row r="133" spans="1:5" x14ac:dyDescent="0.25">
      <c r="A133" s="2" t="s">
        <v>11</v>
      </c>
      <c r="B133" s="2">
        <v>2016</v>
      </c>
      <c r="C133" s="2">
        <v>31.36</v>
      </c>
      <c r="D133" s="1" t="s">
        <v>3</v>
      </c>
      <c r="E133" s="1" t="s">
        <v>4</v>
      </c>
    </row>
    <row r="134" spans="1:5" x14ac:dyDescent="0.25">
      <c r="A134" s="2" t="s">
        <v>11</v>
      </c>
      <c r="B134" s="2">
        <v>2017</v>
      </c>
      <c r="C134" s="2">
        <v>30.06</v>
      </c>
      <c r="D134" s="1" t="s">
        <v>3</v>
      </c>
      <c r="E134" s="1" t="s">
        <v>4</v>
      </c>
    </row>
    <row r="135" spans="1:5" x14ac:dyDescent="0.25">
      <c r="A135" s="2" t="s">
        <v>11</v>
      </c>
      <c r="B135" s="2">
        <v>2018</v>
      </c>
      <c r="C135" s="2">
        <v>29.921574</v>
      </c>
      <c r="D135" s="1" t="s">
        <v>3</v>
      </c>
      <c r="E135" s="1" t="s">
        <v>4</v>
      </c>
    </row>
    <row r="136" spans="1:5" x14ac:dyDescent="0.25">
      <c r="A136" s="2" t="s">
        <v>11</v>
      </c>
      <c r="B136" s="2">
        <v>2019</v>
      </c>
      <c r="C136" s="2">
        <v>29.31974913955646</v>
      </c>
      <c r="D136" s="1" t="s">
        <v>3</v>
      </c>
      <c r="E136" s="1" t="s">
        <v>4</v>
      </c>
    </row>
    <row r="137" spans="1:5" x14ac:dyDescent="0.25">
      <c r="A137" s="2" t="s">
        <v>12</v>
      </c>
      <c r="B137" s="2">
        <v>2005</v>
      </c>
      <c r="C137" s="2">
        <v>395.77606199999997</v>
      </c>
      <c r="D137" s="1" t="s">
        <v>3</v>
      </c>
      <c r="E137" s="1" t="s">
        <v>4</v>
      </c>
    </row>
    <row r="138" spans="1:5" x14ac:dyDescent="0.25">
      <c r="A138" s="2" t="s">
        <v>12</v>
      </c>
      <c r="B138" s="2">
        <v>2006</v>
      </c>
      <c r="C138" s="2">
        <v>388.982979</v>
      </c>
      <c r="D138" s="1" t="s">
        <v>3</v>
      </c>
      <c r="E138" s="1" t="s">
        <v>4</v>
      </c>
    </row>
    <row r="139" spans="1:5" x14ac:dyDescent="0.25">
      <c r="A139" s="2" t="s">
        <v>12</v>
      </c>
      <c r="B139" s="2">
        <v>2007</v>
      </c>
      <c r="C139" s="2">
        <v>379.52125799999999</v>
      </c>
      <c r="D139" s="1" t="s">
        <v>3</v>
      </c>
      <c r="E139" s="1" t="s">
        <v>4</v>
      </c>
    </row>
    <row r="140" spans="1:5" x14ac:dyDescent="0.25">
      <c r="A140" s="2" t="s">
        <v>12</v>
      </c>
      <c r="B140" s="2">
        <v>2008</v>
      </c>
      <c r="C140" s="2">
        <v>380.37380599999995</v>
      </c>
      <c r="D140" s="1" t="s">
        <v>3</v>
      </c>
      <c r="E140" s="1" t="s">
        <v>4</v>
      </c>
    </row>
    <row r="141" spans="1:5" ht="14.5" x14ac:dyDescent="0.35">
      <c r="A141" s="2" t="s">
        <v>12</v>
      </c>
      <c r="B141" s="2">
        <v>2009</v>
      </c>
      <c r="C141" s="3">
        <v>375.44488199999995</v>
      </c>
      <c r="D141" s="1" t="s">
        <v>3</v>
      </c>
      <c r="E141" s="1" t="s">
        <v>4</v>
      </c>
    </row>
    <row r="142" spans="1:5" x14ac:dyDescent="0.25">
      <c r="A142" s="2" t="s">
        <v>12</v>
      </c>
      <c r="B142" s="2">
        <v>2010</v>
      </c>
      <c r="C142" s="2">
        <v>379.18964499999998</v>
      </c>
      <c r="D142" s="1" t="s">
        <v>3</v>
      </c>
      <c r="E142" s="1" t="s">
        <v>4</v>
      </c>
    </row>
    <row r="143" spans="1:5" x14ac:dyDescent="0.25">
      <c r="A143" s="2" t="s">
        <v>12</v>
      </c>
      <c r="B143" s="2">
        <v>2011</v>
      </c>
      <c r="C143" s="2">
        <v>361.15636499999999</v>
      </c>
      <c r="D143" s="1" t="s">
        <v>3</v>
      </c>
      <c r="E143" s="1" t="s">
        <v>4</v>
      </c>
    </row>
    <row r="144" spans="1:5" x14ac:dyDescent="0.25">
      <c r="A144" s="2" t="s">
        <v>12</v>
      </c>
      <c r="B144" s="2">
        <v>2012</v>
      </c>
      <c r="C144" s="2">
        <v>363.93059499999998</v>
      </c>
      <c r="D144" s="1" t="s">
        <v>3</v>
      </c>
      <c r="E144" s="1" t="s">
        <v>4</v>
      </c>
    </row>
    <row r="145" spans="1:5" x14ac:dyDescent="0.25">
      <c r="A145" s="2" t="s">
        <v>12</v>
      </c>
      <c r="B145" s="2">
        <v>2013</v>
      </c>
      <c r="C145" s="2">
        <v>366.12</v>
      </c>
      <c r="D145" s="1" t="s">
        <v>3</v>
      </c>
      <c r="E145" s="1" t="s">
        <v>4</v>
      </c>
    </row>
    <row r="146" spans="1:5" x14ac:dyDescent="0.25">
      <c r="A146" s="2" t="s">
        <v>12</v>
      </c>
      <c r="B146" s="2">
        <v>2014</v>
      </c>
      <c r="C146" s="2">
        <v>353.53</v>
      </c>
      <c r="D146" s="1" t="s">
        <v>3</v>
      </c>
      <c r="E146" s="1" t="s">
        <v>4</v>
      </c>
    </row>
    <row r="147" spans="1:5" x14ac:dyDescent="0.25">
      <c r="A147" s="2" t="s">
        <v>12</v>
      </c>
      <c r="B147" s="2">
        <v>2015</v>
      </c>
      <c r="C147" s="2">
        <v>353.01</v>
      </c>
      <c r="D147" s="1" t="s">
        <v>3</v>
      </c>
      <c r="E147" s="1" t="s">
        <v>4</v>
      </c>
    </row>
    <row r="148" spans="1:5" x14ac:dyDescent="0.25">
      <c r="A148" s="2" t="s">
        <v>12</v>
      </c>
      <c r="B148" s="2">
        <v>2016</v>
      </c>
      <c r="C148" s="2">
        <v>351.92</v>
      </c>
      <c r="D148" s="1" t="s">
        <v>3</v>
      </c>
      <c r="E148" s="1" t="s">
        <v>4</v>
      </c>
    </row>
    <row r="149" spans="1:5" x14ac:dyDescent="0.25">
      <c r="A149" s="2" t="s">
        <v>12</v>
      </c>
      <c r="B149" s="2">
        <v>2017</v>
      </c>
      <c r="C149" s="2">
        <v>352.8</v>
      </c>
      <c r="D149" s="1" t="s">
        <v>3</v>
      </c>
      <c r="E149" s="1" t="s">
        <v>4</v>
      </c>
    </row>
    <row r="150" spans="1:5" x14ac:dyDescent="0.25">
      <c r="A150" s="2" t="s">
        <v>12</v>
      </c>
      <c r="B150" s="2">
        <v>2018</v>
      </c>
      <c r="C150" s="2">
        <v>342.19987300000003</v>
      </c>
      <c r="D150" s="1" t="s">
        <v>3</v>
      </c>
      <c r="E150" s="1" t="s">
        <v>4</v>
      </c>
    </row>
    <row r="151" spans="1:5" x14ac:dyDescent="0.25">
      <c r="A151" s="2" t="s">
        <v>12</v>
      </c>
      <c r="B151" s="2">
        <v>2019</v>
      </c>
      <c r="C151" s="2">
        <v>341.12923662915426</v>
      </c>
      <c r="D151" s="1" t="s">
        <v>3</v>
      </c>
      <c r="E151" s="1" t="s">
        <v>4</v>
      </c>
    </row>
    <row r="152" spans="1:5" x14ac:dyDescent="0.25">
      <c r="A152" s="2" t="s">
        <v>13</v>
      </c>
      <c r="B152" s="2">
        <v>2005</v>
      </c>
      <c r="C152" s="2">
        <v>476.02785500000005</v>
      </c>
      <c r="D152" s="1" t="s">
        <v>3</v>
      </c>
      <c r="E152" s="1" t="s">
        <v>4</v>
      </c>
    </row>
    <row r="153" spans="1:5" x14ac:dyDescent="0.25">
      <c r="A153" s="2" t="s">
        <v>13</v>
      </c>
      <c r="B153" s="2">
        <v>2006</v>
      </c>
      <c r="C153" s="2">
        <v>480.48157199999997</v>
      </c>
      <c r="D153" s="1" t="s">
        <v>3</v>
      </c>
      <c r="E153" s="1" t="s">
        <v>4</v>
      </c>
    </row>
    <row r="154" spans="1:5" x14ac:dyDescent="0.25">
      <c r="A154" s="2" t="s">
        <v>13</v>
      </c>
      <c r="B154" s="2">
        <v>2007</v>
      </c>
      <c r="C154" s="2">
        <v>440.7853980000001</v>
      </c>
      <c r="D154" s="1" t="s">
        <v>3</v>
      </c>
      <c r="E154" s="1" t="s">
        <v>4</v>
      </c>
    </row>
    <row r="155" spans="1:5" ht="14.5" x14ac:dyDescent="0.35">
      <c r="A155" s="2" t="s">
        <v>13</v>
      </c>
      <c r="B155" s="2">
        <v>2008</v>
      </c>
      <c r="C155" s="3">
        <v>468.32940600000001</v>
      </c>
      <c r="D155" s="1" t="s">
        <v>3</v>
      </c>
      <c r="E155" s="1" t="s">
        <v>4</v>
      </c>
    </row>
    <row r="156" spans="1:5" x14ac:dyDescent="0.25">
      <c r="A156" s="2" t="s">
        <v>13</v>
      </c>
      <c r="B156" s="2">
        <v>2009</v>
      </c>
      <c r="C156" s="2">
        <v>448.23858799999999</v>
      </c>
      <c r="D156" s="1" t="s">
        <v>3</v>
      </c>
      <c r="E156" s="1" t="s">
        <v>4</v>
      </c>
    </row>
    <row r="157" spans="1:5" x14ac:dyDescent="0.25">
      <c r="A157" s="2" t="s">
        <v>13</v>
      </c>
      <c r="B157" s="2">
        <v>2010</v>
      </c>
      <c r="C157" s="2">
        <v>460.21457099999998</v>
      </c>
      <c r="D157" s="1" t="s">
        <v>3</v>
      </c>
      <c r="E157" s="1" t="s">
        <v>4</v>
      </c>
    </row>
    <row r="158" spans="1:5" x14ac:dyDescent="0.25">
      <c r="A158" s="2" t="s">
        <v>13</v>
      </c>
      <c r="B158" s="2">
        <v>2011</v>
      </c>
      <c r="C158" s="2">
        <v>442.62927700000006</v>
      </c>
      <c r="D158" s="1" t="s">
        <v>3</v>
      </c>
      <c r="E158" s="1" t="s">
        <v>4</v>
      </c>
    </row>
    <row r="159" spans="1:5" x14ac:dyDescent="0.25">
      <c r="A159" s="2" t="s">
        <v>13</v>
      </c>
      <c r="B159" s="2">
        <v>2012</v>
      </c>
      <c r="C159" s="2">
        <v>446.04202600000008</v>
      </c>
      <c r="D159" s="1" t="s">
        <v>3</v>
      </c>
      <c r="E159" s="1" t="s">
        <v>4</v>
      </c>
    </row>
    <row r="160" spans="1:5" x14ac:dyDescent="0.25">
      <c r="A160" s="2" t="s">
        <v>13</v>
      </c>
      <c r="B160" s="2">
        <v>2013</v>
      </c>
      <c r="C160" s="2">
        <v>460.2</v>
      </c>
      <c r="D160" s="1" t="s">
        <v>3</v>
      </c>
      <c r="E160" s="1" t="s">
        <v>4</v>
      </c>
    </row>
    <row r="161" spans="1:5" x14ac:dyDescent="0.25">
      <c r="A161" s="2" t="s">
        <v>13</v>
      </c>
      <c r="B161" s="2">
        <v>2014</v>
      </c>
      <c r="C161" s="2">
        <v>436.79</v>
      </c>
      <c r="D161" s="1" t="s">
        <v>3</v>
      </c>
      <c r="E161" s="1" t="s">
        <v>4</v>
      </c>
    </row>
    <row r="162" spans="1:5" x14ac:dyDescent="0.25">
      <c r="A162" s="2" t="s">
        <v>13</v>
      </c>
      <c r="B162" s="2">
        <v>2015</v>
      </c>
      <c r="C162" s="2">
        <v>444.08</v>
      </c>
      <c r="D162" s="1" t="s">
        <v>3</v>
      </c>
      <c r="E162" s="1" t="s">
        <v>4</v>
      </c>
    </row>
    <row r="163" spans="1:5" x14ac:dyDescent="0.25">
      <c r="A163" s="2" t="s">
        <v>13</v>
      </c>
      <c r="B163" s="2">
        <v>2016</v>
      </c>
      <c r="C163" s="2">
        <v>454.16</v>
      </c>
      <c r="D163" s="1" t="s">
        <v>3</v>
      </c>
      <c r="E163" s="1" t="s">
        <v>4</v>
      </c>
    </row>
    <row r="164" spans="1:5" x14ac:dyDescent="0.25">
      <c r="A164" s="2" t="s">
        <v>13</v>
      </c>
      <c r="B164" s="2">
        <v>2017</v>
      </c>
      <c r="C164" s="2">
        <v>466.87</v>
      </c>
      <c r="D164" s="1" t="s">
        <v>3</v>
      </c>
      <c r="E164" s="1" t="s">
        <v>4</v>
      </c>
    </row>
    <row r="165" spans="1:5" x14ac:dyDescent="0.25">
      <c r="A165" s="2" t="s">
        <v>13</v>
      </c>
      <c r="B165" s="2">
        <v>2018</v>
      </c>
      <c r="C165" s="2">
        <v>434.04777300000001</v>
      </c>
      <c r="D165" s="1" t="s">
        <v>3</v>
      </c>
      <c r="E165" s="1" t="s">
        <v>4</v>
      </c>
    </row>
    <row r="166" spans="1:5" x14ac:dyDescent="0.25">
      <c r="A166" s="2" t="s">
        <v>13</v>
      </c>
      <c r="B166" s="2">
        <v>2019</v>
      </c>
      <c r="C166" s="2">
        <v>439.65978679176533</v>
      </c>
      <c r="D166" s="1" t="s">
        <v>3</v>
      </c>
      <c r="E166" s="1" t="s">
        <v>4</v>
      </c>
    </row>
    <row r="167" spans="1:5" x14ac:dyDescent="0.25">
      <c r="A167" s="2" t="s">
        <v>14</v>
      </c>
      <c r="B167" s="2">
        <v>2005</v>
      </c>
      <c r="C167" s="2">
        <v>62.240280999999982</v>
      </c>
      <c r="D167" s="1" t="s">
        <v>3</v>
      </c>
      <c r="E167" s="1" t="s">
        <v>4</v>
      </c>
    </row>
    <row r="168" spans="1:5" x14ac:dyDescent="0.25">
      <c r="A168" s="2" t="s">
        <v>14</v>
      </c>
      <c r="B168" s="2">
        <v>2006</v>
      </c>
      <c r="C168" s="2">
        <v>59.720345000000009</v>
      </c>
      <c r="D168" s="1" t="s">
        <v>3</v>
      </c>
      <c r="E168" s="1" t="s">
        <v>4</v>
      </c>
    </row>
    <row r="169" spans="1:5" ht="14.5" x14ac:dyDescent="0.35">
      <c r="A169" s="2" t="s">
        <v>14</v>
      </c>
      <c r="B169" s="2">
        <v>2007</v>
      </c>
      <c r="C169" s="3">
        <v>59.619174999999991</v>
      </c>
      <c r="D169" s="1" t="s">
        <v>3</v>
      </c>
      <c r="E169" s="1" t="s">
        <v>4</v>
      </c>
    </row>
    <row r="170" spans="1:5" x14ac:dyDescent="0.25">
      <c r="A170" s="2" t="s">
        <v>14</v>
      </c>
      <c r="B170" s="2">
        <v>2008</v>
      </c>
      <c r="C170" s="2">
        <v>59.247256</v>
      </c>
      <c r="D170" s="1" t="s">
        <v>3</v>
      </c>
      <c r="E170" s="1" t="s">
        <v>4</v>
      </c>
    </row>
    <row r="171" spans="1:5" x14ac:dyDescent="0.25">
      <c r="A171" s="2" t="s">
        <v>14</v>
      </c>
      <c r="B171" s="2">
        <v>2009</v>
      </c>
      <c r="C171" s="2">
        <v>58.282282000000002</v>
      </c>
      <c r="D171" s="1" t="s">
        <v>3</v>
      </c>
      <c r="E171" s="1" t="s">
        <v>4</v>
      </c>
    </row>
    <row r="172" spans="1:5" x14ac:dyDescent="0.25">
      <c r="A172" s="2" t="s">
        <v>14</v>
      </c>
      <c r="B172" s="2">
        <v>2010</v>
      </c>
      <c r="C172" s="2">
        <v>55.946977999999994</v>
      </c>
      <c r="D172" s="1" t="s">
        <v>3</v>
      </c>
      <c r="E172" s="1" t="s">
        <v>4</v>
      </c>
    </row>
    <row r="173" spans="1:5" x14ac:dyDescent="0.25">
      <c r="A173" s="2" t="s">
        <v>14</v>
      </c>
      <c r="B173" s="2">
        <v>2011</v>
      </c>
      <c r="C173" s="2">
        <v>54.047812000000008</v>
      </c>
      <c r="D173" s="1" t="s">
        <v>3</v>
      </c>
      <c r="E173" s="1" t="s">
        <v>4</v>
      </c>
    </row>
    <row r="174" spans="1:5" x14ac:dyDescent="0.25">
      <c r="A174" s="2" t="s">
        <v>14</v>
      </c>
      <c r="B174" s="2">
        <v>2012</v>
      </c>
      <c r="C174" s="2">
        <v>48.400017999999996</v>
      </c>
      <c r="D174" s="1" t="s">
        <v>3</v>
      </c>
      <c r="E174" s="1" t="s">
        <v>4</v>
      </c>
    </row>
    <row r="175" spans="1:5" x14ac:dyDescent="0.25">
      <c r="A175" s="2" t="s">
        <v>14</v>
      </c>
      <c r="B175" s="2">
        <v>2013</v>
      </c>
      <c r="C175" s="2">
        <v>44.18</v>
      </c>
      <c r="D175" s="1" t="s">
        <v>3</v>
      </c>
      <c r="E175" s="1" t="s">
        <v>4</v>
      </c>
    </row>
    <row r="176" spans="1:5" x14ac:dyDescent="0.25">
      <c r="A176" s="2" t="s">
        <v>14</v>
      </c>
      <c r="B176" s="2">
        <v>2014</v>
      </c>
      <c r="C176" s="2">
        <v>44.41</v>
      </c>
      <c r="D176" s="1" t="s">
        <v>3</v>
      </c>
      <c r="E176" s="1" t="s">
        <v>4</v>
      </c>
    </row>
    <row r="177" spans="1:5" x14ac:dyDescent="0.25">
      <c r="A177" s="2" t="s">
        <v>14</v>
      </c>
      <c r="B177" s="2">
        <v>2015</v>
      </c>
      <c r="C177" s="2">
        <v>45.45</v>
      </c>
      <c r="D177" s="1" t="s">
        <v>3</v>
      </c>
      <c r="E177" s="1" t="s">
        <v>4</v>
      </c>
    </row>
    <row r="178" spans="1:5" x14ac:dyDescent="0.25">
      <c r="A178" s="2" t="s">
        <v>14</v>
      </c>
      <c r="B178" s="2">
        <v>2016</v>
      </c>
      <c r="C178" s="2">
        <v>44.9</v>
      </c>
      <c r="D178" s="1" t="s">
        <v>3</v>
      </c>
      <c r="E178" s="1" t="s">
        <v>4</v>
      </c>
    </row>
    <row r="179" spans="1:5" x14ac:dyDescent="0.25">
      <c r="A179" s="2" t="s">
        <v>14</v>
      </c>
      <c r="B179" s="2">
        <v>2017</v>
      </c>
      <c r="C179" s="2">
        <v>45.45</v>
      </c>
      <c r="D179" s="1" t="s">
        <v>3</v>
      </c>
      <c r="E179" s="1" t="s">
        <v>4</v>
      </c>
    </row>
    <row r="180" spans="1:5" x14ac:dyDescent="0.25">
      <c r="A180" s="2" t="s">
        <v>14</v>
      </c>
      <c r="B180" s="2">
        <v>2018</v>
      </c>
      <c r="C180" s="2">
        <v>44.694510000000001</v>
      </c>
      <c r="D180" s="1" t="s">
        <v>3</v>
      </c>
      <c r="E180" s="1" t="s">
        <v>4</v>
      </c>
    </row>
    <row r="181" spans="1:5" x14ac:dyDescent="0.25">
      <c r="A181" s="2" t="s">
        <v>14</v>
      </c>
      <c r="B181" s="2">
        <v>2019</v>
      </c>
      <c r="C181" s="2">
        <v>44.287578616292528</v>
      </c>
      <c r="D181" s="1" t="s">
        <v>3</v>
      </c>
      <c r="E181" s="1" t="s">
        <v>4</v>
      </c>
    </row>
    <row r="182" spans="1:5" x14ac:dyDescent="0.25">
      <c r="A182" s="2" t="s">
        <v>15</v>
      </c>
      <c r="B182" s="2">
        <v>2005</v>
      </c>
      <c r="C182" s="2">
        <v>45.837477</v>
      </c>
      <c r="D182" s="1" t="s">
        <v>3</v>
      </c>
      <c r="E182" s="1" t="s">
        <v>4</v>
      </c>
    </row>
    <row r="183" spans="1:5" ht="14.5" x14ac:dyDescent="0.35">
      <c r="A183" s="2" t="s">
        <v>15</v>
      </c>
      <c r="B183" s="2">
        <v>2006</v>
      </c>
      <c r="C183" s="3">
        <v>45.477874000000014</v>
      </c>
      <c r="D183" s="1" t="s">
        <v>3</v>
      </c>
      <c r="E183" s="1" t="s">
        <v>4</v>
      </c>
    </row>
    <row r="184" spans="1:5" x14ac:dyDescent="0.25">
      <c r="A184" s="2" t="s">
        <v>15</v>
      </c>
      <c r="B184" s="2">
        <v>2007</v>
      </c>
      <c r="C184" s="2">
        <v>43.312632999999998</v>
      </c>
      <c r="D184" s="1" t="s">
        <v>3</v>
      </c>
      <c r="E184" s="1" t="s">
        <v>4</v>
      </c>
    </row>
    <row r="185" spans="1:5" x14ac:dyDescent="0.25">
      <c r="A185" s="2" t="s">
        <v>15</v>
      </c>
      <c r="B185" s="2">
        <v>2008</v>
      </c>
      <c r="C185" s="2">
        <v>43.274509000000002</v>
      </c>
      <c r="D185" s="1" t="s">
        <v>3</v>
      </c>
      <c r="E185" s="1" t="s">
        <v>4</v>
      </c>
    </row>
    <row r="186" spans="1:5" x14ac:dyDescent="0.25">
      <c r="A186" s="2" t="s">
        <v>15</v>
      </c>
      <c r="B186" s="2">
        <v>2009</v>
      </c>
      <c r="C186" s="2">
        <v>42.062576999999997</v>
      </c>
      <c r="D186" s="1" t="s">
        <v>3</v>
      </c>
      <c r="E186" s="1" t="s">
        <v>4</v>
      </c>
    </row>
    <row r="187" spans="1:5" x14ac:dyDescent="0.25">
      <c r="A187" s="2" t="s">
        <v>15</v>
      </c>
      <c r="B187" s="2">
        <v>2010</v>
      </c>
      <c r="C187" s="2">
        <v>41.851043000000004</v>
      </c>
      <c r="D187" s="1" t="s">
        <v>3</v>
      </c>
      <c r="E187" s="1" t="s">
        <v>4</v>
      </c>
    </row>
    <row r="188" spans="1:5" x14ac:dyDescent="0.25">
      <c r="A188" s="2" t="s">
        <v>15</v>
      </c>
      <c r="B188" s="2">
        <v>2011</v>
      </c>
      <c r="C188" s="2">
        <v>40.750159000000004</v>
      </c>
      <c r="D188" s="1" t="s">
        <v>3</v>
      </c>
      <c r="E188" s="1" t="s">
        <v>4</v>
      </c>
    </row>
    <row r="189" spans="1:5" x14ac:dyDescent="0.25">
      <c r="A189" s="2" t="s">
        <v>15</v>
      </c>
      <c r="B189" s="2">
        <v>2012</v>
      </c>
      <c r="C189" s="2">
        <v>38.278222</v>
      </c>
      <c r="D189" s="1" t="s">
        <v>3</v>
      </c>
      <c r="E189" s="1" t="s">
        <v>4</v>
      </c>
    </row>
    <row r="190" spans="1:5" x14ac:dyDescent="0.25">
      <c r="A190" s="2" t="s">
        <v>15</v>
      </c>
      <c r="B190" s="2">
        <v>2013</v>
      </c>
      <c r="C190" s="2">
        <v>38.44</v>
      </c>
      <c r="D190" s="1" t="s">
        <v>3</v>
      </c>
      <c r="E190" s="1" t="s">
        <v>4</v>
      </c>
    </row>
    <row r="191" spans="1:5" x14ac:dyDescent="0.25">
      <c r="A191" s="2" t="s">
        <v>15</v>
      </c>
      <c r="B191" s="2">
        <v>2014</v>
      </c>
      <c r="C191" s="2">
        <v>38.42</v>
      </c>
      <c r="D191" s="1" t="s">
        <v>3</v>
      </c>
      <c r="E191" s="1" t="s">
        <v>4</v>
      </c>
    </row>
    <row r="192" spans="1:5" x14ac:dyDescent="0.25">
      <c r="A192" s="2" t="s">
        <v>15</v>
      </c>
      <c r="B192" s="2">
        <v>2015</v>
      </c>
      <c r="C192" s="2">
        <v>41.44</v>
      </c>
      <c r="D192" s="1" t="s">
        <v>3</v>
      </c>
      <c r="E192" s="1" t="s">
        <v>4</v>
      </c>
    </row>
    <row r="193" spans="1:5" x14ac:dyDescent="0.25">
      <c r="A193" s="2" t="s">
        <v>15</v>
      </c>
      <c r="B193" s="2">
        <v>2016</v>
      </c>
      <c r="C193" s="2">
        <v>42.06</v>
      </c>
      <c r="D193" s="1" t="s">
        <v>3</v>
      </c>
      <c r="E193" s="1" t="s">
        <v>4</v>
      </c>
    </row>
    <row r="194" spans="1:5" x14ac:dyDescent="0.25">
      <c r="A194" s="2" t="s">
        <v>15</v>
      </c>
      <c r="B194" s="2">
        <v>2017</v>
      </c>
      <c r="C194" s="2">
        <v>43.14</v>
      </c>
      <c r="D194" s="1" t="s">
        <v>3</v>
      </c>
      <c r="E194" s="1" t="s">
        <v>4</v>
      </c>
    </row>
    <row r="195" spans="1:5" x14ac:dyDescent="0.25">
      <c r="A195" s="2" t="s">
        <v>15</v>
      </c>
      <c r="B195" s="2">
        <v>2018</v>
      </c>
      <c r="C195" s="2">
        <v>43.249946999999999</v>
      </c>
      <c r="D195" s="1" t="s">
        <v>3</v>
      </c>
      <c r="E195" s="1" t="s">
        <v>4</v>
      </c>
    </row>
    <row r="196" spans="1:5" x14ac:dyDescent="0.25">
      <c r="A196" s="2" t="s">
        <v>15</v>
      </c>
      <c r="B196" s="2">
        <v>2019</v>
      </c>
      <c r="C196" s="2">
        <v>43.476528545768865</v>
      </c>
      <c r="D196" s="1" t="s">
        <v>3</v>
      </c>
      <c r="E196" s="1" t="s">
        <v>4</v>
      </c>
    </row>
    <row r="197" spans="1:5" ht="14.5" x14ac:dyDescent="0.35">
      <c r="A197" s="2" t="s">
        <v>16</v>
      </c>
      <c r="B197" s="2">
        <v>2005</v>
      </c>
      <c r="C197" s="3">
        <v>46.810606000000007</v>
      </c>
      <c r="D197" s="1" t="s">
        <v>3</v>
      </c>
      <c r="E197" s="1" t="s">
        <v>4</v>
      </c>
    </row>
    <row r="198" spans="1:5" x14ac:dyDescent="0.25">
      <c r="A198" s="2" t="s">
        <v>16</v>
      </c>
      <c r="B198" s="2">
        <v>2006</v>
      </c>
      <c r="C198" s="2">
        <v>46.664316000000007</v>
      </c>
      <c r="D198" s="1" t="s">
        <v>3</v>
      </c>
      <c r="E198" s="1" t="s">
        <v>4</v>
      </c>
    </row>
    <row r="199" spans="1:5" x14ac:dyDescent="0.25">
      <c r="A199" s="2" t="s">
        <v>16</v>
      </c>
      <c r="B199" s="2">
        <v>2007</v>
      </c>
      <c r="C199" s="2">
        <v>46.343432999999997</v>
      </c>
      <c r="D199" s="1" t="s">
        <v>3</v>
      </c>
      <c r="E199" s="1" t="s">
        <v>4</v>
      </c>
    </row>
    <row r="200" spans="1:5" x14ac:dyDescent="0.25">
      <c r="A200" s="2" t="s">
        <v>16</v>
      </c>
      <c r="B200" s="2">
        <v>2008</v>
      </c>
      <c r="C200" s="2">
        <v>46.663272999999997</v>
      </c>
      <c r="D200" s="1" t="s">
        <v>3</v>
      </c>
      <c r="E200" s="1" t="s">
        <v>4</v>
      </c>
    </row>
    <row r="201" spans="1:5" x14ac:dyDescent="0.25">
      <c r="A201" s="2" t="s">
        <v>16</v>
      </c>
      <c r="B201" s="2">
        <v>2009</v>
      </c>
      <c r="C201" s="2">
        <v>44.096428000000003</v>
      </c>
      <c r="D201" s="1" t="s">
        <v>3</v>
      </c>
      <c r="E201" s="1" t="s">
        <v>4</v>
      </c>
    </row>
    <row r="202" spans="1:5" x14ac:dyDescent="0.25">
      <c r="A202" s="2" t="s">
        <v>16</v>
      </c>
      <c r="B202" s="2">
        <v>2010</v>
      </c>
      <c r="C202" s="2">
        <v>43.501674000000008</v>
      </c>
      <c r="D202" s="1" t="s">
        <v>3</v>
      </c>
      <c r="E202" s="1" t="s">
        <v>4</v>
      </c>
    </row>
    <row r="203" spans="1:5" x14ac:dyDescent="0.25">
      <c r="A203" s="2" t="s">
        <v>16</v>
      </c>
      <c r="B203" s="2">
        <v>2011</v>
      </c>
      <c r="C203" s="2">
        <v>41.015075000000003</v>
      </c>
      <c r="D203" s="1" t="s">
        <v>3</v>
      </c>
      <c r="E203" s="1" t="s">
        <v>4</v>
      </c>
    </row>
    <row r="204" spans="1:5" x14ac:dyDescent="0.25">
      <c r="A204" s="2" t="s">
        <v>16</v>
      </c>
      <c r="B204" s="2">
        <v>2012</v>
      </c>
      <c r="C204" s="2">
        <v>40.499733999999997</v>
      </c>
      <c r="D204" s="1" t="s">
        <v>3</v>
      </c>
      <c r="E204" s="1" t="s">
        <v>4</v>
      </c>
    </row>
    <row r="205" spans="1:5" x14ac:dyDescent="0.25">
      <c r="A205" s="2" t="s">
        <v>16</v>
      </c>
      <c r="B205" s="2">
        <v>2013</v>
      </c>
      <c r="C205" s="2">
        <v>42.21</v>
      </c>
      <c r="D205" s="1" t="s">
        <v>3</v>
      </c>
      <c r="E205" s="1" t="s">
        <v>4</v>
      </c>
    </row>
    <row r="206" spans="1:5" x14ac:dyDescent="0.25">
      <c r="A206" s="2" t="s">
        <v>16</v>
      </c>
      <c r="B206" s="2">
        <v>2014</v>
      </c>
      <c r="C206" s="2">
        <v>41.66</v>
      </c>
      <c r="D206" s="1" t="s">
        <v>3</v>
      </c>
      <c r="E206" s="1" t="s">
        <v>4</v>
      </c>
    </row>
    <row r="207" spans="1:5" x14ac:dyDescent="0.25">
      <c r="A207" s="2" t="s">
        <v>16</v>
      </c>
      <c r="B207" s="2">
        <v>2015</v>
      </c>
      <c r="C207" s="2">
        <v>43.04</v>
      </c>
      <c r="D207" s="1" t="s">
        <v>3</v>
      </c>
      <c r="E207" s="1" t="s">
        <v>4</v>
      </c>
    </row>
    <row r="208" spans="1:5" x14ac:dyDescent="0.25">
      <c r="A208" s="2" t="s">
        <v>16</v>
      </c>
      <c r="B208" s="2">
        <v>2016</v>
      </c>
      <c r="C208" s="2">
        <v>43.8</v>
      </c>
      <c r="D208" s="1" t="s">
        <v>3</v>
      </c>
      <c r="E208" s="1" t="s">
        <v>4</v>
      </c>
    </row>
    <row r="209" spans="1:5" x14ac:dyDescent="0.25">
      <c r="A209" s="2" t="s">
        <v>16</v>
      </c>
      <c r="B209" s="2">
        <v>2017</v>
      </c>
      <c r="C209" s="2">
        <v>43.83</v>
      </c>
      <c r="D209" s="1" t="s">
        <v>3</v>
      </c>
      <c r="E209" s="1" t="s">
        <v>4</v>
      </c>
    </row>
    <row r="210" spans="1:5" x14ac:dyDescent="0.25">
      <c r="A210" s="2" t="s">
        <v>16</v>
      </c>
      <c r="B210" s="2">
        <v>2018</v>
      </c>
      <c r="C210" s="2">
        <v>45.378559000000003</v>
      </c>
      <c r="D210" s="1" t="s">
        <v>3</v>
      </c>
      <c r="E210" s="1" t="s">
        <v>4</v>
      </c>
    </row>
    <row r="211" spans="1:5" ht="14.5" x14ac:dyDescent="0.35">
      <c r="A211" s="2" t="s">
        <v>16</v>
      </c>
      <c r="B211" s="2">
        <v>2019</v>
      </c>
      <c r="C211" s="3">
        <v>44.555066656890197</v>
      </c>
      <c r="D211" s="1" t="s">
        <v>3</v>
      </c>
      <c r="E211" s="1" t="s">
        <v>4</v>
      </c>
    </row>
    <row r="212" spans="1:5" x14ac:dyDescent="0.25">
      <c r="A212" s="2" t="s">
        <v>17</v>
      </c>
      <c r="B212" s="2">
        <v>2005</v>
      </c>
      <c r="C212" s="2">
        <v>336.13498199999992</v>
      </c>
      <c r="D212" s="1" t="s">
        <v>3</v>
      </c>
      <c r="E212" s="1" t="s">
        <v>4</v>
      </c>
    </row>
    <row r="213" spans="1:5" x14ac:dyDescent="0.25">
      <c r="A213" s="2" t="s">
        <v>17</v>
      </c>
      <c r="B213" s="2">
        <v>2006</v>
      </c>
      <c r="C213" s="2">
        <v>329.75944299999998</v>
      </c>
      <c r="D213" s="1" t="s">
        <v>3</v>
      </c>
      <c r="E213" s="1" t="s">
        <v>4</v>
      </c>
    </row>
    <row r="214" spans="1:5" x14ac:dyDescent="0.25">
      <c r="A214" s="2" t="s">
        <v>17</v>
      </c>
      <c r="B214" s="2">
        <v>2007</v>
      </c>
      <c r="C214" s="2">
        <v>324.51780999999994</v>
      </c>
      <c r="D214" s="1" t="s">
        <v>3</v>
      </c>
      <c r="E214" s="1" t="s">
        <v>4</v>
      </c>
    </row>
    <row r="215" spans="1:5" x14ac:dyDescent="0.25">
      <c r="A215" s="2" t="s">
        <v>17</v>
      </c>
      <c r="B215" s="2">
        <v>2008</v>
      </c>
      <c r="C215" s="2">
        <v>324.68086399999999</v>
      </c>
      <c r="D215" s="1" t="s">
        <v>3</v>
      </c>
      <c r="E215" s="1" t="s">
        <v>4</v>
      </c>
    </row>
    <row r="216" spans="1:5" x14ac:dyDescent="0.25">
      <c r="A216" s="2" t="s">
        <v>17</v>
      </c>
      <c r="B216" s="2">
        <v>2009</v>
      </c>
      <c r="C216" s="2">
        <v>306.11143100000004</v>
      </c>
      <c r="D216" s="1" t="s">
        <v>3</v>
      </c>
      <c r="E216" s="1" t="s">
        <v>4</v>
      </c>
    </row>
    <row r="217" spans="1:5" x14ac:dyDescent="0.25">
      <c r="A217" s="2" t="s">
        <v>17</v>
      </c>
      <c r="B217" s="2">
        <v>2010</v>
      </c>
      <c r="C217" s="2">
        <v>311.26320600000003</v>
      </c>
      <c r="D217" s="1" t="s">
        <v>3</v>
      </c>
      <c r="E217" s="1" t="s">
        <v>4</v>
      </c>
    </row>
    <row r="218" spans="1:5" x14ac:dyDescent="0.25">
      <c r="A218" s="2" t="s">
        <v>17</v>
      </c>
      <c r="B218" s="2">
        <v>2011</v>
      </c>
      <c r="C218" s="2">
        <v>301.15053399999999</v>
      </c>
      <c r="D218" s="1" t="s">
        <v>3</v>
      </c>
      <c r="E218" s="1" t="s">
        <v>4</v>
      </c>
    </row>
    <row r="219" spans="1:5" x14ac:dyDescent="0.25">
      <c r="A219" s="2" t="s">
        <v>17</v>
      </c>
      <c r="B219" s="2">
        <v>2012</v>
      </c>
      <c r="C219" s="2">
        <v>293.623178</v>
      </c>
      <c r="D219" s="1" t="s">
        <v>3</v>
      </c>
      <c r="E219" s="1" t="s">
        <v>4</v>
      </c>
    </row>
    <row r="220" spans="1:5" x14ac:dyDescent="0.25">
      <c r="A220" s="2" t="s">
        <v>17</v>
      </c>
      <c r="B220" s="2">
        <v>2013</v>
      </c>
      <c r="C220" s="2">
        <v>273.35000000000002</v>
      </c>
      <c r="D220" s="1" t="s">
        <v>3</v>
      </c>
      <c r="E220" s="1" t="s">
        <v>4</v>
      </c>
    </row>
    <row r="221" spans="1:5" x14ac:dyDescent="0.25">
      <c r="A221" s="2" t="s">
        <v>17</v>
      </c>
      <c r="B221" s="2">
        <v>2014</v>
      </c>
      <c r="C221" s="2">
        <v>265.27999999999997</v>
      </c>
      <c r="D221" s="1" t="s">
        <v>3</v>
      </c>
      <c r="E221" s="1" t="s">
        <v>4</v>
      </c>
    </row>
    <row r="222" spans="1:5" x14ac:dyDescent="0.25">
      <c r="A222" s="2" t="s">
        <v>17</v>
      </c>
      <c r="B222" s="2">
        <v>2015</v>
      </c>
      <c r="C222" s="2">
        <v>273.27999999999997</v>
      </c>
      <c r="D222" s="1" t="s">
        <v>3</v>
      </c>
      <c r="E222" s="1" t="s">
        <v>4</v>
      </c>
    </row>
    <row r="223" spans="1:5" x14ac:dyDescent="0.25">
      <c r="A223" s="2" t="s">
        <v>17</v>
      </c>
      <c r="B223" s="2">
        <v>2016</v>
      </c>
      <c r="C223" s="2">
        <v>270.69</v>
      </c>
      <c r="D223" s="1" t="s">
        <v>3</v>
      </c>
      <c r="E223" s="1" t="s">
        <v>4</v>
      </c>
    </row>
    <row r="224" spans="1:5" x14ac:dyDescent="0.25">
      <c r="A224" s="2" t="s">
        <v>17</v>
      </c>
      <c r="B224" s="2">
        <v>2017</v>
      </c>
      <c r="C224" s="2">
        <v>270.14999999999998</v>
      </c>
      <c r="D224" s="1" t="s">
        <v>3</v>
      </c>
      <c r="E224" s="1" t="s">
        <v>4</v>
      </c>
    </row>
    <row r="225" spans="1:5" ht="14.5" x14ac:dyDescent="0.35">
      <c r="A225" s="2" t="s">
        <v>17</v>
      </c>
      <c r="B225" s="2">
        <v>2018</v>
      </c>
      <c r="C225" s="3">
        <v>278.72972900000002</v>
      </c>
      <c r="D225" s="1" t="s">
        <v>3</v>
      </c>
      <c r="E225" s="1" t="s">
        <v>4</v>
      </c>
    </row>
    <row r="226" spans="1:5" x14ac:dyDescent="0.25">
      <c r="A226" s="2" t="s">
        <v>17</v>
      </c>
      <c r="B226" s="2">
        <v>2019</v>
      </c>
      <c r="C226" s="2">
        <v>272.33985606138305</v>
      </c>
      <c r="D226" s="1" t="s">
        <v>3</v>
      </c>
      <c r="E226" s="1" t="s">
        <v>4</v>
      </c>
    </row>
    <row r="227" spans="1:5" x14ac:dyDescent="0.25">
      <c r="A227" s="2" t="s">
        <v>18</v>
      </c>
      <c r="B227" s="2">
        <v>2005</v>
      </c>
      <c r="C227" s="2">
        <v>8.5429639999999996</v>
      </c>
      <c r="D227" s="1" t="s">
        <v>3</v>
      </c>
      <c r="E227" s="1" t="s">
        <v>4</v>
      </c>
    </row>
    <row r="228" spans="1:5" x14ac:dyDescent="0.25">
      <c r="A228" s="2" t="s">
        <v>18</v>
      </c>
      <c r="B228" s="2">
        <v>2006</v>
      </c>
      <c r="C228" s="2">
        <v>8.9385530000000006</v>
      </c>
      <c r="D228" s="1" t="s">
        <v>3</v>
      </c>
      <c r="E228" s="1" t="s">
        <v>4</v>
      </c>
    </row>
    <row r="229" spans="1:5" x14ac:dyDescent="0.25">
      <c r="A229" s="2" t="s">
        <v>18</v>
      </c>
      <c r="B229" s="2">
        <v>2007</v>
      </c>
      <c r="C229" s="2">
        <v>9.4860509999999998</v>
      </c>
      <c r="D229" s="1" t="s">
        <v>3</v>
      </c>
      <c r="E229" s="1" t="s">
        <v>4</v>
      </c>
    </row>
    <row r="230" spans="1:5" x14ac:dyDescent="0.25">
      <c r="A230" s="2" t="s">
        <v>18</v>
      </c>
      <c r="B230" s="2">
        <v>2008</v>
      </c>
      <c r="C230" s="2">
        <v>9.1210950000000004</v>
      </c>
      <c r="D230" s="1" t="s">
        <v>3</v>
      </c>
      <c r="E230" s="1" t="s">
        <v>4</v>
      </c>
    </row>
    <row r="231" spans="1:5" x14ac:dyDescent="0.25">
      <c r="A231" s="2" t="s">
        <v>18</v>
      </c>
      <c r="B231" s="2">
        <v>2009</v>
      </c>
      <c r="C231" s="2">
        <v>8.694329999999999</v>
      </c>
      <c r="D231" s="1" t="s">
        <v>3</v>
      </c>
      <c r="E231" s="1" t="s">
        <v>4</v>
      </c>
    </row>
    <row r="232" spans="1:5" x14ac:dyDescent="0.25">
      <c r="A232" s="2" t="s">
        <v>18</v>
      </c>
      <c r="B232" s="2">
        <v>2010</v>
      </c>
      <c r="C232" s="2">
        <v>9.0171349999999997</v>
      </c>
      <c r="D232" s="1" t="s">
        <v>3</v>
      </c>
      <c r="E232" s="1" t="s">
        <v>4</v>
      </c>
    </row>
    <row r="233" spans="1:5" x14ac:dyDescent="0.25">
      <c r="A233" s="2" t="s">
        <v>18</v>
      </c>
      <c r="B233" s="2">
        <v>2011</v>
      </c>
      <c r="C233" s="2">
        <v>8.5419750000000025</v>
      </c>
      <c r="D233" s="1" t="s">
        <v>3</v>
      </c>
      <c r="E233" s="1" t="s">
        <v>4</v>
      </c>
    </row>
    <row r="234" spans="1:5" x14ac:dyDescent="0.25">
      <c r="A234" s="2" t="s">
        <v>18</v>
      </c>
      <c r="B234" s="2">
        <v>2012</v>
      </c>
      <c r="C234" s="2">
        <v>8.5474589999999999</v>
      </c>
      <c r="D234" s="1" t="s">
        <v>3</v>
      </c>
      <c r="E234" s="1" t="s">
        <v>4</v>
      </c>
    </row>
    <row r="235" spans="1:5" x14ac:dyDescent="0.25">
      <c r="A235" s="2" t="s">
        <v>18</v>
      </c>
      <c r="B235" s="2">
        <v>2013</v>
      </c>
      <c r="C235" s="2">
        <v>8.7799999999999994</v>
      </c>
      <c r="D235" s="1" t="s">
        <v>3</v>
      </c>
      <c r="E235" s="1" t="s">
        <v>4</v>
      </c>
    </row>
    <row r="236" spans="1:5" x14ac:dyDescent="0.25">
      <c r="A236" s="2" t="s">
        <v>18</v>
      </c>
      <c r="B236" s="2">
        <v>2014</v>
      </c>
      <c r="C236" s="2">
        <v>9.02</v>
      </c>
      <c r="D236" s="1" t="s">
        <v>3</v>
      </c>
      <c r="E236" s="1" t="s">
        <v>4</v>
      </c>
    </row>
    <row r="237" spans="1:5" x14ac:dyDescent="0.25">
      <c r="A237" s="2" t="s">
        <v>18</v>
      </c>
      <c r="B237" s="2">
        <v>2015</v>
      </c>
      <c r="C237" s="2">
        <v>9.01</v>
      </c>
      <c r="D237" s="1" t="s">
        <v>3</v>
      </c>
      <c r="E237" s="1" t="s">
        <v>4</v>
      </c>
    </row>
    <row r="238" spans="1:5" x14ac:dyDescent="0.25">
      <c r="A238" s="2" t="s">
        <v>18</v>
      </c>
      <c r="B238" s="2">
        <v>2016</v>
      </c>
      <c r="C238" s="2">
        <v>9.11</v>
      </c>
      <c r="D238" s="1" t="s">
        <v>3</v>
      </c>
      <c r="E238" s="1" t="s">
        <v>4</v>
      </c>
    </row>
    <row r="239" spans="1:5" ht="14.5" x14ac:dyDescent="0.35">
      <c r="A239" s="2" t="s">
        <v>18</v>
      </c>
      <c r="B239" s="2">
        <v>2017</v>
      </c>
      <c r="C239" s="3">
        <v>9.24</v>
      </c>
      <c r="D239" s="1" t="s">
        <v>3</v>
      </c>
      <c r="E239" s="1" t="s">
        <v>4</v>
      </c>
    </row>
    <row r="240" spans="1:5" x14ac:dyDescent="0.25">
      <c r="A240" s="2" t="s">
        <v>18</v>
      </c>
      <c r="B240" s="2">
        <v>2018</v>
      </c>
      <c r="C240" s="2">
        <v>9.1269019999999994</v>
      </c>
      <c r="D240" s="1" t="s">
        <v>3</v>
      </c>
      <c r="E240" s="1" t="s">
        <v>4</v>
      </c>
    </row>
    <row r="241" spans="1:5" x14ac:dyDescent="0.25">
      <c r="A241" s="2" t="s">
        <v>18</v>
      </c>
      <c r="B241" s="2">
        <v>2019</v>
      </c>
      <c r="C241" s="2">
        <v>9.0406409456438581</v>
      </c>
      <c r="D241" s="1" t="s">
        <v>3</v>
      </c>
      <c r="E241" s="1" t="s">
        <v>4</v>
      </c>
    </row>
    <row r="242" spans="1:5" x14ac:dyDescent="0.25">
      <c r="A242" s="2" t="s">
        <v>19</v>
      </c>
      <c r="B242" s="2">
        <v>2005</v>
      </c>
      <c r="C242" s="2">
        <v>11.267697999999999</v>
      </c>
      <c r="D242" s="1" t="s">
        <v>3</v>
      </c>
      <c r="E242" s="1" t="s">
        <v>4</v>
      </c>
    </row>
    <row r="243" spans="1:5" x14ac:dyDescent="0.25">
      <c r="A243" s="2" t="s">
        <v>19</v>
      </c>
      <c r="B243" s="2">
        <v>2006</v>
      </c>
      <c r="C243" s="2">
        <v>11.683195000000001</v>
      </c>
      <c r="D243" s="1" t="s">
        <v>3</v>
      </c>
      <c r="E243" s="1" t="s">
        <v>4</v>
      </c>
    </row>
    <row r="244" spans="1:5" x14ac:dyDescent="0.25">
      <c r="A244" s="2" t="s">
        <v>19</v>
      </c>
      <c r="B244" s="2">
        <v>2007</v>
      </c>
      <c r="C244" s="2">
        <v>13.764636999999999</v>
      </c>
      <c r="D244" s="1" t="s">
        <v>3</v>
      </c>
      <c r="E244" s="1" t="s">
        <v>4</v>
      </c>
    </row>
    <row r="245" spans="1:5" x14ac:dyDescent="0.25">
      <c r="A245" s="2" t="s">
        <v>19</v>
      </c>
      <c r="B245" s="2">
        <v>2008</v>
      </c>
      <c r="C245" s="2">
        <v>13.047340000000002</v>
      </c>
      <c r="D245" s="1" t="s">
        <v>3</v>
      </c>
      <c r="E245" s="1" t="s">
        <v>4</v>
      </c>
    </row>
    <row r="246" spans="1:5" x14ac:dyDescent="0.25">
      <c r="A246" s="2" t="s">
        <v>19</v>
      </c>
      <c r="B246" s="2">
        <v>2009</v>
      </c>
      <c r="C246" s="2">
        <v>11.261908000000002</v>
      </c>
      <c r="D246" s="1" t="s">
        <v>3</v>
      </c>
      <c r="E246" s="1" t="s">
        <v>4</v>
      </c>
    </row>
    <row r="247" spans="1:5" x14ac:dyDescent="0.25">
      <c r="A247" s="2" t="s">
        <v>19</v>
      </c>
      <c r="B247" s="2">
        <v>2010</v>
      </c>
      <c r="C247" s="2">
        <v>11.591602</v>
      </c>
      <c r="D247" s="1" t="s">
        <v>3</v>
      </c>
      <c r="E247" s="1" t="s">
        <v>4</v>
      </c>
    </row>
    <row r="248" spans="1:5" x14ac:dyDescent="0.25">
      <c r="A248" s="2" t="s">
        <v>19</v>
      </c>
      <c r="B248" s="2">
        <v>2011</v>
      </c>
      <c r="C248" s="2">
        <v>12.699585999999998</v>
      </c>
      <c r="D248" s="1" t="s">
        <v>3</v>
      </c>
      <c r="E248" s="1" t="s">
        <v>4</v>
      </c>
    </row>
    <row r="249" spans="1:5" x14ac:dyDescent="0.25">
      <c r="A249" s="2" t="s">
        <v>19</v>
      </c>
      <c r="B249" s="2">
        <v>2012</v>
      </c>
      <c r="C249" s="2">
        <v>12.840235999999999</v>
      </c>
      <c r="D249" s="1" t="s">
        <v>3</v>
      </c>
      <c r="E249" s="1" t="s">
        <v>4</v>
      </c>
    </row>
    <row r="250" spans="1:5" x14ac:dyDescent="0.25">
      <c r="A250" s="2" t="s">
        <v>19</v>
      </c>
      <c r="B250" s="2">
        <v>2013</v>
      </c>
      <c r="C250" s="2">
        <v>12.45</v>
      </c>
      <c r="D250" s="1" t="s">
        <v>3</v>
      </c>
      <c r="E250" s="1" t="s">
        <v>4</v>
      </c>
    </row>
    <row r="251" spans="1:5" x14ac:dyDescent="0.25">
      <c r="A251" s="2" t="s">
        <v>19</v>
      </c>
      <c r="B251" s="2">
        <v>2014</v>
      </c>
      <c r="C251" s="2">
        <v>12.92</v>
      </c>
      <c r="D251" s="1" t="s">
        <v>3</v>
      </c>
      <c r="E251" s="1" t="s">
        <v>4</v>
      </c>
    </row>
    <row r="252" spans="1:5" x14ac:dyDescent="0.25">
      <c r="A252" s="2" t="s">
        <v>19</v>
      </c>
      <c r="B252" s="2">
        <v>2015</v>
      </c>
      <c r="C252" s="2">
        <v>13.25</v>
      </c>
      <c r="D252" s="1" t="s">
        <v>3</v>
      </c>
      <c r="E252" s="1" t="s">
        <v>4</v>
      </c>
    </row>
    <row r="253" spans="1:5" ht="14.5" x14ac:dyDescent="0.35">
      <c r="A253" s="2" t="s">
        <v>19</v>
      </c>
      <c r="B253" s="2">
        <v>2016</v>
      </c>
      <c r="C253" s="3">
        <v>13.92</v>
      </c>
      <c r="D253" s="1" t="s">
        <v>3</v>
      </c>
      <c r="E253" s="1" t="s">
        <v>4</v>
      </c>
    </row>
    <row r="254" spans="1:5" x14ac:dyDescent="0.25">
      <c r="A254" s="2" t="s">
        <v>19</v>
      </c>
      <c r="B254" s="2">
        <v>2017</v>
      </c>
      <c r="C254" s="2">
        <v>14.13</v>
      </c>
      <c r="D254" s="1" t="s">
        <v>3</v>
      </c>
      <c r="E254" s="1" t="s">
        <v>4</v>
      </c>
    </row>
    <row r="255" spans="1:5" x14ac:dyDescent="0.25">
      <c r="A255" s="2" t="s">
        <v>19</v>
      </c>
      <c r="B255" s="2">
        <v>2018</v>
      </c>
      <c r="C255" s="2">
        <v>14.283074000000001</v>
      </c>
      <c r="D255" s="1" t="s">
        <v>3</v>
      </c>
      <c r="E255" s="1" t="s">
        <v>4</v>
      </c>
    </row>
    <row r="256" spans="1:5" x14ac:dyDescent="0.25">
      <c r="A256" s="2" t="s">
        <v>19</v>
      </c>
      <c r="B256" s="2">
        <v>2019</v>
      </c>
      <c r="C256" s="2">
        <v>14.360794450850042</v>
      </c>
      <c r="D256" s="1" t="s">
        <v>3</v>
      </c>
      <c r="E256" s="1" t="s">
        <v>4</v>
      </c>
    </row>
    <row r="257" spans="1:5" x14ac:dyDescent="0.25">
      <c r="A257" s="2" t="s">
        <v>20</v>
      </c>
      <c r="B257" s="2">
        <v>2005</v>
      </c>
      <c r="C257" s="2">
        <v>10.089587999999999</v>
      </c>
      <c r="D257" s="1" t="s">
        <v>3</v>
      </c>
      <c r="E257" s="1" t="s">
        <v>4</v>
      </c>
    </row>
    <row r="258" spans="1:5" x14ac:dyDescent="0.25">
      <c r="A258" s="2" t="s">
        <v>20</v>
      </c>
      <c r="B258" s="2">
        <v>2006</v>
      </c>
      <c r="C258" s="2">
        <v>9.814057</v>
      </c>
      <c r="D258" s="1" t="s">
        <v>3</v>
      </c>
      <c r="E258" s="1" t="s">
        <v>4</v>
      </c>
    </row>
    <row r="259" spans="1:5" x14ac:dyDescent="0.25">
      <c r="A259" s="2" t="s">
        <v>20</v>
      </c>
      <c r="B259" s="2">
        <v>2007</v>
      </c>
      <c r="C259" s="2">
        <v>9.3806790000000007</v>
      </c>
      <c r="D259" s="1" t="s">
        <v>3</v>
      </c>
      <c r="E259" s="1" t="s">
        <v>4</v>
      </c>
    </row>
    <row r="260" spans="1:5" x14ac:dyDescent="0.25">
      <c r="A260" s="2" t="s">
        <v>20</v>
      </c>
      <c r="B260" s="2">
        <v>2008</v>
      </c>
      <c r="C260" s="2">
        <v>9.7352570000000007</v>
      </c>
      <c r="D260" s="1" t="s">
        <v>3</v>
      </c>
      <c r="E260" s="1" t="s">
        <v>4</v>
      </c>
    </row>
    <row r="261" spans="1:5" x14ac:dyDescent="0.25">
      <c r="A261" s="2" t="s">
        <v>20</v>
      </c>
      <c r="B261" s="2">
        <v>2009</v>
      </c>
      <c r="C261" s="2">
        <v>9.1099789999999992</v>
      </c>
      <c r="D261" s="1" t="s">
        <v>3</v>
      </c>
      <c r="E261" s="1" t="s">
        <v>4</v>
      </c>
    </row>
    <row r="262" spans="1:5" x14ac:dyDescent="0.25">
      <c r="A262" s="2" t="s">
        <v>20</v>
      </c>
      <c r="B262" s="2">
        <v>2010</v>
      </c>
      <c r="C262" s="2">
        <v>9.6255429999999986</v>
      </c>
      <c r="D262" s="1" t="s">
        <v>3</v>
      </c>
      <c r="E262" s="1" t="s">
        <v>4</v>
      </c>
    </row>
    <row r="263" spans="1:5" x14ac:dyDescent="0.25">
      <c r="A263" s="2" t="s">
        <v>20</v>
      </c>
      <c r="B263" s="2">
        <v>2011</v>
      </c>
      <c r="C263" s="2">
        <v>9.7082050000000013</v>
      </c>
      <c r="D263" s="1" t="s">
        <v>3</v>
      </c>
      <c r="E263" s="1" t="s">
        <v>4</v>
      </c>
    </row>
    <row r="264" spans="1:5" x14ac:dyDescent="0.25">
      <c r="A264" s="2" t="s">
        <v>20</v>
      </c>
      <c r="B264" s="2">
        <v>2012</v>
      </c>
      <c r="C264" s="2">
        <v>9.5030110000000008</v>
      </c>
      <c r="D264" s="1" t="s">
        <v>3</v>
      </c>
      <c r="E264" s="1" t="s">
        <v>4</v>
      </c>
    </row>
    <row r="265" spans="1:5" x14ac:dyDescent="0.25">
      <c r="A265" s="2" t="s">
        <v>20</v>
      </c>
      <c r="B265" s="2">
        <v>2013</v>
      </c>
      <c r="C265" s="2">
        <v>9.3699999999999992</v>
      </c>
      <c r="D265" s="1" t="s">
        <v>3</v>
      </c>
      <c r="E265" s="1" t="s">
        <v>4</v>
      </c>
    </row>
    <row r="266" spans="1:5" x14ac:dyDescent="0.25">
      <c r="A266" s="2" t="s">
        <v>20</v>
      </c>
      <c r="B266" s="2">
        <v>2014</v>
      </c>
      <c r="C266" s="2">
        <v>8.86</v>
      </c>
      <c r="D266" s="1" t="s">
        <v>3</v>
      </c>
      <c r="E266" s="1" t="s">
        <v>4</v>
      </c>
    </row>
    <row r="267" spans="1:5" ht="14.5" x14ac:dyDescent="0.35">
      <c r="A267" s="2" t="s">
        <v>20</v>
      </c>
      <c r="B267" s="2">
        <v>2015</v>
      </c>
      <c r="C267" s="3">
        <v>8.61</v>
      </c>
      <c r="D267" s="1" t="s">
        <v>3</v>
      </c>
      <c r="E267" s="1" t="s">
        <v>4</v>
      </c>
    </row>
    <row r="268" spans="1:5" x14ac:dyDescent="0.25">
      <c r="A268" s="2" t="s">
        <v>20</v>
      </c>
      <c r="B268" s="2">
        <v>2016</v>
      </c>
      <c r="C268" s="2">
        <v>8.52</v>
      </c>
      <c r="D268" s="1" t="s">
        <v>3</v>
      </c>
      <c r="E268" s="1" t="s">
        <v>4</v>
      </c>
    </row>
    <row r="269" spans="1:5" x14ac:dyDescent="0.25">
      <c r="A269" s="2" t="s">
        <v>20</v>
      </c>
      <c r="B269" s="2">
        <v>2017</v>
      </c>
      <c r="C269" s="2">
        <v>8.74</v>
      </c>
      <c r="D269" s="1" t="s">
        <v>3</v>
      </c>
      <c r="E269" s="1" t="s">
        <v>4</v>
      </c>
    </row>
    <row r="270" spans="1:5" x14ac:dyDescent="0.25">
      <c r="A270" s="2" t="s">
        <v>20</v>
      </c>
      <c r="B270" s="2">
        <v>2018</v>
      </c>
      <c r="C270" s="2">
        <v>9.0755220000000012</v>
      </c>
      <c r="D270" s="1" t="s">
        <v>3</v>
      </c>
      <c r="E270" s="1" t="s">
        <v>4</v>
      </c>
    </row>
    <row r="271" spans="1:5" x14ac:dyDescent="0.25">
      <c r="A271" s="2" t="s">
        <v>20</v>
      </c>
      <c r="B271" s="2">
        <v>2019</v>
      </c>
      <c r="C271" s="2">
        <v>9.227039586315092</v>
      </c>
      <c r="D271" s="1" t="s">
        <v>3</v>
      </c>
      <c r="E271" s="1" t="s">
        <v>4</v>
      </c>
    </row>
    <row r="272" spans="1:5" x14ac:dyDescent="0.25">
      <c r="A272" s="2" t="s">
        <v>21</v>
      </c>
      <c r="B272" s="2">
        <v>2005</v>
      </c>
      <c r="C272" s="2">
        <v>1.0008919999999999</v>
      </c>
      <c r="D272" s="1" t="s">
        <v>3</v>
      </c>
      <c r="E272" s="1" t="s">
        <v>4</v>
      </c>
    </row>
    <row r="273" spans="1:5" x14ac:dyDescent="0.25">
      <c r="A273" s="2" t="s">
        <v>21</v>
      </c>
      <c r="B273" s="2">
        <v>2006</v>
      </c>
      <c r="C273" s="2">
        <v>1.046495</v>
      </c>
      <c r="D273" s="1" t="s">
        <v>3</v>
      </c>
      <c r="E273" s="1" t="s">
        <v>4</v>
      </c>
    </row>
    <row r="274" spans="1:5" x14ac:dyDescent="0.25">
      <c r="A274" s="2" t="s">
        <v>21</v>
      </c>
      <c r="B274" s="2">
        <v>2007</v>
      </c>
      <c r="C274" s="2">
        <v>1.1029659999999999</v>
      </c>
      <c r="D274" s="1" t="s">
        <v>3</v>
      </c>
      <c r="E274" s="1" t="s">
        <v>4</v>
      </c>
    </row>
    <row r="275" spans="1:5" x14ac:dyDescent="0.25">
      <c r="A275" s="2" t="s">
        <v>21</v>
      </c>
      <c r="B275" s="2">
        <v>2008</v>
      </c>
      <c r="C275" s="2">
        <v>1.059625</v>
      </c>
      <c r="D275" s="1" t="s">
        <v>3</v>
      </c>
      <c r="E275" s="1" t="s">
        <v>4</v>
      </c>
    </row>
    <row r="276" spans="1:5" x14ac:dyDescent="0.25">
      <c r="A276" s="2" t="s">
        <v>21</v>
      </c>
      <c r="B276" s="2">
        <v>2009</v>
      </c>
      <c r="C276" s="2">
        <v>1.002567</v>
      </c>
      <c r="D276" s="1" t="s">
        <v>3</v>
      </c>
      <c r="E276" s="1" t="s">
        <v>4</v>
      </c>
    </row>
    <row r="277" spans="1:5" x14ac:dyDescent="0.25">
      <c r="A277" s="2" t="s">
        <v>21</v>
      </c>
      <c r="B277" s="2">
        <v>2010</v>
      </c>
      <c r="C277" s="2">
        <v>1.105283</v>
      </c>
      <c r="D277" s="1" t="s">
        <v>3</v>
      </c>
      <c r="E277" s="1" t="s">
        <v>4</v>
      </c>
    </row>
    <row r="278" spans="1:5" x14ac:dyDescent="0.25">
      <c r="A278" s="2" t="s">
        <v>21</v>
      </c>
      <c r="B278" s="2">
        <v>2011</v>
      </c>
      <c r="C278" s="2">
        <v>1.0604440000000002</v>
      </c>
      <c r="D278" s="1" t="s">
        <v>3</v>
      </c>
      <c r="E278" s="1" t="s">
        <v>4</v>
      </c>
    </row>
    <row r="279" spans="1:5" x14ac:dyDescent="0.25">
      <c r="A279" s="2" t="s">
        <v>21</v>
      </c>
      <c r="B279" s="2">
        <v>2012</v>
      </c>
      <c r="C279" s="2">
        <v>1.1547300000000005</v>
      </c>
      <c r="D279" s="1" t="s">
        <v>3</v>
      </c>
      <c r="E279" s="1" t="s">
        <v>4</v>
      </c>
    </row>
    <row r="280" spans="1:5" x14ac:dyDescent="0.25">
      <c r="A280" s="2" t="s">
        <v>21</v>
      </c>
      <c r="B280" s="2">
        <v>2013</v>
      </c>
      <c r="C280" s="2">
        <v>1.25</v>
      </c>
      <c r="D280" s="1" t="s">
        <v>3</v>
      </c>
      <c r="E280" s="1" t="s">
        <v>4</v>
      </c>
    </row>
    <row r="281" spans="1:5" ht="14.5" x14ac:dyDescent="0.35">
      <c r="A281" s="2" t="s">
        <v>21</v>
      </c>
      <c r="B281" s="2">
        <v>2014</v>
      </c>
      <c r="C281" s="3">
        <v>1.29</v>
      </c>
      <c r="D281" s="1" t="s">
        <v>3</v>
      </c>
      <c r="E281" s="1" t="s">
        <v>4</v>
      </c>
    </row>
    <row r="282" spans="1:5" x14ac:dyDescent="0.25">
      <c r="A282" s="2" t="s">
        <v>21</v>
      </c>
      <c r="B282" s="2">
        <v>2015</v>
      </c>
      <c r="C282" s="2">
        <v>1.3</v>
      </c>
      <c r="D282" s="1" t="s">
        <v>3</v>
      </c>
      <c r="E282" s="1" t="s">
        <v>4</v>
      </c>
    </row>
    <row r="283" spans="1:5" x14ac:dyDescent="0.25">
      <c r="A283" s="2" t="s">
        <v>21</v>
      </c>
      <c r="B283" s="2">
        <v>2016</v>
      </c>
      <c r="C283" s="2">
        <v>1.33</v>
      </c>
      <c r="D283" s="1" t="s">
        <v>3</v>
      </c>
      <c r="E283" s="1" t="s">
        <v>4</v>
      </c>
    </row>
    <row r="284" spans="1:5" x14ac:dyDescent="0.25">
      <c r="A284" s="2" t="s">
        <v>21</v>
      </c>
      <c r="B284" s="2">
        <v>2017</v>
      </c>
      <c r="C284" s="2">
        <v>1.43</v>
      </c>
      <c r="D284" s="1" t="s">
        <v>3</v>
      </c>
      <c r="E284" s="1" t="s">
        <v>4</v>
      </c>
    </row>
    <row r="285" spans="1:5" x14ac:dyDescent="0.25">
      <c r="A285" s="2" t="s">
        <v>21</v>
      </c>
      <c r="B285" s="2">
        <v>2018</v>
      </c>
      <c r="C285" s="2">
        <v>1.3833740000000001</v>
      </c>
      <c r="D285" s="1" t="s">
        <v>3</v>
      </c>
      <c r="E285" s="1" t="s">
        <v>4</v>
      </c>
    </row>
    <row r="286" spans="1:5" x14ac:dyDescent="0.25">
      <c r="A286" s="2" t="s">
        <v>21</v>
      </c>
      <c r="B286" s="2">
        <v>2019</v>
      </c>
      <c r="C286" s="2">
        <v>1.3828332304494986</v>
      </c>
      <c r="D286" s="1" t="s">
        <v>3</v>
      </c>
      <c r="E286" s="1" t="s">
        <v>4</v>
      </c>
    </row>
    <row r="287" spans="1:5" x14ac:dyDescent="0.25">
      <c r="A287" s="2" t="s">
        <v>22</v>
      </c>
      <c r="B287" s="2">
        <v>2005</v>
      </c>
      <c r="C287" s="2">
        <v>123.098319</v>
      </c>
      <c r="D287" s="1" t="s">
        <v>3</v>
      </c>
      <c r="E287" s="1" t="s">
        <v>4</v>
      </c>
    </row>
    <row r="288" spans="1:5" x14ac:dyDescent="0.25">
      <c r="A288" s="2" t="s">
        <v>22</v>
      </c>
      <c r="B288" s="2">
        <v>2006</v>
      </c>
      <c r="C288" s="2">
        <v>121.81046000000001</v>
      </c>
      <c r="D288" s="1" t="s">
        <v>3</v>
      </c>
      <c r="E288" s="1" t="s">
        <v>4</v>
      </c>
    </row>
    <row r="289" spans="1:5" x14ac:dyDescent="0.25">
      <c r="A289" s="2" t="s">
        <v>22</v>
      </c>
      <c r="B289" s="2">
        <v>2007</v>
      </c>
      <c r="C289" s="2">
        <v>118.37353299999998</v>
      </c>
      <c r="D289" s="1" t="s">
        <v>3</v>
      </c>
      <c r="E289" s="1" t="s">
        <v>4</v>
      </c>
    </row>
    <row r="290" spans="1:5" x14ac:dyDescent="0.25">
      <c r="A290" s="2" t="s">
        <v>22</v>
      </c>
      <c r="B290" s="2">
        <v>2008</v>
      </c>
      <c r="C290" s="2">
        <v>122.225004</v>
      </c>
      <c r="D290" s="1" t="s">
        <v>3</v>
      </c>
      <c r="E290" s="1" t="s">
        <v>4</v>
      </c>
    </row>
    <row r="291" spans="1:5" x14ac:dyDescent="0.25">
      <c r="A291" s="2" t="s">
        <v>22</v>
      </c>
      <c r="B291" s="2">
        <v>2009</v>
      </c>
      <c r="C291" s="2">
        <v>119.11290699999999</v>
      </c>
      <c r="D291" s="1" t="s">
        <v>3</v>
      </c>
      <c r="E291" s="1" t="s">
        <v>4</v>
      </c>
    </row>
    <row r="292" spans="1:5" x14ac:dyDescent="0.25">
      <c r="A292" s="2" t="s">
        <v>22</v>
      </c>
      <c r="B292" s="2">
        <v>2010</v>
      </c>
      <c r="C292" s="2">
        <v>127.33591600000001</v>
      </c>
      <c r="D292" s="1" t="s">
        <v>3</v>
      </c>
      <c r="E292" s="1" t="s">
        <v>4</v>
      </c>
    </row>
    <row r="293" spans="1:5" x14ac:dyDescent="0.25">
      <c r="A293" s="2" t="s">
        <v>22</v>
      </c>
      <c r="B293" s="2">
        <v>2011</v>
      </c>
      <c r="C293" s="2">
        <v>117.99087399999999</v>
      </c>
      <c r="D293" s="1" t="s">
        <v>3</v>
      </c>
      <c r="E293" s="1" t="s">
        <v>4</v>
      </c>
    </row>
    <row r="294" spans="1:5" x14ac:dyDescent="0.25">
      <c r="A294" s="2" t="s">
        <v>22</v>
      </c>
      <c r="B294" s="2">
        <v>2012</v>
      </c>
      <c r="C294" s="2">
        <v>117.73462199999999</v>
      </c>
      <c r="D294" s="1" t="s">
        <v>3</v>
      </c>
      <c r="E294" s="1" t="s">
        <v>4</v>
      </c>
    </row>
    <row r="295" spans="1:5" ht="14.5" x14ac:dyDescent="0.35">
      <c r="A295" s="2" t="s">
        <v>22</v>
      </c>
      <c r="B295" s="2">
        <v>2013</v>
      </c>
      <c r="C295" s="3">
        <v>108.25</v>
      </c>
      <c r="D295" s="1" t="s">
        <v>3</v>
      </c>
      <c r="E295" s="1" t="s">
        <v>4</v>
      </c>
    </row>
    <row r="296" spans="1:5" x14ac:dyDescent="0.25">
      <c r="A296" s="2" t="s">
        <v>22</v>
      </c>
      <c r="B296" s="2">
        <v>2014</v>
      </c>
      <c r="C296" s="2">
        <v>97.89</v>
      </c>
      <c r="D296" s="1" t="s">
        <v>3</v>
      </c>
      <c r="E296" s="1" t="s">
        <v>4</v>
      </c>
    </row>
    <row r="297" spans="1:5" x14ac:dyDescent="0.25">
      <c r="A297" s="2" t="s">
        <v>22</v>
      </c>
      <c r="B297" s="2">
        <v>2015</v>
      </c>
      <c r="C297" s="2">
        <v>101.12</v>
      </c>
      <c r="D297" s="1" t="s">
        <v>3</v>
      </c>
      <c r="E297" s="1" t="s">
        <v>4</v>
      </c>
    </row>
    <row r="298" spans="1:5" x14ac:dyDescent="0.25">
      <c r="A298" s="2" t="s">
        <v>22</v>
      </c>
      <c r="B298" s="2">
        <v>2016</v>
      </c>
      <c r="C298" s="2">
        <v>101.33</v>
      </c>
      <c r="D298" s="1" t="s">
        <v>3</v>
      </c>
      <c r="E298" s="1" t="s">
        <v>4</v>
      </c>
    </row>
    <row r="299" spans="1:5" x14ac:dyDescent="0.25">
      <c r="A299" s="2" t="s">
        <v>22</v>
      </c>
      <c r="B299" s="2">
        <v>2017</v>
      </c>
      <c r="C299" s="2">
        <v>102.33</v>
      </c>
      <c r="D299" s="1" t="s">
        <v>3</v>
      </c>
      <c r="E299" s="1" t="s">
        <v>4</v>
      </c>
    </row>
    <row r="300" spans="1:5" x14ac:dyDescent="0.25">
      <c r="A300" s="2" t="s">
        <v>22</v>
      </c>
      <c r="B300" s="2">
        <v>2018</v>
      </c>
      <c r="C300" s="2">
        <v>99.731983999999997</v>
      </c>
      <c r="D300" s="1" t="s">
        <v>3</v>
      </c>
      <c r="E300" s="1" t="s">
        <v>4</v>
      </c>
    </row>
    <row r="301" spans="1:5" x14ac:dyDescent="0.25">
      <c r="A301" s="2" t="s">
        <v>22</v>
      </c>
      <c r="B301" s="2">
        <v>2019</v>
      </c>
      <c r="C301" s="2">
        <v>100.162391845022</v>
      </c>
      <c r="D301" s="1" t="s">
        <v>3</v>
      </c>
      <c r="E301" s="1" t="s">
        <v>4</v>
      </c>
    </row>
    <row r="302" spans="1:5" x14ac:dyDescent="0.25">
      <c r="A302" s="2" t="s">
        <v>23</v>
      </c>
      <c r="B302" s="2">
        <v>2005</v>
      </c>
      <c r="C302" s="2">
        <v>183.05703099999999</v>
      </c>
      <c r="D302" s="1" t="s">
        <v>3</v>
      </c>
      <c r="E302" s="1" t="s">
        <v>4</v>
      </c>
    </row>
    <row r="303" spans="1:5" x14ac:dyDescent="0.25">
      <c r="A303" s="2" t="s">
        <v>23</v>
      </c>
      <c r="B303" s="2">
        <v>2006</v>
      </c>
      <c r="C303" s="2">
        <v>192.02075900000003</v>
      </c>
      <c r="D303" s="1" t="s">
        <v>3</v>
      </c>
      <c r="E303" s="1" t="s">
        <v>4</v>
      </c>
    </row>
    <row r="304" spans="1:5" x14ac:dyDescent="0.25">
      <c r="A304" s="2" t="s">
        <v>23</v>
      </c>
      <c r="B304" s="2">
        <v>2007</v>
      </c>
      <c r="C304" s="2">
        <v>191.75383300000001</v>
      </c>
      <c r="D304" s="1" t="s">
        <v>3</v>
      </c>
      <c r="E304" s="1" t="s">
        <v>4</v>
      </c>
    </row>
    <row r="305" spans="1:5" x14ac:dyDescent="0.25">
      <c r="A305" s="2" t="s">
        <v>23</v>
      </c>
      <c r="B305" s="2">
        <v>2008</v>
      </c>
      <c r="C305" s="2">
        <v>196.70286500000003</v>
      </c>
      <c r="D305" s="1" t="s">
        <v>3</v>
      </c>
      <c r="E305" s="1" t="s">
        <v>4</v>
      </c>
    </row>
    <row r="306" spans="1:5" x14ac:dyDescent="0.25">
      <c r="A306" s="2" t="s">
        <v>23</v>
      </c>
      <c r="B306" s="2">
        <v>2009</v>
      </c>
      <c r="C306" s="2">
        <v>193.69868799999998</v>
      </c>
      <c r="D306" s="1" t="s">
        <v>3</v>
      </c>
      <c r="E306" s="1" t="s">
        <v>4</v>
      </c>
    </row>
    <row r="307" spans="1:5" x14ac:dyDescent="0.25">
      <c r="A307" s="2" t="s">
        <v>23</v>
      </c>
      <c r="B307" s="2">
        <v>2010</v>
      </c>
      <c r="C307" s="2">
        <v>204.07301799999999</v>
      </c>
      <c r="D307" s="1" t="s">
        <v>3</v>
      </c>
      <c r="E307" s="1" t="s">
        <v>4</v>
      </c>
    </row>
    <row r="308" spans="1:5" x14ac:dyDescent="0.25">
      <c r="A308" s="2" t="s">
        <v>23</v>
      </c>
      <c r="B308" s="2">
        <v>2011</v>
      </c>
      <c r="C308" s="2">
        <v>200.08726300000001</v>
      </c>
      <c r="D308" s="1" t="s">
        <v>3</v>
      </c>
      <c r="E308" s="1" t="s">
        <v>4</v>
      </c>
    </row>
    <row r="309" spans="1:5" ht="14.5" x14ac:dyDescent="0.35">
      <c r="A309" s="2" t="s">
        <v>23</v>
      </c>
      <c r="B309" s="2">
        <v>2012</v>
      </c>
      <c r="C309" s="3">
        <v>198.982572</v>
      </c>
      <c r="D309" s="1" t="s">
        <v>3</v>
      </c>
      <c r="E309" s="1" t="s">
        <v>4</v>
      </c>
    </row>
    <row r="310" spans="1:5" x14ac:dyDescent="0.25">
      <c r="A310" s="2" t="s">
        <v>23</v>
      </c>
      <c r="B310" s="2">
        <v>2013</v>
      </c>
      <c r="C310" s="2">
        <v>186.1</v>
      </c>
      <c r="D310" s="1" t="s">
        <v>3</v>
      </c>
      <c r="E310" s="1" t="s">
        <v>4</v>
      </c>
    </row>
    <row r="311" spans="1:5" x14ac:dyDescent="0.25">
      <c r="A311" s="2" t="s">
        <v>23</v>
      </c>
      <c r="B311" s="2">
        <v>2014</v>
      </c>
      <c r="C311" s="2">
        <v>181.54</v>
      </c>
      <c r="D311" s="1" t="s">
        <v>3</v>
      </c>
      <c r="E311" s="1" t="s">
        <v>4</v>
      </c>
    </row>
    <row r="312" spans="1:5" x14ac:dyDescent="0.25">
      <c r="A312" s="2" t="s">
        <v>23</v>
      </c>
      <c r="B312" s="2">
        <v>2015</v>
      </c>
      <c r="C312" s="2">
        <v>186.77</v>
      </c>
      <c r="D312" s="1" t="s">
        <v>3</v>
      </c>
      <c r="E312" s="1" t="s">
        <v>4</v>
      </c>
    </row>
    <row r="313" spans="1:5" x14ac:dyDescent="0.25">
      <c r="A313" s="2" t="s">
        <v>23</v>
      </c>
      <c r="B313" s="2">
        <v>2016</v>
      </c>
      <c r="C313" s="2">
        <v>198.66</v>
      </c>
      <c r="D313" s="1" t="s">
        <v>3</v>
      </c>
      <c r="E313" s="1" t="s">
        <v>4</v>
      </c>
    </row>
    <row r="314" spans="1:5" x14ac:dyDescent="0.25">
      <c r="A314" s="2" t="s">
        <v>23</v>
      </c>
      <c r="B314" s="2">
        <v>2017</v>
      </c>
      <c r="C314" s="2">
        <v>211.51</v>
      </c>
      <c r="D314" s="1" t="s">
        <v>3</v>
      </c>
      <c r="E314" s="1" t="s">
        <v>4</v>
      </c>
    </row>
    <row r="315" spans="1:5" x14ac:dyDescent="0.25">
      <c r="A315" s="2" t="s">
        <v>23</v>
      </c>
      <c r="B315" s="2">
        <v>2018</v>
      </c>
      <c r="C315" s="2">
        <v>213.03337200000001</v>
      </c>
      <c r="D315" s="1" t="s">
        <v>3</v>
      </c>
      <c r="E315" s="1" t="s">
        <v>4</v>
      </c>
    </row>
    <row r="316" spans="1:5" x14ac:dyDescent="0.25">
      <c r="A316" s="2" t="s">
        <v>23</v>
      </c>
      <c r="B316" s="2">
        <v>2019</v>
      </c>
      <c r="C316" s="2">
        <v>206.85227918717604</v>
      </c>
      <c r="D316" s="1" t="s">
        <v>3</v>
      </c>
      <c r="E316" s="1" t="s">
        <v>4</v>
      </c>
    </row>
    <row r="317" spans="1:5" x14ac:dyDescent="0.25">
      <c r="A317" s="2" t="s">
        <v>24</v>
      </c>
      <c r="B317" s="2">
        <v>2005</v>
      </c>
      <c r="C317" s="2">
        <v>46.944366000000009</v>
      </c>
      <c r="D317" s="1" t="s">
        <v>3</v>
      </c>
      <c r="E317" s="1" t="s">
        <v>4</v>
      </c>
    </row>
    <row r="318" spans="1:5" x14ac:dyDescent="0.25">
      <c r="A318" s="2" t="s">
        <v>24</v>
      </c>
      <c r="B318" s="2">
        <v>2006</v>
      </c>
      <c r="C318" s="2">
        <v>45.566214000000009</v>
      </c>
      <c r="D318" s="1" t="s">
        <v>3</v>
      </c>
      <c r="E318" s="1" t="s">
        <v>4</v>
      </c>
    </row>
    <row r="319" spans="1:5" x14ac:dyDescent="0.25">
      <c r="A319" s="2" t="s">
        <v>24</v>
      </c>
      <c r="B319" s="2">
        <v>2007</v>
      </c>
      <c r="C319" s="2">
        <v>45.140761999999995</v>
      </c>
      <c r="D319" s="1" t="s">
        <v>3</v>
      </c>
      <c r="E319" s="1" t="s">
        <v>4</v>
      </c>
    </row>
    <row r="320" spans="1:5" x14ac:dyDescent="0.25">
      <c r="A320" s="2" t="s">
        <v>24</v>
      </c>
      <c r="B320" s="2">
        <v>2008</v>
      </c>
      <c r="C320" s="2">
        <v>44.875123000000002</v>
      </c>
      <c r="D320" s="1" t="s">
        <v>3</v>
      </c>
      <c r="E320" s="1" t="s">
        <v>4</v>
      </c>
    </row>
    <row r="321" spans="1:5" x14ac:dyDescent="0.25">
      <c r="A321" s="2" t="s">
        <v>24</v>
      </c>
      <c r="B321" s="2">
        <v>2009</v>
      </c>
      <c r="C321" s="2">
        <v>43.623052999999999</v>
      </c>
      <c r="D321" s="1" t="s">
        <v>3</v>
      </c>
      <c r="E321" s="1" t="s">
        <v>4</v>
      </c>
    </row>
    <row r="322" spans="1:5" x14ac:dyDescent="0.25">
      <c r="A322" s="2" t="s">
        <v>24</v>
      </c>
      <c r="B322" s="2">
        <v>2010</v>
      </c>
      <c r="C322" s="2">
        <v>43.501766999999994</v>
      </c>
      <c r="D322" s="1" t="s">
        <v>3</v>
      </c>
      <c r="E322" s="1" t="s">
        <v>4</v>
      </c>
    </row>
    <row r="323" spans="1:5" ht="14.5" x14ac:dyDescent="0.35">
      <c r="A323" s="2" t="s">
        <v>24</v>
      </c>
      <c r="B323" s="2">
        <v>2011</v>
      </c>
      <c r="C323" s="3">
        <v>41.505617000000001</v>
      </c>
      <c r="D323" s="1" t="s">
        <v>3</v>
      </c>
      <c r="E323" s="1" t="s">
        <v>4</v>
      </c>
    </row>
    <row r="324" spans="1:5" x14ac:dyDescent="0.25">
      <c r="A324" s="2" t="s">
        <v>24</v>
      </c>
      <c r="B324" s="2">
        <v>2012</v>
      </c>
      <c r="C324" s="2">
        <v>39.390377999999998</v>
      </c>
      <c r="D324" s="1" t="s">
        <v>3</v>
      </c>
      <c r="E324" s="1" t="s">
        <v>4</v>
      </c>
    </row>
    <row r="325" spans="1:5" x14ac:dyDescent="0.25">
      <c r="A325" s="2" t="s">
        <v>24</v>
      </c>
      <c r="B325" s="2">
        <v>2013</v>
      </c>
      <c r="C325" s="2">
        <v>38.61</v>
      </c>
      <c r="D325" s="1" t="s">
        <v>3</v>
      </c>
      <c r="E325" s="1" t="s">
        <v>4</v>
      </c>
    </row>
    <row r="326" spans="1:5" x14ac:dyDescent="0.25">
      <c r="A326" s="2" t="s">
        <v>24</v>
      </c>
      <c r="B326" s="2">
        <v>2014</v>
      </c>
      <c r="C326" s="2">
        <v>38.840000000000003</v>
      </c>
      <c r="D326" s="1" t="s">
        <v>3</v>
      </c>
      <c r="E326" s="1" t="s">
        <v>4</v>
      </c>
    </row>
    <row r="327" spans="1:5" x14ac:dyDescent="0.25">
      <c r="A327" s="2" t="s">
        <v>24</v>
      </c>
      <c r="B327" s="2">
        <v>2015</v>
      </c>
      <c r="C327" s="2">
        <v>40.61</v>
      </c>
      <c r="D327" s="1" t="s">
        <v>3</v>
      </c>
      <c r="E327" s="1" t="s">
        <v>4</v>
      </c>
    </row>
    <row r="328" spans="1:5" x14ac:dyDescent="0.25">
      <c r="A328" s="2" t="s">
        <v>24</v>
      </c>
      <c r="B328" s="2">
        <v>2016</v>
      </c>
      <c r="C328" s="2">
        <v>41.57</v>
      </c>
      <c r="D328" s="1" t="s">
        <v>3</v>
      </c>
      <c r="E328" s="1" t="s">
        <v>4</v>
      </c>
    </row>
    <row r="329" spans="1:5" x14ac:dyDescent="0.25">
      <c r="A329" s="2" t="s">
        <v>24</v>
      </c>
      <c r="B329" s="2">
        <v>2017</v>
      </c>
      <c r="C329" s="2">
        <v>40.19</v>
      </c>
      <c r="D329" s="1" t="s">
        <v>3</v>
      </c>
      <c r="E329" s="1" t="s">
        <v>4</v>
      </c>
    </row>
    <row r="330" spans="1:5" x14ac:dyDescent="0.25">
      <c r="A330" s="2" t="s">
        <v>24</v>
      </c>
      <c r="B330" s="2">
        <v>2018</v>
      </c>
      <c r="C330" s="2">
        <v>40.571863999999998</v>
      </c>
      <c r="D330" s="1" t="s">
        <v>3</v>
      </c>
      <c r="E330" s="1" t="s">
        <v>4</v>
      </c>
    </row>
    <row r="331" spans="1:5" x14ac:dyDescent="0.25">
      <c r="A331" s="2" t="s">
        <v>24</v>
      </c>
      <c r="B331" s="2">
        <v>2019</v>
      </c>
      <c r="C331" s="2">
        <v>41.558942133603928</v>
      </c>
      <c r="D331" s="1" t="s">
        <v>3</v>
      </c>
      <c r="E331" s="1" t="s">
        <v>4</v>
      </c>
    </row>
    <row r="332" spans="1:5" x14ac:dyDescent="0.25">
      <c r="A332" s="2" t="s">
        <v>25</v>
      </c>
      <c r="B332" s="2">
        <v>2005</v>
      </c>
      <c r="C332" s="2">
        <v>79.398762999999988</v>
      </c>
      <c r="D332" s="1" t="s">
        <v>3</v>
      </c>
      <c r="E332" s="1" t="s">
        <v>4</v>
      </c>
    </row>
    <row r="333" spans="1:5" x14ac:dyDescent="0.25">
      <c r="A333" s="2" t="s">
        <v>25</v>
      </c>
      <c r="B333" s="2">
        <v>2006</v>
      </c>
      <c r="C333" s="2">
        <v>80.009436999999991</v>
      </c>
      <c r="D333" s="1" t="s">
        <v>3</v>
      </c>
      <c r="E333" s="1" t="s">
        <v>4</v>
      </c>
    </row>
    <row r="334" spans="1:5" x14ac:dyDescent="0.25">
      <c r="A334" s="2" t="s">
        <v>25</v>
      </c>
      <c r="B334" s="2">
        <v>2007</v>
      </c>
      <c r="C334" s="2">
        <v>75.791234000000017</v>
      </c>
      <c r="D334" s="1" t="s">
        <v>3</v>
      </c>
      <c r="E334" s="1" t="s">
        <v>4</v>
      </c>
    </row>
    <row r="335" spans="1:5" x14ac:dyDescent="0.25">
      <c r="A335" s="2" t="s">
        <v>25</v>
      </c>
      <c r="B335" s="2">
        <v>2008</v>
      </c>
      <c r="C335" s="2">
        <v>78.451248000000007</v>
      </c>
      <c r="D335" s="1" t="s">
        <v>3</v>
      </c>
      <c r="E335" s="1" t="s">
        <v>4</v>
      </c>
    </row>
    <row r="336" spans="1:5" x14ac:dyDescent="0.25">
      <c r="A336" s="2" t="s">
        <v>25</v>
      </c>
      <c r="B336" s="2">
        <v>2009</v>
      </c>
      <c r="C336" s="2">
        <v>71.963842999999983</v>
      </c>
      <c r="D336" s="1" t="s">
        <v>3</v>
      </c>
      <c r="E336" s="1" t="s">
        <v>4</v>
      </c>
    </row>
    <row r="337" spans="1:5" ht="14.5" x14ac:dyDescent="0.35">
      <c r="A337" s="2" t="s">
        <v>25</v>
      </c>
      <c r="B337" s="2">
        <v>2010</v>
      </c>
      <c r="C337" s="3">
        <v>69.339135999999996</v>
      </c>
      <c r="D337" s="1" t="s">
        <v>3</v>
      </c>
      <c r="E337" s="1" t="s">
        <v>4</v>
      </c>
    </row>
    <row r="338" spans="1:5" x14ac:dyDescent="0.25">
      <c r="A338" s="2" t="s">
        <v>25</v>
      </c>
      <c r="B338" s="2">
        <v>2011</v>
      </c>
      <c r="C338" s="2">
        <v>70.474265999999986</v>
      </c>
      <c r="D338" s="1" t="s">
        <v>3</v>
      </c>
      <c r="E338" s="1" t="s">
        <v>4</v>
      </c>
    </row>
    <row r="339" spans="1:5" x14ac:dyDescent="0.25">
      <c r="A339" s="2" t="s">
        <v>25</v>
      </c>
      <c r="B339" s="2">
        <v>2012</v>
      </c>
      <c r="C339" s="2">
        <v>70.899746000000007</v>
      </c>
      <c r="D339" s="1" t="s">
        <v>3</v>
      </c>
      <c r="E339" s="1" t="s">
        <v>4</v>
      </c>
    </row>
    <row r="340" spans="1:5" x14ac:dyDescent="0.25">
      <c r="A340" s="2" t="s">
        <v>25</v>
      </c>
      <c r="B340" s="2">
        <v>2013</v>
      </c>
      <c r="C340" s="2">
        <v>72.72</v>
      </c>
      <c r="D340" s="1" t="s">
        <v>3</v>
      </c>
      <c r="E340" s="1" t="s">
        <v>4</v>
      </c>
    </row>
    <row r="341" spans="1:5" x14ac:dyDescent="0.25">
      <c r="A341" s="2" t="s">
        <v>25</v>
      </c>
      <c r="B341" s="2">
        <v>2014</v>
      </c>
      <c r="C341" s="2">
        <v>72.53</v>
      </c>
      <c r="D341" s="1" t="s">
        <v>3</v>
      </c>
      <c r="E341" s="1" t="s">
        <v>4</v>
      </c>
    </row>
    <row r="342" spans="1:5" x14ac:dyDescent="0.25">
      <c r="A342" s="2" t="s">
        <v>25</v>
      </c>
      <c r="B342" s="2">
        <v>2015</v>
      </c>
      <c r="C342" s="2">
        <v>74.56</v>
      </c>
      <c r="D342" s="1" t="s">
        <v>3</v>
      </c>
      <c r="E342" s="1" t="s">
        <v>4</v>
      </c>
    </row>
    <row r="343" spans="1:5" x14ac:dyDescent="0.25">
      <c r="A343" s="2" t="s">
        <v>25</v>
      </c>
      <c r="B343" s="2">
        <v>2016</v>
      </c>
      <c r="C343" s="2">
        <v>73.12</v>
      </c>
      <c r="D343" s="1" t="s">
        <v>3</v>
      </c>
      <c r="E343" s="1" t="s">
        <v>4</v>
      </c>
    </row>
    <row r="344" spans="1:5" x14ac:dyDescent="0.25">
      <c r="A344" s="2" t="s">
        <v>25</v>
      </c>
      <c r="B344" s="2">
        <v>2017</v>
      </c>
      <c r="C344" s="2">
        <v>75.36</v>
      </c>
      <c r="D344" s="1" t="s">
        <v>3</v>
      </c>
      <c r="E344" s="1" t="s">
        <v>4</v>
      </c>
    </row>
    <row r="345" spans="1:5" x14ac:dyDescent="0.25">
      <c r="A345" s="2" t="s">
        <v>25</v>
      </c>
      <c r="B345" s="2">
        <v>2018</v>
      </c>
      <c r="C345" s="2">
        <v>77.639309999999995</v>
      </c>
      <c r="D345" s="1" t="s">
        <v>3</v>
      </c>
      <c r="E345" s="1" t="s">
        <v>4</v>
      </c>
    </row>
    <row r="346" spans="1:5" x14ac:dyDescent="0.25">
      <c r="A346" s="2" t="s">
        <v>25</v>
      </c>
      <c r="B346" s="2">
        <v>2019</v>
      </c>
      <c r="C346" s="2">
        <v>75.456045217752774</v>
      </c>
      <c r="D346" s="1" t="s">
        <v>3</v>
      </c>
      <c r="E346" s="1" t="s">
        <v>4</v>
      </c>
    </row>
    <row r="347" spans="1:5" x14ac:dyDescent="0.25">
      <c r="A347" s="2" t="s">
        <v>26</v>
      </c>
      <c r="B347" s="2">
        <v>2005</v>
      </c>
      <c r="C347" s="2">
        <v>22.215004999999998</v>
      </c>
      <c r="D347" s="1" t="s">
        <v>3</v>
      </c>
      <c r="E347" s="1" t="s">
        <v>4</v>
      </c>
    </row>
    <row r="348" spans="1:5" x14ac:dyDescent="0.25">
      <c r="A348" s="2" t="s">
        <v>26</v>
      </c>
      <c r="B348" s="2">
        <v>2006</v>
      </c>
      <c r="C348" s="2">
        <v>21.504353999999996</v>
      </c>
      <c r="D348" s="1" t="s">
        <v>3</v>
      </c>
      <c r="E348" s="1" t="s">
        <v>4</v>
      </c>
    </row>
    <row r="349" spans="1:5" x14ac:dyDescent="0.25">
      <c r="A349" s="2" t="s">
        <v>26</v>
      </c>
      <c r="B349" s="2">
        <v>2007</v>
      </c>
      <c r="C349" s="2">
        <v>20.961984000000001</v>
      </c>
      <c r="D349" s="1" t="s">
        <v>3</v>
      </c>
      <c r="E349" s="1" t="s">
        <v>4</v>
      </c>
    </row>
    <row r="350" spans="1:5" x14ac:dyDescent="0.25">
      <c r="A350" s="2" t="s">
        <v>26</v>
      </c>
      <c r="B350" s="2">
        <v>2008</v>
      </c>
      <c r="C350" s="2">
        <v>22.549887000000002</v>
      </c>
      <c r="D350" s="1" t="s">
        <v>3</v>
      </c>
      <c r="E350" s="1" t="s">
        <v>4</v>
      </c>
    </row>
    <row r="351" spans="1:5" ht="14.5" x14ac:dyDescent="0.35">
      <c r="A351" s="2" t="s">
        <v>26</v>
      </c>
      <c r="B351" s="2">
        <v>2009</v>
      </c>
      <c r="C351" s="3">
        <v>22.261709999999997</v>
      </c>
      <c r="D351" s="1" t="s">
        <v>3</v>
      </c>
      <c r="E351" s="1" t="s">
        <v>4</v>
      </c>
    </row>
    <row r="352" spans="1:5" x14ac:dyDescent="0.25">
      <c r="A352" s="2" t="s">
        <v>26</v>
      </c>
      <c r="B352" s="2">
        <v>2010</v>
      </c>
      <c r="C352" s="2">
        <v>23.104471</v>
      </c>
      <c r="D352" s="1" t="s">
        <v>3</v>
      </c>
      <c r="E352" s="1" t="s">
        <v>4</v>
      </c>
    </row>
    <row r="353" spans="1:5" x14ac:dyDescent="0.25">
      <c r="A353" s="2" t="s">
        <v>26</v>
      </c>
      <c r="B353" s="2">
        <v>2011</v>
      </c>
      <c r="C353" s="2">
        <v>22.361078999999997</v>
      </c>
      <c r="D353" s="1" t="s">
        <v>3</v>
      </c>
      <c r="E353" s="1" t="s">
        <v>4</v>
      </c>
    </row>
    <row r="354" spans="1:5" x14ac:dyDescent="0.25">
      <c r="A354" s="2" t="s">
        <v>26</v>
      </c>
      <c r="B354" s="2">
        <v>2012</v>
      </c>
      <c r="C354" s="2">
        <v>21.249243</v>
      </c>
      <c r="D354" s="1" t="s">
        <v>3</v>
      </c>
      <c r="E354" s="1" t="s">
        <v>4</v>
      </c>
    </row>
    <row r="355" spans="1:5" x14ac:dyDescent="0.25">
      <c r="A355" s="2" t="s">
        <v>26</v>
      </c>
      <c r="B355" s="2">
        <v>2013</v>
      </c>
      <c r="C355" s="2">
        <v>21.08</v>
      </c>
      <c r="D355" s="1" t="s">
        <v>3</v>
      </c>
      <c r="E355" s="1" t="s">
        <v>4</v>
      </c>
    </row>
    <row r="356" spans="1:5" x14ac:dyDescent="0.25">
      <c r="A356" s="2" t="s">
        <v>26</v>
      </c>
      <c r="B356" s="2">
        <v>2014</v>
      </c>
      <c r="C356" s="2">
        <v>19.78</v>
      </c>
      <c r="D356" s="1" t="s">
        <v>3</v>
      </c>
      <c r="E356" s="1" t="s">
        <v>4</v>
      </c>
    </row>
    <row r="357" spans="1:5" x14ac:dyDescent="0.25">
      <c r="A357" s="2" t="s">
        <v>26</v>
      </c>
      <c r="B357" s="2">
        <v>2015</v>
      </c>
      <c r="C357" s="2">
        <v>20.079999999999998</v>
      </c>
      <c r="D357" s="1" t="s">
        <v>3</v>
      </c>
      <c r="E357" s="1" t="s">
        <v>4</v>
      </c>
    </row>
    <row r="358" spans="1:5" x14ac:dyDescent="0.25">
      <c r="A358" s="2" t="s">
        <v>26</v>
      </c>
      <c r="B358" s="2">
        <v>2016</v>
      </c>
      <c r="C358" s="2">
        <v>19.760000000000002</v>
      </c>
      <c r="D358" s="1" t="s">
        <v>3</v>
      </c>
      <c r="E358" s="1" t="s">
        <v>4</v>
      </c>
    </row>
    <row r="359" spans="1:5" x14ac:dyDescent="0.25">
      <c r="A359" s="2" t="s">
        <v>26</v>
      </c>
      <c r="B359" s="2">
        <v>2017</v>
      </c>
      <c r="C359" s="2">
        <v>21.25</v>
      </c>
      <c r="D359" s="1" t="s">
        <v>3</v>
      </c>
      <c r="E359" s="1" t="s">
        <v>4</v>
      </c>
    </row>
    <row r="360" spans="1:5" x14ac:dyDescent="0.25">
      <c r="A360" s="2" t="s">
        <v>26</v>
      </c>
      <c r="B360" s="2">
        <v>2018</v>
      </c>
      <c r="C360" s="2">
        <v>21.065065999999998</v>
      </c>
      <c r="D360" s="1" t="s">
        <v>3</v>
      </c>
      <c r="E360" s="1" t="s">
        <v>4</v>
      </c>
    </row>
    <row r="361" spans="1:5" x14ac:dyDescent="0.25">
      <c r="A361" s="2" t="s">
        <v>26</v>
      </c>
      <c r="B361" s="2">
        <v>2019</v>
      </c>
      <c r="C361" s="2">
        <v>21.774777644329255</v>
      </c>
      <c r="D361" s="1" t="s">
        <v>3</v>
      </c>
      <c r="E361" s="1" t="s">
        <v>4</v>
      </c>
    </row>
    <row r="362" spans="1:5" x14ac:dyDescent="0.25">
      <c r="A362" s="2" t="s">
        <v>27</v>
      </c>
      <c r="B362" s="2">
        <v>2005</v>
      </c>
      <c r="C362" s="2">
        <v>11.701907</v>
      </c>
      <c r="D362" s="1" t="s">
        <v>3</v>
      </c>
      <c r="E362" s="1" t="s">
        <v>4</v>
      </c>
    </row>
    <row r="363" spans="1:5" x14ac:dyDescent="0.25">
      <c r="A363" s="2" t="s">
        <v>27</v>
      </c>
      <c r="B363" s="2">
        <v>2006</v>
      </c>
      <c r="C363" s="2">
        <v>11.772709000000003</v>
      </c>
      <c r="D363" s="1" t="s">
        <v>3</v>
      </c>
      <c r="E363" s="1" t="s">
        <v>4</v>
      </c>
    </row>
    <row r="364" spans="1:5" x14ac:dyDescent="0.25">
      <c r="A364" s="2" t="s">
        <v>27</v>
      </c>
      <c r="B364" s="2">
        <v>2007</v>
      </c>
      <c r="C364" s="2">
        <v>11.734267000000001</v>
      </c>
      <c r="D364" s="1" t="s">
        <v>3</v>
      </c>
      <c r="E364" s="1" t="s">
        <v>4</v>
      </c>
    </row>
    <row r="365" spans="1:5" ht="14.5" x14ac:dyDescent="0.35">
      <c r="A365" s="2" t="s">
        <v>27</v>
      </c>
      <c r="B365" s="2">
        <v>2008</v>
      </c>
      <c r="C365" s="3">
        <v>12.758977</v>
      </c>
      <c r="D365" s="1" t="s">
        <v>3</v>
      </c>
      <c r="E365" s="1" t="s">
        <v>4</v>
      </c>
    </row>
    <row r="366" spans="1:5" x14ac:dyDescent="0.25">
      <c r="A366" s="2" t="s">
        <v>27</v>
      </c>
      <c r="B366" s="2">
        <v>2009</v>
      </c>
      <c r="C366" s="2">
        <v>11.594424000000002</v>
      </c>
      <c r="D366" s="1" t="s">
        <v>3</v>
      </c>
      <c r="E366" s="1" t="s">
        <v>4</v>
      </c>
    </row>
    <row r="367" spans="1:5" x14ac:dyDescent="0.25">
      <c r="A367" s="2" t="s">
        <v>27</v>
      </c>
      <c r="B367" s="2">
        <v>2010</v>
      </c>
      <c r="C367" s="2">
        <v>11.552819999999997</v>
      </c>
      <c r="D367" s="1" t="s">
        <v>3</v>
      </c>
      <c r="E367" s="1" t="s">
        <v>4</v>
      </c>
    </row>
    <row r="368" spans="1:5" x14ac:dyDescent="0.25">
      <c r="A368" s="2" t="s">
        <v>27</v>
      </c>
      <c r="B368" s="2">
        <v>2011</v>
      </c>
      <c r="C368" s="2">
        <v>11.623885</v>
      </c>
      <c r="D368" s="1" t="s">
        <v>3</v>
      </c>
      <c r="E368" s="1" t="s">
        <v>4</v>
      </c>
    </row>
    <row r="369" spans="1:5" x14ac:dyDescent="0.25">
      <c r="A369" s="2" t="s">
        <v>27</v>
      </c>
      <c r="B369" s="2">
        <v>2012</v>
      </c>
      <c r="C369" s="2">
        <v>11.423327000000002</v>
      </c>
      <c r="D369" s="1" t="s">
        <v>3</v>
      </c>
      <c r="E369" s="1" t="s">
        <v>4</v>
      </c>
    </row>
    <row r="370" spans="1:5" x14ac:dyDescent="0.25">
      <c r="A370" s="2" t="s">
        <v>27</v>
      </c>
      <c r="B370" s="2">
        <v>2013</v>
      </c>
      <c r="C370" s="2">
        <v>10.93</v>
      </c>
      <c r="D370" s="1" t="s">
        <v>3</v>
      </c>
      <c r="E370" s="1" t="s">
        <v>4</v>
      </c>
    </row>
    <row r="371" spans="1:5" x14ac:dyDescent="0.25">
      <c r="A371" s="2" t="s">
        <v>27</v>
      </c>
      <c r="B371" s="2">
        <v>2014</v>
      </c>
      <c r="C371" s="2">
        <v>10.47</v>
      </c>
      <c r="D371" s="1" t="s">
        <v>3</v>
      </c>
      <c r="E371" s="1" t="s">
        <v>4</v>
      </c>
    </row>
    <row r="372" spans="1:5" x14ac:dyDescent="0.25">
      <c r="A372" s="2" t="s">
        <v>27</v>
      </c>
      <c r="B372" s="2">
        <v>2015</v>
      </c>
      <c r="C372" s="2">
        <v>10.72</v>
      </c>
      <c r="D372" s="1" t="s">
        <v>3</v>
      </c>
      <c r="E372" s="1" t="s">
        <v>4</v>
      </c>
    </row>
    <row r="373" spans="1:5" x14ac:dyDescent="0.25">
      <c r="A373" s="2" t="s">
        <v>27</v>
      </c>
      <c r="B373" s="2">
        <v>2016</v>
      </c>
      <c r="C373" s="2">
        <v>11.24</v>
      </c>
      <c r="D373" s="1" t="s">
        <v>3</v>
      </c>
      <c r="E373" s="1" t="s">
        <v>4</v>
      </c>
    </row>
    <row r="374" spans="1:5" x14ac:dyDescent="0.25">
      <c r="A374" s="2" t="s">
        <v>27</v>
      </c>
      <c r="B374" s="2">
        <v>2017</v>
      </c>
      <c r="C374" s="2">
        <v>10.88</v>
      </c>
      <c r="D374" s="1" t="s">
        <v>3</v>
      </c>
      <c r="E374" s="1" t="s">
        <v>4</v>
      </c>
    </row>
    <row r="375" spans="1:5" x14ac:dyDescent="0.25">
      <c r="A375" s="2" t="s">
        <v>27</v>
      </c>
      <c r="B375" s="2">
        <v>2018</v>
      </c>
      <c r="C375" s="2">
        <v>11.033843999999998</v>
      </c>
      <c r="D375" s="1" t="s">
        <v>3</v>
      </c>
      <c r="E375" s="1" t="s">
        <v>4</v>
      </c>
    </row>
    <row r="376" spans="1:5" x14ac:dyDescent="0.25">
      <c r="A376" s="2" t="s">
        <v>27</v>
      </c>
      <c r="B376" s="2">
        <v>2019</v>
      </c>
      <c r="C376" s="2">
        <v>10.818749125218588</v>
      </c>
      <c r="D376" s="1" t="s">
        <v>3</v>
      </c>
      <c r="E376" s="1" t="s">
        <v>4</v>
      </c>
    </row>
    <row r="377" spans="1:5" x14ac:dyDescent="0.25">
      <c r="A377" s="2" t="s">
        <v>28</v>
      </c>
      <c r="B377" s="2">
        <v>2005</v>
      </c>
      <c r="C377" s="2">
        <v>239.25414500000002</v>
      </c>
      <c r="D377" s="1" t="s">
        <v>3</v>
      </c>
      <c r="E377" s="1" t="s">
        <v>4</v>
      </c>
    </row>
    <row r="378" spans="1:5" x14ac:dyDescent="0.25">
      <c r="A378" s="2" t="s">
        <v>28</v>
      </c>
      <c r="B378" s="2">
        <v>2006</v>
      </c>
      <c r="C378" s="2">
        <v>242.67020500000001</v>
      </c>
      <c r="D378" s="1" t="s">
        <v>3</v>
      </c>
      <c r="E378" s="1" t="s">
        <v>4</v>
      </c>
    </row>
    <row r="379" spans="1:5" ht="14.5" x14ac:dyDescent="0.35">
      <c r="A379" s="2" t="s">
        <v>28</v>
      </c>
      <c r="B379" s="2">
        <v>2007</v>
      </c>
      <c r="C379" s="3">
        <v>246.80756199999999</v>
      </c>
      <c r="D379" s="1" t="s">
        <v>3</v>
      </c>
      <c r="E379" s="1" t="s">
        <v>4</v>
      </c>
    </row>
    <row r="380" spans="1:5" x14ac:dyDescent="0.25">
      <c r="A380" s="2" t="s">
        <v>28</v>
      </c>
      <c r="B380" s="2">
        <v>2008</v>
      </c>
      <c r="C380" s="2">
        <v>236.118774</v>
      </c>
      <c r="D380" s="1" t="s">
        <v>3</v>
      </c>
      <c r="E380" s="1" t="s">
        <v>4</v>
      </c>
    </row>
    <row r="381" spans="1:5" x14ac:dyDescent="0.25">
      <c r="A381" s="2" t="s">
        <v>28</v>
      </c>
      <c r="B381" s="2">
        <v>2009</v>
      </c>
      <c r="C381" s="2">
        <v>223.818851</v>
      </c>
      <c r="D381" s="1" t="s">
        <v>3</v>
      </c>
      <c r="E381" s="1" t="s">
        <v>4</v>
      </c>
    </row>
    <row r="382" spans="1:5" x14ac:dyDescent="0.25">
      <c r="A382" s="2" t="s">
        <v>28</v>
      </c>
      <c r="B382" s="2">
        <v>2010</v>
      </c>
      <c r="C382" s="2">
        <v>225.25118499999999</v>
      </c>
      <c r="D382" s="1" t="s">
        <v>3</v>
      </c>
      <c r="E382" s="1" t="s">
        <v>4</v>
      </c>
    </row>
    <row r="383" spans="1:5" x14ac:dyDescent="0.25">
      <c r="A383" s="2" t="s">
        <v>28</v>
      </c>
      <c r="B383" s="2">
        <v>2011</v>
      </c>
      <c r="C383" s="2">
        <v>213.90601100000003</v>
      </c>
      <c r="D383" s="1" t="s">
        <v>3</v>
      </c>
      <c r="E383" s="1" t="s">
        <v>4</v>
      </c>
    </row>
    <row r="384" spans="1:5" x14ac:dyDescent="0.25">
      <c r="A384" s="2" t="s">
        <v>28</v>
      </c>
      <c r="B384" s="2">
        <v>2012</v>
      </c>
      <c r="C384" s="2">
        <v>204.52165700000003</v>
      </c>
      <c r="D384" s="1" t="s">
        <v>3</v>
      </c>
      <c r="E384" s="1" t="s">
        <v>4</v>
      </c>
    </row>
    <row r="385" spans="1:5" x14ac:dyDescent="0.25">
      <c r="A385" s="2" t="s">
        <v>28</v>
      </c>
      <c r="B385" s="2">
        <v>2013</v>
      </c>
      <c r="C385" s="2">
        <v>200.28</v>
      </c>
      <c r="D385" s="1" t="s">
        <v>3</v>
      </c>
      <c r="E385" s="1" t="s">
        <v>4</v>
      </c>
    </row>
    <row r="386" spans="1:5" x14ac:dyDescent="0.25">
      <c r="A386" s="2" t="s">
        <v>28</v>
      </c>
      <c r="B386" s="2">
        <v>2014</v>
      </c>
      <c r="C386" s="2">
        <v>199.76</v>
      </c>
      <c r="D386" s="1" t="s">
        <v>3</v>
      </c>
      <c r="E386" s="1" t="s">
        <v>4</v>
      </c>
    </row>
    <row r="387" spans="1:5" x14ac:dyDescent="0.25">
      <c r="A387" s="2" t="s">
        <v>28</v>
      </c>
      <c r="B387" s="2">
        <v>2015</v>
      </c>
      <c r="C387" s="2">
        <v>196.15</v>
      </c>
      <c r="D387" s="1" t="s">
        <v>3</v>
      </c>
      <c r="E387" s="1" t="s">
        <v>4</v>
      </c>
    </row>
    <row r="388" spans="1:5" x14ac:dyDescent="0.25">
      <c r="A388" s="2" t="s">
        <v>28</v>
      </c>
      <c r="B388" s="2">
        <v>2016</v>
      </c>
      <c r="C388" s="2">
        <v>198.47</v>
      </c>
      <c r="D388" s="1" t="s">
        <v>3</v>
      </c>
      <c r="E388" s="1" t="s">
        <v>4</v>
      </c>
    </row>
    <row r="389" spans="1:5" x14ac:dyDescent="0.25">
      <c r="A389" s="2" t="s">
        <v>28</v>
      </c>
      <c r="B389" s="2">
        <v>2017</v>
      </c>
      <c r="C389" s="2">
        <v>201.11</v>
      </c>
      <c r="D389" s="1" t="s">
        <v>3</v>
      </c>
      <c r="E389" s="1" t="s">
        <v>4</v>
      </c>
    </row>
    <row r="390" spans="1:5" x14ac:dyDescent="0.25">
      <c r="A390" s="2" t="s">
        <v>28</v>
      </c>
      <c r="B390" s="2">
        <v>2018</v>
      </c>
      <c r="C390" s="2">
        <v>203.02977799999999</v>
      </c>
      <c r="D390" s="1" t="s">
        <v>3</v>
      </c>
      <c r="E390" s="1" t="s">
        <v>4</v>
      </c>
    </row>
    <row r="391" spans="1:5" x14ac:dyDescent="0.25">
      <c r="A391" s="2" t="s">
        <v>28</v>
      </c>
      <c r="B391" s="2">
        <v>2019</v>
      </c>
      <c r="C391" s="2">
        <v>200.93217782521333</v>
      </c>
      <c r="D391" s="1" t="s">
        <v>3</v>
      </c>
      <c r="E391" s="1" t="s">
        <v>4</v>
      </c>
    </row>
    <row r="392" spans="1:5" x14ac:dyDescent="0.25">
      <c r="A392" s="2" t="s">
        <v>29</v>
      </c>
      <c r="B392" s="2">
        <v>2005</v>
      </c>
      <c r="C392" s="2">
        <v>42.52135100000001</v>
      </c>
      <c r="D392" s="1" t="s">
        <v>3</v>
      </c>
      <c r="E392" s="1" t="s">
        <v>4</v>
      </c>
    </row>
    <row r="393" spans="1:5" ht="14.5" x14ac:dyDescent="0.35">
      <c r="A393" s="2" t="s">
        <v>29</v>
      </c>
      <c r="B393" s="2">
        <v>2006</v>
      </c>
      <c r="C393" s="3">
        <v>41.590594000000003</v>
      </c>
      <c r="D393" s="1" t="s">
        <v>3</v>
      </c>
      <c r="E393" s="1" t="s">
        <v>4</v>
      </c>
    </row>
    <row r="394" spans="1:5" x14ac:dyDescent="0.25">
      <c r="A394" s="2" t="s">
        <v>29</v>
      </c>
      <c r="B394" s="2">
        <v>2007</v>
      </c>
      <c r="C394" s="2">
        <v>41.678193</v>
      </c>
      <c r="D394" s="1" t="s">
        <v>3</v>
      </c>
      <c r="E394" s="1" t="s">
        <v>4</v>
      </c>
    </row>
    <row r="395" spans="1:5" x14ac:dyDescent="0.25">
      <c r="A395" s="2" t="s">
        <v>29</v>
      </c>
      <c r="B395" s="2">
        <v>2008</v>
      </c>
      <c r="C395" s="2">
        <v>40.000498</v>
      </c>
      <c r="D395" s="1" t="s">
        <v>3</v>
      </c>
      <c r="E395" s="1" t="s">
        <v>4</v>
      </c>
    </row>
    <row r="396" spans="1:5" x14ac:dyDescent="0.25">
      <c r="A396" s="2" t="s">
        <v>29</v>
      </c>
      <c r="B396" s="2">
        <v>2009</v>
      </c>
      <c r="C396" s="2">
        <v>38.715116999999999</v>
      </c>
      <c r="D396" s="1" t="s">
        <v>3</v>
      </c>
      <c r="E396" s="1" t="s">
        <v>4</v>
      </c>
    </row>
    <row r="397" spans="1:5" x14ac:dyDescent="0.25">
      <c r="A397" s="2" t="s">
        <v>29</v>
      </c>
      <c r="B397" s="2">
        <v>2010</v>
      </c>
      <c r="C397" s="2">
        <v>39.405219000000002</v>
      </c>
      <c r="D397" s="1" t="s">
        <v>3</v>
      </c>
      <c r="E397" s="1" t="s">
        <v>4</v>
      </c>
    </row>
    <row r="398" spans="1:5" x14ac:dyDescent="0.25">
      <c r="A398" s="2" t="s">
        <v>29</v>
      </c>
      <c r="B398" s="2">
        <v>2011</v>
      </c>
      <c r="C398" s="2">
        <v>38.086016000000008</v>
      </c>
      <c r="D398" s="1" t="s">
        <v>3</v>
      </c>
      <c r="E398" s="1" t="s">
        <v>4</v>
      </c>
    </row>
    <row r="399" spans="1:5" x14ac:dyDescent="0.25">
      <c r="A399" s="2" t="s">
        <v>29</v>
      </c>
      <c r="B399" s="2">
        <v>2012</v>
      </c>
      <c r="C399" s="2">
        <v>37.075714999999995</v>
      </c>
      <c r="D399" s="1" t="s">
        <v>3</v>
      </c>
      <c r="E399" s="1" t="s">
        <v>4</v>
      </c>
    </row>
    <row r="400" spans="1:5" x14ac:dyDescent="0.25">
      <c r="A400" s="2" t="s">
        <v>29</v>
      </c>
      <c r="B400" s="2">
        <v>2013</v>
      </c>
      <c r="C400" s="2">
        <v>35.28</v>
      </c>
      <c r="D400" s="1" t="s">
        <v>3</v>
      </c>
      <c r="E400" s="1" t="s">
        <v>4</v>
      </c>
    </row>
    <row r="401" spans="1:5" x14ac:dyDescent="0.25">
      <c r="A401" s="2" t="s">
        <v>29</v>
      </c>
      <c r="B401" s="2">
        <v>2014</v>
      </c>
      <c r="C401" s="2">
        <v>34.520000000000003</v>
      </c>
      <c r="D401" s="1" t="s">
        <v>3</v>
      </c>
      <c r="E401" s="1" t="s">
        <v>4</v>
      </c>
    </row>
    <row r="402" spans="1:5" x14ac:dyDescent="0.25">
      <c r="A402" s="2" t="s">
        <v>29</v>
      </c>
      <c r="B402" s="2">
        <v>2015</v>
      </c>
      <c r="C402" s="2">
        <v>33.9</v>
      </c>
      <c r="D402" s="1" t="s">
        <v>3</v>
      </c>
      <c r="E402" s="1" t="s">
        <v>4</v>
      </c>
    </row>
    <row r="403" spans="1:5" x14ac:dyDescent="0.25">
      <c r="A403" s="2" t="s">
        <v>29</v>
      </c>
      <c r="B403" s="2">
        <v>2016</v>
      </c>
      <c r="C403" s="2">
        <v>32.61</v>
      </c>
      <c r="D403" s="1" t="s">
        <v>3</v>
      </c>
      <c r="E403" s="1" t="s">
        <v>4</v>
      </c>
    </row>
    <row r="404" spans="1:5" x14ac:dyDescent="0.25">
      <c r="A404" s="2" t="s">
        <v>29</v>
      </c>
      <c r="B404" s="2">
        <v>2017</v>
      </c>
      <c r="C404" s="2">
        <v>32.53</v>
      </c>
      <c r="D404" s="1" t="s">
        <v>3</v>
      </c>
      <c r="E404" s="1" t="s">
        <v>4</v>
      </c>
    </row>
    <row r="405" spans="1:5" x14ac:dyDescent="0.25">
      <c r="A405" s="2" t="s">
        <v>29</v>
      </c>
      <c r="B405" s="2">
        <v>2018</v>
      </c>
      <c r="C405" s="2">
        <v>31.400230999999998</v>
      </c>
      <c r="D405" s="1" t="s">
        <v>3</v>
      </c>
      <c r="E405" s="1" t="s">
        <v>4</v>
      </c>
    </row>
    <row r="406" spans="1:5" x14ac:dyDescent="0.25">
      <c r="A406" s="2" t="s">
        <v>29</v>
      </c>
      <c r="B406" s="2">
        <v>2019</v>
      </c>
      <c r="C406" s="2">
        <v>30.502027459124452</v>
      </c>
      <c r="D406" s="1" t="s">
        <v>3</v>
      </c>
      <c r="E406" s="1" t="s">
        <v>4</v>
      </c>
    </row>
    <row r="407" spans="1:5" ht="14.5" x14ac:dyDescent="0.35">
      <c r="A407" s="2" t="s">
        <v>30</v>
      </c>
      <c r="B407" s="2">
        <v>2005</v>
      </c>
      <c r="C407" s="3">
        <v>414.02483400000006</v>
      </c>
      <c r="D407" s="1" t="s">
        <v>3</v>
      </c>
      <c r="E407" s="1" t="s">
        <v>4</v>
      </c>
    </row>
    <row r="408" spans="1:5" ht="14.5" x14ac:dyDescent="0.35">
      <c r="A408" s="4" t="s">
        <v>30</v>
      </c>
      <c r="B408" s="2">
        <v>2006</v>
      </c>
      <c r="C408" s="18">
        <v>398.68681900000001</v>
      </c>
      <c r="D408" s="1" t="s">
        <v>3</v>
      </c>
      <c r="E408" s="1" t="s">
        <v>4</v>
      </c>
    </row>
    <row r="409" spans="1:5" ht="14.5" x14ac:dyDescent="0.35">
      <c r="A409" s="4" t="s">
        <v>30</v>
      </c>
      <c r="B409" s="2">
        <v>2007</v>
      </c>
      <c r="C409" s="18">
        <v>389.70216299999998</v>
      </c>
      <c r="D409" s="1" t="s">
        <v>3</v>
      </c>
      <c r="E409" s="1" t="s">
        <v>4</v>
      </c>
    </row>
    <row r="410" spans="1:5" ht="14.5" x14ac:dyDescent="0.35">
      <c r="A410" s="4" t="s">
        <v>30</v>
      </c>
      <c r="B410" s="2">
        <v>2008</v>
      </c>
      <c r="C410" s="18">
        <v>381.90470100000005</v>
      </c>
      <c r="D410" s="1" t="s">
        <v>3</v>
      </c>
      <c r="E410" s="1" t="s">
        <v>4</v>
      </c>
    </row>
    <row r="411" spans="1:5" ht="14.5" x14ac:dyDescent="0.35">
      <c r="A411" s="4" t="s">
        <v>30</v>
      </c>
      <c r="B411" s="2">
        <v>2009</v>
      </c>
      <c r="C411" s="18">
        <v>360.72774800000008</v>
      </c>
      <c r="D411" s="1" t="s">
        <v>3</v>
      </c>
      <c r="E411" s="1" t="s">
        <v>4</v>
      </c>
    </row>
    <row r="412" spans="1:5" ht="14.5" x14ac:dyDescent="0.35">
      <c r="A412" s="4" t="s">
        <v>30</v>
      </c>
      <c r="B412" s="2">
        <v>2010</v>
      </c>
      <c r="C412" s="18">
        <v>369.80085699999995</v>
      </c>
      <c r="D412" s="1" t="s">
        <v>3</v>
      </c>
      <c r="E412" s="1" t="s">
        <v>4</v>
      </c>
    </row>
    <row r="413" spans="1:5" ht="14.5" x14ac:dyDescent="0.35">
      <c r="A413" s="4" t="s">
        <v>30</v>
      </c>
      <c r="B413" s="2">
        <v>2011</v>
      </c>
      <c r="C413" s="18">
        <v>340.28862800000002</v>
      </c>
      <c r="D413" s="1" t="s">
        <v>3</v>
      </c>
      <c r="E413" s="1" t="s">
        <v>4</v>
      </c>
    </row>
    <row r="414" spans="1:5" ht="14.5" x14ac:dyDescent="0.35">
      <c r="A414" s="4" t="s">
        <v>30</v>
      </c>
      <c r="B414" s="2">
        <v>2012</v>
      </c>
      <c r="C414" s="18">
        <v>347.014656</v>
      </c>
      <c r="D414" s="1" t="s">
        <v>3</v>
      </c>
      <c r="E414" s="1" t="s">
        <v>4</v>
      </c>
    </row>
    <row r="415" spans="1:5" ht="14.5" x14ac:dyDescent="0.35">
      <c r="A415" s="4" t="s">
        <v>30</v>
      </c>
      <c r="B415" s="2">
        <v>2013</v>
      </c>
      <c r="C415" s="18">
        <v>339.45</v>
      </c>
      <c r="D415" s="1" t="s">
        <v>3</v>
      </c>
      <c r="E415" s="1" t="s">
        <v>4</v>
      </c>
    </row>
    <row r="416" spans="1:5" ht="14.5" x14ac:dyDescent="0.35">
      <c r="A416" s="4" t="s">
        <v>30</v>
      </c>
      <c r="B416" s="2">
        <v>2014</v>
      </c>
      <c r="C416" s="18">
        <v>324.44</v>
      </c>
      <c r="D416" s="1" t="s">
        <v>3</v>
      </c>
      <c r="E416" s="1" t="s">
        <v>4</v>
      </c>
    </row>
    <row r="417" spans="1:5" ht="14.5" x14ac:dyDescent="0.35">
      <c r="A417" s="4" t="s">
        <v>30</v>
      </c>
      <c r="B417" s="2">
        <v>2015</v>
      </c>
      <c r="C417" s="18">
        <v>326.02999999999997</v>
      </c>
      <c r="D417" s="1" t="s">
        <v>3</v>
      </c>
      <c r="E417" s="1" t="s">
        <v>4</v>
      </c>
    </row>
    <row r="418" spans="1:5" ht="14.5" x14ac:dyDescent="0.35">
      <c r="A418" s="4" t="s">
        <v>30</v>
      </c>
      <c r="B418" s="2">
        <v>2016</v>
      </c>
      <c r="C418" s="18">
        <v>333.9</v>
      </c>
      <c r="D418" s="1" t="s">
        <v>3</v>
      </c>
      <c r="E418" s="1" t="s">
        <v>4</v>
      </c>
    </row>
    <row r="419" spans="1:5" ht="14.5" x14ac:dyDescent="0.35">
      <c r="A419" s="4" t="s">
        <v>30</v>
      </c>
      <c r="B419" s="2">
        <v>2017</v>
      </c>
      <c r="C419" s="18">
        <v>332.05</v>
      </c>
      <c r="D419" s="1" t="s">
        <v>3</v>
      </c>
      <c r="E419" s="1" t="s">
        <v>4</v>
      </c>
    </row>
    <row r="420" spans="1:5" ht="14.5" x14ac:dyDescent="0.35">
      <c r="A420" s="4" t="s">
        <v>30</v>
      </c>
      <c r="B420" s="2">
        <v>2018</v>
      </c>
      <c r="C420" s="18">
        <v>329.88040599999999</v>
      </c>
      <c r="D420" s="1" t="s">
        <v>3</v>
      </c>
      <c r="E420" s="1" t="s">
        <v>4</v>
      </c>
    </row>
    <row r="421" spans="1:5" ht="14.5" x14ac:dyDescent="0.35">
      <c r="A421" s="4" t="s">
        <v>30</v>
      </c>
      <c r="B421" s="2">
        <v>2019</v>
      </c>
      <c r="C421" s="18">
        <v>326.83600918828506</v>
      </c>
      <c r="D421" s="1" t="s">
        <v>3</v>
      </c>
      <c r="E421" s="1" t="s">
        <v>4</v>
      </c>
    </row>
    <row r="422" spans="1:5" ht="14.5" x14ac:dyDescent="0.35">
      <c r="A422" s="4" t="s">
        <v>31</v>
      </c>
      <c r="B422" s="2">
        <v>2005</v>
      </c>
      <c r="C422" s="18">
        <v>2882.848156</v>
      </c>
      <c r="D422" s="1" t="s">
        <v>3</v>
      </c>
      <c r="E422" s="1" t="s">
        <v>4</v>
      </c>
    </row>
    <row r="423" spans="1:5" ht="14.5" x14ac:dyDescent="0.35">
      <c r="A423" s="4" t="s">
        <v>31</v>
      </c>
      <c r="B423" s="2">
        <v>2006</v>
      </c>
      <c r="C423" s="18">
        <v>2863.3053419999997</v>
      </c>
      <c r="D423" s="1" t="s">
        <v>3</v>
      </c>
      <c r="E423" s="1" t="s">
        <v>4</v>
      </c>
    </row>
    <row r="424" spans="1:5" ht="14.5" x14ac:dyDescent="0.35">
      <c r="A424" s="4" t="s">
        <v>31</v>
      </c>
      <c r="B424" s="2">
        <v>2007</v>
      </c>
      <c r="C424" s="18">
        <v>2791.9317740000001</v>
      </c>
      <c r="D424" s="1" t="s">
        <v>3</v>
      </c>
      <c r="E424" s="1" t="s">
        <v>4</v>
      </c>
    </row>
    <row r="425" spans="1:5" ht="14.5" x14ac:dyDescent="0.35">
      <c r="A425" s="4" t="s">
        <v>31</v>
      </c>
      <c r="B425" s="2">
        <v>2008</v>
      </c>
      <c r="C425" s="18">
        <v>2815.1462270000002</v>
      </c>
      <c r="D425" s="1" t="s">
        <v>3</v>
      </c>
      <c r="E425" s="1" t="s">
        <v>4</v>
      </c>
    </row>
    <row r="426" spans="1:5" ht="14.5" x14ac:dyDescent="0.35">
      <c r="A426" s="4" t="s">
        <v>31</v>
      </c>
      <c r="B426" s="2">
        <v>2009</v>
      </c>
      <c r="C426" s="18">
        <v>2700.5463510000004</v>
      </c>
      <c r="D426" s="1" t="s">
        <v>3</v>
      </c>
      <c r="E426" s="1" t="s">
        <v>4</v>
      </c>
    </row>
    <row r="427" spans="1:5" ht="14.5" x14ac:dyDescent="0.35">
      <c r="A427" s="4" t="s">
        <v>31</v>
      </c>
      <c r="B427" s="2">
        <v>2010</v>
      </c>
      <c r="C427" s="18">
        <v>2756.0185060000003</v>
      </c>
      <c r="D427" s="1" t="s">
        <v>3</v>
      </c>
      <c r="E427" s="1" t="s">
        <v>4</v>
      </c>
    </row>
    <row r="428" spans="1:5" ht="14.5" x14ac:dyDescent="0.35">
      <c r="A428" s="4" t="s">
        <v>31</v>
      </c>
      <c r="B428" s="2">
        <v>2011</v>
      </c>
      <c r="C428" s="18">
        <v>2636.4348770000006</v>
      </c>
      <c r="D428" s="1" t="s">
        <v>3</v>
      </c>
      <c r="E428" s="1" t="s">
        <v>4</v>
      </c>
    </row>
    <row r="429" spans="1:5" ht="14.5" x14ac:dyDescent="0.35">
      <c r="A429" s="4" t="s">
        <v>31</v>
      </c>
      <c r="B429" s="2">
        <v>2012</v>
      </c>
      <c r="C429" s="18">
        <v>2616.7713929999995</v>
      </c>
      <c r="D429" s="1" t="s">
        <v>3</v>
      </c>
      <c r="E429" s="1" t="s">
        <v>4</v>
      </c>
    </row>
    <row r="430" spans="1:5" ht="14.5" x14ac:dyDescent="0.35">
      <c r="A430" s="4" t="s">
        <v>31</v>
      </c>
      <c r="B430" s="2">
        <v>2013</v>
      </c>
      <c r="C430" s="18">
        <v>2567.23</v>
      </c>
      <c r="D430" s="1" t="s">
        <v>3</v>
      </c>
      <c r="E430" s="1" t="s">
        <v>4</v>
      </c>
    </row>
    <row r="431" spans="1:5" ht="14.5" x14ac:dyDescent="0.35">
      <c r="A431" s="4" t="s">
        <v>31</v>
      </c>
      <c r="B431" s="2">
        <v>2014</v>
      </c>
      <c r="C431" s="18">
        <v>2478.16</v>
      </c>
      <c r="D431" s="1" t="s">
        <v>3</v>
      </c>
      <c r="E431" s="1" t="s">
        <v>4</v>
      </c>
    </row>
    <row r="432" spans="1:5" ht="14.5" x14ac:dyDescent="0.35">
      <c r="A432" s="4" t="s">
        <v>31</v>
      </c>
      <c r="B432" s="2">
        <v>2015</v>
      </c>
      <c r="C432" s="18">
        <v>2519.2399999999998</v>
      </c>
      <c r="D432" s="1" t="s">
        <v>3</v>
      </c>
      <c r="E432" s="1" t="s">
        <v>4</v>
      </c>
    </row>
    <row r="433" spans="1:5" ht="14.5" x14ac:dyDescent="0.35">
      <c r="A433" s="4" t="s">
        <v>31</v>
      </c>
      <c r="B433" s="2">
        <v>2016</v>
      </c>
      <c r="C433" s="18">
        <v>2554.98</v>
      </c>
      <c r="D433" s="1" t="s">
        <v>3</v>
      </c>
      <c r="E433" s="1" t="s">
        <v>4</v>
      </c>
    </row>
    <row r="434" spans="1:5" ht="14.5" x14ac:dyDescent="0.35">
      <c r="A434" s="4" t="s">
        <v>31</v>
      </c>
      <c r="B434" s="2">
        <v>2017</v>
      </c>
      <c r="C434" s="18">
        <v>2584.2800000000007</v>
      </c>
      <c r="D434" s="1" t="s">
        <v>3</v>
      </c>
      <c r="E434" s="1" t="s">
        <v>4</v>
      </c>
    </row>
    <row r="435" spans="1:5" ht="14.5" x14ac:dyDescent="0.35">
      <c r="A435" s="4" t="s">
        <v>31</v>
      </c>
      <c r="B435" s="2">
        <v>2018</v>
      </c>
      <c r="C435" s="18">
        <v>2550.6689050000004</v>
      </c>
      <c r="D435" s="1" t="s">
        <v>3</v>
      </c>
      <c r="E435" s="1" t="s">
        <v>4</v>
      </c>
    </row>
    <row r="436" spans="1:5" ht="14.5" x14ac:dyDescent="0.35">
      <c r="A436" s="13" t="s">
        <v>31</v>
      </c>
      <c r="B436" s="2">
        <v>2019</v>
      </c>
      <c r="C436" s="18">
        <v>2543.7156321221801</v>
      </c>
      <c r="D436" s="1" t="s">
        <v>3</v>
      </c>
      <c r="E436" s="1" t="s">
        <v>4</v>
      </c>
    </row>
    <row r="437" spans="1:5" ht="14.5" x14ac:dyDescent="0.35">
      <c r="A437" s="4" t="s">
        <v>82</v>
      </c>
      <c r="B437" s="2">
        <v>2005</v>
      </c>
      <c r="C437">
        <v>2468.8233220000002</v>
      </c>
      <c r="D437" s="1" t="s">
        <v>3</v>
      </c>
      <c r="E437" s="1" t="s">
        <v>4</v>
      </c>
    </row>
    <row r="438" spans="1:5" x14ac:dyDescent="0.25">
      <c r="A438" s="2" t="s">
        <v>82</v>
      </c>
      <c r="B438" s="2">
        <v>2006</v>
      </c>
      <c r="C438">
        <v>2464.6185229999996</v>
      </c>
      <c r="D438" s="1" t="s">
        <v>3</v>
      </c>
      <c r="E438" s="1" t="s">
        <v>4</v>
      </c>
    </row>
    <row r="439" spans="1:5" x14ac:dyDescent="0.25">
      <c r="A439" s="2" t="s">
        <v>82</v>
      </c>
      <c r="B439" s="2">
        <v>2007</v>
      </c>
      <c r="C439">
        <v>2402.2296110000002</v>
      </c>
      <c r="D439" s="1" t="s">
        <v>3</v>
      </c>
      <c r="E439" s="1" t="s">
        <v>4</v>
      </c>
    </row>
    <row r="440" spans="1:5" x14ac:dyDescent="0.25">
      <c r="A440" s="2" t="s">
        <v>82</v>
      </c>
      <c r="B440" s="2">
        <v>2008</v>
      </c>
      <c r="C440">
        <v>2433.2415260000002</v>
      </c>
      <c r="D440" s="1" t="s">
        <v>3</v>
      </c>
      <c r="E440" s="1" t="s">
        <v>4</v>
      </c>
    </row>
    <row r="441" spans="1:5" x14ac:dyDescent="0.25">
      <c r="A441" s="2" t="s">
        <v>82</v>
      </c>
      <c r="B441" s="2">
        <v>2009</v>
      </c>
      <c r="C441">
        <v>2339.8186030000002</v>
      </c>
      <c r="D441" s="1" t="s">
        <v>3</v>
      </c>
      <c r="E441" s="1" t="s">
        <v>4</v>
      </c>
    </row>
    <row r="442" spans="1:5" x14ac:dyDescent="0.25">
      <c r="A442" s="2" t="s">
        <v>82</v>
      </c>
      <c r="B442" s="2">
        <v>2010</v>
      </c>
      <c r="C442">
        <v>2386.2176490000006</v>
      </c>
      <c r="D442" s="1" t="s">
        <v>3</v>
      </c>
      <c r="E442" s="1" t="s">
        <v>4</v>
      </c>
    </row>
    <row r="443" spans="1:5" x14ac:dyDescent="0.25">
      <c r="A443" s="2" t="s">
        <v>82</v>
      </c>
      <c r="B443" s="2">
        <v>2011</v>
      </c>
      <c r="C443">
        <v>2296.1462490000004</v>
      </c>
      <c r="D443" s="1" t="s">
        <v>3</v>
      </c>
      <c r="E443" s="1" t="s">
        <v>4</v>
      </c>
    </row>
    <row r="444" spans="1:5" x14ac:dyDescent="0.25">
      <c r="A444" s="2" t="s">
        <v>82</v>
      </c>
      <c r="B444" s="2">
        <v>2012</v>
      </c>
      <c r="C444">
        <v>2269.7567369999997</v>
      </c>
      <c r="D444" s="1" t="s">
        <v>3</v>
      </c>
      <c r="E444" s="1" t="s">
        <v>4</v>
      </c>
    </row>
    <row r="445" spans="1:5" x14ac:dyDescent="0.25">
      <c r="A445" s="2" t="s">
        <v>82</v>
      </c>
      <c r="B445" s="2">
        <v>2013</v>
      </c>
      <c r="C445">
        <v>2227.7800000000002</v>
      </c>
      <c r="D445" s="1" t="s">
        <v>3</v>
      </c>
      <c r="E445" s="1" t="s">
        <v>4</v>
      </c>
    </row>
    <row r="446" spans="1:5" x14ac:dyDescent="0.25">
      <c r="A446" s="2" t="s">
        <v>82</v>
      </c>
      <c r="B446" s="2">
        <v>2014</v>
      </c>
      <c r="C446">
        <v>2153.7199999999998</v>
      </c>
      <c r="D446" s="1" t="s">
        <v>3</v>
      </c>
      <c r="E446" s="1" t="s">
        <v>4</v>
      </c>
    </row>
    <row r="447" spans="1:5" x14ac:dyDescent="0.25">
      <c r="A447" s="2" t="s">
        <v>82</v>
      </c>
      <c r="B447" s="2">
        <v>2015</v>
      </c>
      <c r="C447">
        <v>2193.2099999999996</v>
      </c>
      <c r="D447" s="1" t="s">
        <v>3</v>
      </c>
      <c r="E447" s="1" t="s">
        <v>4</v>
      </c>
    </row>
    <row r="448" spans="1:5" x14ac:dyDescent="0.25">
      <c r="A448" s="2" t="s">
        <v>82</v>
      </c>
      <c r="B448" s="2">
        <v>2016</v>
      </c>
      <c r="C448">
        <v>2221.08</v>
      </c>
      <c r="D448" s="1" t="s">
        <v>3</v>
      </c>
      <c r="E448" s="1" t="s">
        <v>4</v>
      </c>
    </row>
    <row r="449" spans="1:5" x14ac:dyDescent="0.25">
      <c r="A449" s="2" t="s">
        <v>82</v>
      </c>
      <c r="B449" s="2">
        <v>2017</v>
      </c>
      <c r="C449">
        <v>2252.2300000000005</v>
      </c>
      <c r="D449" s="1" t="s">
        <v>3</v>
      </c>
      <c r="E449" s="1" t="s">
        <v>4</v>
      </c>
    </row>
    <row r="450" spans="1:5" x14ac:dyDescent="0.25">
      <c r="A450" s="2" t="s">
        <v>82</v>
      </c>
      <c r="B450" s="2">
        <v>2018</v>
      </c>
      <c r="C450">
        <v>2220.7884990000002</v>
      </c>
      <c r="D450" s="1" t="s">
        <v>3</v>
      </c>
      <c r="E450" s="1" t="s">
        <v>4</v>
      </c>
    </row>
    <row r="451" spans="1:5" x14ac:dyDescent="0.25">
      <c r="A451" s="2" t="s">
        <v>82</v>
      </c>
      <c r="B451" s="2">
        <v>2019</v>
      </c>
      <c r="C451">
        <v>2216.879622933895</v>
      </c>
      <c r="D451" s="1" t="s">
        <v>3</v>
      </c>
      <c r="E451" s="1" t="s">
        <v>4</v>
      </c>
    </row>
    <row r="452" spans="1:5" x14ac:dyDescent="0.25">
      <c r="C452"/>
      <c r="D452"/>
      <c r="E452"/>
    </row>
    <row r="453" spans="1:5" x14ac:dyDescent="0.25">
      <c r="C453"/>
      <c r="D453"/>
      <c r="E453"/>
    </row>
    <row r="454" spans="1:5" x14ac:dyDescent="0.25">
      <c r="C454"/>
      <c r="D454"/>
      <c r="E45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  <pageSetUpPr fitToPage="1"/>
  </sheetPr>
  <dimension ref="A1:BM73"/>
  <sheetViews>
    <sheetView zoomScale="85" zoomScaleNormal="85" workbookViewId="0">
      <pane xSplit="2" topLeftCell="Y1" activePane="topRight" state="frozen"/>
      <selection activeCell="B9" sqref="B9"/>
      <selection pane="topRight" activeCell="P39" sqref="P39"/>
    </sheetView>
  </sheetViews>
  <sheetFormatPr defaultRowHeight="14.5" outlineLevelCol="1" x14ac:dyDescent="0.35"/>
  <cols>
    <col min="1" max="1" width="8.7265625" style="4" hidden="1" customWidth="1"/>
    <col min="2" max="2" width="27.1796875" style="4" bestFit="1" customWidth="1"/>
    <col min="3" max="3" width="12.26953125" style="4" customWidth="1"/>
    <col min="4" max="17" width="9.1796875" style="4" customWidth="1" outlineLevel="1"/>
    <col min="18" max="27" width="8.7265625" style="4"/>
    <col min="28" max="29" width="9.26953125" style="4" customWidth="1"/>
    <col min="30" max="30" width="9.7265625" style="4" bestFit="1" customWidth="1"/>
    <col min="31" max="32" width="9" style="4" customWidth="1"/>
    <col min="33" max="33" width="18.7265625" style="4" customWidth="1"/>
    <col min="34" max="16384" width="8.7265625" style="4"/>
  </cols>
  <sheetData>
    <row r="1" spans="1:65" x14ac:dyDescent="0.35">
      <c r="B1" s="5" t="s">
        <v>36</v>
      </c>
      <c r="C1" s="6" t="s">
        <v>48</v>
      </c>
    </row>
    <row r="2" spans="1:65" x14ac:dyDescent="0.35">
      <c r="B2" s="5" t="s">
        <v>37</v>
      </c>
      <c r="C2" s="7" t="s">
        <v>38</v>
      </c>
      <c r="L2" s="5"/>
      <c r="M2" s="5"/>
    </row>
    <row r="3" spans="1:65" x14ac:dyDescent="0.35">
      <c r="B3" s="5" t="s">
        <v>39</v>
      </c>
      <c r="C3" s="7" t="s">
        <v>40</v>
      </c>
      <c r="J3" s="8"/>
      <c r="K3" s="8"/>
      <c r="L3" s="8"/>
      <c r="M3" s="8"/>
      <c r="N3" s="8"/>
      <c r="O3" s="8"/>
    </row>
    <row r="4" spans="1:65" x14ac:dyDescent="0.35">
      <c r="B4" s="5" t="s">
        <v>41</v>
      </c>
      <c r="C4" s="7" t="s">
        <v>42</v>
      </c>
    </row>
    <row r="5" spans="1:65" x14ac:dyDescent="0.35">
      <c r="B5" s="5" t="s">
        <v>43</v>
      </c>
      <c r="C5" s="7" t="s">
        <v>4</v>
      </c>
    </row>
    <row r="6" spans="1:65" x14ac:dyDescent="0.35">
      <c r="B6" s="5" t="s">
        <v>44</v>
      </c>
      <c r="C6" s="28" t="s">
        <v>83</v>
      </c>
    </row>
    <row r="7" spans="1:65" x14ac:dyDescent="0.35">
      <c r="B7" s="5" t="s">
        <v>45</v>
      </c>
      <c r="C7" s="9" t="s">
        <v>78</v>
      </c>
    </row>
    <row r="8" spans="1:65" x14ac:dyDescent="0.35">
      <c r="B8" s="5"/>
      <c r="C8" s="10" t="s">
        <v>79</v>
      </c>
    </row>
    <row r="9" spans="1:65" x14ac:dyDescent="0.35">
      <c r="B9" s="6"/>
    </row>
    <row r="10" spans="1:65" x14ac:dyDescent="0.35">
      <c r="B10" s="6"/>
      <c r="C10" s="6" t="s">
        <v>33</v>
      </c>
      <c r="R10" s="29" t="s">
        <v>46</v>
      </c>
      <c r="S10" s="29"/>
      <c r="T10" s="29"/>
      <c r="U10" s="29"/>
      <c r="V10" s="29"/>
      <c r="W10" s="29"/>
      <c r="X10" s="29"/>
      <c r="Y10" s="29"/>
      <c r="Z10" s="29" t="s">
        <v>47</v>
      </c>
      <c r="AA10" s="29"/>
      <c r="AB10" s="29"/>
      <c r="AC10" s="29"/>
      <c r="AD10" s="29"/>
      <c r="AE10" s="29"/>
      <c r="AF10" s="11" t="s">
        <v>80</v>
      </c>
    </row>
    <row r="11" spans="1:65" x14ac:dyDescent="0.35">
      <c r="B11" s="6" t="s">
        <v>0</v>
      </c>
      <c r="C11" s="6">
        <v>1990</v>
      </c>
      <c r="D11" s="6">
        <v>1991</v>
      </c>
      <c r="E11" s="6">
        <v>1992</v>
      </c>
      <c r="F11" s="6">
        <v>1993</v>
      </c>
      <c r="G11" s="6">
        <v>1994</v>
      </c>
      <c r="H11" s="6">
        <v>1995</v>
      </c>
      <c r="I11" s="6">
        <v>1996</v>
      </c>
      <c r="J11" s="6">
        <v>1997</v>
      </c>
      <c r="K11" s="6">
        <v>1998</v>
      </c>
      <c r="L11" s="6">
        <v>1999</v>
      </c>
      <c r="M11" s="6">
        <v>2000</v>
      </c>
      <c r="N11" s="6">
        <v>2001</v>
      </c>
      <c r="O11" s="6">
        <v>2002</v>
      </c>
      <c r="P11" s="6">
        <v>2003</v>
      </c>
      <c r="Q11" s="6">
        <v>2004</v>
      </c>
      <c r="R11" s="6">
        <v>2005</v>
      </c>
      <c r="S11" s="6">
        <v>2006</v>
      </c>
      <c r="T11" s="6">
        <v>2007</v>
      </c>
      <c r="U11" s="6">
        <v>2008</v>
      </c>
      <c r="V11" s="6">
        <v>2009</v>
      </c>
      <c r="W11" s="6">
        <v>2010</v>
      </c>
      <c r="X11" s="6">
        <v>2011</v>
      </c>
      <c r="Y11" s="6">
        <v>2012</v>
      </c>
      <c r="Z11" s="6">
        <v>2013</v>
      </c>
      <c r="AA11" s="6">
        <v>2014</v>
      </c>
      <c r="AB11" s="6">
        <v>2015</v>
      </c>
      <c r="AC11" s="6">
        <v>2016</v>
      </c>
      <c r="AD11" s="6">
        <v>2017</v>
      </c>
      <c r="AE11" s="6">
        <v>2018</v>
      </c>
      <c r="AF11" s="6">
        <v>2019</v>
      </c>
      <c r="AG11" s="6" t="s">
        <v>81</v>
      </c>
      <c r="AH11" s="6">
        <v>2020</v>
      </c>
      <c r="AI11" s="6">
        <v>2021</v>
      </c>
      <c r="AJ11" s="6">
        <v>2022</v>
      </c>
      <c r="AK11" s="6">
        <v>2023</v>
      </c>
      <c r="AL11" s="6">
        <v>2024</v>
      </c>
      <c r="AM11" s="6">
        <v>2025</v>
      </c>
      <c r="AN11" s="6">
        <v>2026</v>
      </c>
      <c r="AO11" s="6">
        <v>2027</v>
      </c>
      <c r="AP11" s="6">
        <v>2028</v>
      </c>
      <c r="AQ11" s="6">
        <v>2029</v>
      </c>
      <c r="AR11" s="6">
        <v>2030</v>
      </c>
      <c r="AS11" s="6">
        <v>2031</v>
      </c>
      <c r="AT11" s="6">
        <v>2032</v>
      </c>
      <c r="AU11" s="6">
        <v>2033</v>
      </c>
      <c r="AV11" s="6">
        <v>2034</v>
      </c>
      <c r="AW11" s="6">
        <v>2035</v>
      </c>
      <c r="AX11" s="6">
        <v>2036</v>
      </c>
      <c r="AY11" s="6">
        <v>2037</v>
      </c>
      <c r="AZ11" s="6">
        <v>2038</v>
      </c>
      <c r="BA11" s="6">
        <v>2039</v>
      </c>
      <c r="BB11" s="6">
        <v>2040</v>
      </c>
      <c r="BC11" s="6">
        <v>2041</v>
      </c>
      <c r="BD11" s="6">
        <v>2042</v>
      </c>
      <c r="BE11" s="6">
        <v>2043</v>
      </c>
      <c r="BF11" s="6">
        <v>2044</v>
      </c>
      <c r="BG11" s="6">
        <v>2045</v>
      </c>
      <c r="BH11" s="6">
        <v>2046</v>
      </c>
      <c r="BI11" s="6">
        <v>2047</v>
      </c>
      <c r="BJ11" s="6">
        <v>2048</v>
      </c>
      <c r="BK11" s="6">
        <v>2049</v>
      </c>
      <c r="BL11" s="6">
        <v>2050</v>
      </c>
      <c r="BM11" s="6">
        <v>2051</v>
      </c>
    </row>
    <row r="12" spans="1:65" x14ac:dyDescent="0.35">
      <c r="A12" s="4" t="s">
        <v>49</v>
      </c>
      <c r="B12" s="4" t="s">
        <v>2</v>
      </c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4">
        <v>56.281935999999995</v>
      </c>
      <c r="S12" s="14">
        <v>54.884044000000003</v>
      </c>
      <c r="T12" s="14">
        <v>52.846247000000012</v>
      </c>
      <c r="U12" s="14">
        <v>52.266769000000011</v>
      </c>
      <c r="V12" s="14">
        <v>50.640771000000001</v>
      </c>
      <c r="W12" s="14">
        <v>51.729345000000009</v>
      </c>
      <c r="X12" s="14">
        <v>49.757940999999995</v>
      </c>
      <c r="Y12" s="14">
        <v>49.248026999999993</v>
      </c>
      <c r="Z12" s="15">
        <v>50.1</v>
      </c>
      <c r="AA12" s="15">
        <v>48.19</v>
      </c>
      <c r="AB12" s="16">
        <v>49.3</v>
      </c>
      <c r="AC12" s="16">
        <v>50.62</v>
      </c>
      <c r="AD12" s="16">
        <v>51.65</v>
      </c>
      <c r="AE12" s="17">
        <v>50.336565999999998</v>
      </c>
      <c r="AF12" s="18">
        <v>50.734909305474751</v>
      </c>
      <c r="AG12" s="19">
        <f t="shared" ref="AG12:AG40" si="0">(AE12-AD12)/AD12</f>
        <v>-2.542950629235239E-2</v>
      </c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</row>
    <row r="13" spans="1:65" x14ac:dyDescent="0.35">
      <c r="A13" s="4" t="s">
        <v>50</v>
      </c>
      <c r="B13" s="4" t="s">
        <v>5</v>
      </c>
      <c r="C13" s="20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4">
        <v>79.644517000000008</v>
      </c>
      <c r="S13" s="14">
        <v>78.371030999999988</v>
      </c>
      <c r="T13" s="14">
        <v>77.482206000000019</v>
      </c>
      <c r="U13" s="14">
        <v>79.914652000000004</v>
      </c>
      <c r="V13" s="14">
        <v>76.521006000000014</v>
      </c>
      <c r="W13" s="14">
        <v>79.557192999999984</v>
      </c>
      <c r="X13" s="14">
        <v>74.166842999999986</v>
      </c>
      <c r="Y13" s="14">
        <v>74.502448999999999</v>
      </c>
      <c r="Z13" s="15">
        <v>74.260000000000005</v>
      </c>
      <c r="AA13" s="15">
        <v>70.05</v>
      </c>
      <c r="AB13" s="16">
        <v>72.72</v>
      </c>
      <c r="AC13" s="16">
        <v>74.06</v>
      </c>
      <c r="AD13" s="15">
        <v>70.819999999999993</v>
      </c>
      <c r="AE13" s="17">
        <v>74.253858999999991</v>
      </c>
      <c r="AF13" s="18">
        <v>74.280200980955513</v>
      </c>
      <c r="AG13" s="19">
        <f t="shared" si="0"/>
        <v>4.8487136402146268E-2</v>
      </c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</row>
    <row r="14" spans="1:65" x14ac:dyDescent="0.35">
      <c r="A14" s="4" t="s">
        <v>51</v>
      </c>
      <c r="B14" s="4" t="s">
        <v>6</v>
      </c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4">
        <v>26.180308999999994</v>
      </c>
      <c r="S14" s="14">
        <v>26.690038999999999</v>
      </c>
      <c r="T14" s="14">
        <v>27.338901000000007</v>
      </c>
      <c r="U14" s="14">
        <v>26.934739000000004</v>
      </c>
      <c r="V14" s="14">
        <v>24.522109000000004</v>
      </c>
      <c r="W14" s="14">
        <v>25.635683000000004</v>
      </c>
      <c r="X14" s="14">
        <v>24.46759800000001</v>
      </c>
      <c r="Y14" s="14">
        <v>24.512051000000003</v>
      </c>
      <c r="Z14" s="15">
        <v>22.24</v>
      </c>
      <c r="AA14" s="15">
        <v>22.9</v>
      </c>
      <c r="AB14" s="15">
        <v>25.35</v>
      </c>
      <c r="AC14" s="16">
        <v>25.59</v>
      </c>
      <c r="AD14" s="16">
        <v>26.53</v>
      </c>
      <c r="AE14" s="17">
        <v>26.339230999999998</v>
      </c>
      <c r="AF14" s="18">
        <v>27.120027395566098</v>
      </c>
      <c r="AG14" s="19">
        <f t="shared" si="0"/>
        <v>-7.1906897851490041E-3</v>
      </c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</row>
    <row r="15" spans="1:65" x14ac:dyDescent="0.35">
      <c r="A15" s="4" t="s">
        <v>52</v>
      </c>
      <c r="B15" s="4" t="s">
        <v>7</v>
      </c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4">
        <v>17.456561000000001</v>
      </c>
      <c r="S15" s="14">
        <v>17.790169000000002</v>
      </c>
      <c r="T15" s="14">
        <v>18.094648000000003</v>
      </c>
      <c r="U15" s="14">
        <v>18.119007</v>
      </c>
      <c r="V15" s="14">
        <v>17.290171999999998</v>
      </c>
      <c r="W15" s="14">
        <v>17.476810999999998</v>
      </c>
      <c r="X15" s="14">
        <v>17.253602000000004</v>
      </c>
      <c r="Y15" s="14">
        <v>16.283270000000002</v>
      </c>
      <c r="Z15" s="15">
        <v>15.13</v>
      </c>
      <c r="AA15" s="15">
        <v>14.66</v>
      </c>
      <c r="AB15" s="15">
        <v>15.57</v>
      </c>
      <c r="AC15" s="16">
        <v>16.010000000000002</v>
      </c>
      <c r="AD15" s="16">
        <v>16.670000000000002</v>
      </c>
      <c r="AE15" s="17">
        <v>16.219173000000001</v>
      </c>
      <c r="AF15" s="18">
        <v>16.818051695916125</v>
      </c>
      <c r="AG15" s="19">
        <f t="shared" si="0"/>
        <v>-2.7044211157768464E-2</v>
      </c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</row>
    <row r="16" spans="1:65" x14ac:dyDescent="0.35">
      <c r="A16" s="4" t="s">
        <v>53</v>
      </c>
      <c r="B16" s="4" t="s">
        <v>8</v>
      </c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4">
        <v>4.2957730000000014</v>
      </c>
      <c r="S16" s="14">
        <v>4.3280070000000013</v>
      </c>
      <c r="T16" s="14">
        <v>4.535266</v>
      </c>
      <c r="U16" s="14">
        <v>4.5063440000000003</v>
      </c>
      <c r="V16" s="14">
        <v>4.4774070000000004</v>
      </c>
      <c r="W16" s="14">
        <v>4.4513800000000003</v>
      </c>
      <c r="X16" s="14">
        <v>4.5702390000000008</v>
      </c>
      <c r="Y16" s="14">
        <v>4.2434220000000007</v>
      </c>
      <c r="Z16" s="15">
        <v>3.94</v>
      </c>
      <c r="AA16" s="15">
        <v>3.92</v>
      </c>
      <c r="AB16" s="15">
        <v>4.0599999999999996</v>
      </c>
      <c r="AC16" s="15">
        <v>4.1100000000000003</v>
      </c>
      <c r="AD16" s="15">
        <v>4.2699999999999996</v>
      </c>
      <c r="AE16" s="17">
        <v>4.1627600000000005</v>
      </c>
      <c r="AF16" s="18">
        <v>4.3050027399280308</v>
      </c>
      <c r="AG16" s="19">
        <f t="shared" si="0"/>
        <v>-2.5114754098360451E-2</v>
      </c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</row>
    <row r="17" spans="1:65" x14ac:dyDescent="0.35">
      <c r="A17" s="4" t="s">
        <v>54</v>
      </c>
      <c r="B17" s="4" t="s">
        <v>55</v>
      </c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4">
        <v>62.836444000000014</v>
      </c>
      <c r="S17" s="14">
        <v>63.025617999999994</v>
      </c>
      <c r="T17" s="14">
        <v>60.793687000000006</v>
      </c>
      <c r="U17" s="14">
        <v>63.461859999999994</v>
      </c>
      <c r="V17" s="14">
        <v>61.334662999999999</v>
      </c>
      <c r="W17" s="14">
        <v>62.396127000000007</v>
      </c>
      <c r="X17" s="14">
        <v>62.237421000000012</v>
      </c>
      <c r="Y17" s="14">
        <v>62.941564000000007</v>
      </c>
      <c r="Z17" s="15">
        <v>61.46</v>
      </c>
      <c r="AA17" s="15">
        <v>57.62</v>
      </c>
      <c r="AB17" s="16">
        <v>61.28</v>
      </c>
      <c r="AC17" s="16">
        <v>62.82</v>
      </c>
      <c r="AD17" s="16">
        <v>62.4</v>
      </c>
      <c r="AE17" s="17">
        <v>60.616480000000003</v>
      </c>
      <c r="AF17" s="18">
        <v>67.763857941505378</v>
      </c>
      <c r="AG17" s="19">
        <f t="shared" si="0"/>
        <v>-2.8582051282051216E-2</v>
      </c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</row>
    <row r="18" spans="1:65" x14ac:dyDescent="0.35">
      <c r="A18" s="4" t="s">
        <v>56</v>
      </c>
      <c r="B18" s="4" t="s">
        <v>9</v>
      </c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4">
        <v>40.076732000000007</v>
      </c>
      <c r="S18" s="14">
        <v>40.024492000000002</v>
      </c>
      <c r="T18" s="14">
        <v>40.165199000000001</v>
      </c>
      <c r="U18" s="14">
        <v>39.444637</v>
      </c>
      <c r="V18" s="14">
        <v>37.780856</v>
      </c>
      <c r="W18" s="14">
        <v>38.089027999999999</v>
      </c>
      <c r="X18" s="14">
        <v>36.669862000000002</v>
      </c>
      <c r="Y18" s="14">
        <v>35.403570000000002</v>
      </c>
      <c r="Z18" s="16">
        <v>33.71</v>
      </c>
      <c r="AA18" s="16">
        <v>32.64</v>
      </c>
      <c r="AB18" s="16">
        <v>32.520000000000003</v>
      </c>
      <c r="AC18" s="16">
        <v>33.119999999999997</v>
      </c>
      <c r="AD18" s="16">
        <v>32.68</v>
      </c>
      <c r="AE18" s="21">
        <v>33.142443</v>
      </c>
      <c r="AF18" s="18">
        <v>32.490591907335251</v>
      </c>
      <c r="AG18" s="19">
        <f t="shared" si="0"/>
        <v>1.4150642594859254E-2</v>
      </c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</row>
    <row r="19" spans="1:65" x14ac:dyDescent="0.35">
      <c r="A19" s="4" t="s">
        <v>57</v>
      </c>
      <c r="B19" s="4" t="s">
        <v>10</v>
      </c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4">
        <v>6.138392999999998</v>
      </c>
      <c r="S19" s="14">
        <v>5.9393939999999992</v>
      </c>
      <c r="T19" s="14">
        <v>6.4406729999999994</v>
      </c>
      <c r="U19" s="14">
        <v>6.3261689999999993</v>
      </c>
      <c r="V19" s="14">
        <v>6.138104000000002</v>
      </c>
      <c r="W19" s="14">
        <v>6.5018900000000013</v>
      </c>
      <c r="X19" s="14">
        <v>6.2441290000000009</v>
      </c>
      <c r="Y19" s="14">
        <v>6.419151000000002</v>
      </c>
      <c r="Z19" s="16">
        <v>5.75</v>
      </c>
      <c r="AA19" s="16">
        <v>6.08</v>
      </c>
      <c r="AB19" s="16">
        <v>6.14</v>
      </c>
      <c r="AC19" s="15">
        <v>6.22</v>
      </c>
      <c r="AD19" s="16">
        <v>6.21</v>
      </c>
      <c r="AE19" s="17">
        <v>6.1217009999999998</v>
      </c>
      <c r="AF19" s="18">
        <v>6.5304798757046507</v>
      </c>
      <c r="AG19" s="19">
        <f t="shared" si="0"/>
        <v>-1.4218840579710165E-2</v>
      </c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</row>
    <row r="20" spans="1:65" x14ac:dyDescent="0.35">
      <c r="A20" s="4" t="s">
        <v>58</v>
      </c>
      <c r="B20" s="4" t="s">
        <v>11</v>
      </c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4">
        <v>33.993364999999997</v>
      </c>
      <c r="S20" s="14">
        <v>34.052168000000009</v>
      </c>
      <c r="T20" s="14">
        <v>34.457376000000004</v>
      </c>
      <c r="U20" s="14">
        <v>33.052542000000003</v>
      </c>
      <c r="V20" s="14">
        <v>32.019950000000009</v>
      </c>
      <c r="W20" s="14">
        <v>33.509980000000006</v>
      </c>
      <c r="X20" s="14">
        <v>31.984170999999993</v>
      </c>
      <c r="Y20" s="14">
        <v>32.106764000000005</v>
      </c>
      <c r="Z20" s="16">
        <v>31.59</v>
      </c>
      <c r="AA20" s="16">
        <v>30.15</v>
      </c>
      <c r="AB20" s="16">
        <v>29.89</v>
      </c>
      <c r="AC20" s="16">
        <v>31.36</v>
      </c>
      <c r="AD20" s="16">
        <v>30.06</v>
      </c>
      <c r="AE20" s="21">
        <v>29.921574</v>
      </c>
      <c r="AF20" s="18">
        <v>29.31974913955646</v>
      </c>
      <c r="AG20" s="19">
        <f t="shared" si="0"/>
        <v>-4.6049900199600481E-3</v>
      </c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</row>
    <row r="21" spans="1:65" x14ac:dyDescent="0.35">
      <c r="A21" s="4" t="s">
        <v>59</v>
      </c>
      <c r="B21" s="4" t="s">
        <v>12</v>
      </c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4">
        <v>395.77606199999997</v>
      </c>
      <c r="S21" s="14">
        <v>388.982979</v>
      </c>
      <c r="T21" s="14">
        <v>379.52125799999999</v>
      </c>
      <c r="U21" s="14">
        <v>380.37380599999995</v>
      </c>
      <c r="V21" s="14">
        <v>375.44488199999995</v>
      </c>
      <c r="W21" s="14">
        <v>379.18964499999998</v>
      </c>
      <c r="X21" s="14">
        <v>361.15636499999999</v>
      </c>
      <c r="Y21" s="14">
        <v>363.93059499999998</v>
      </c>
      <c r="Z21" s="15">
        <v>366.12</v>
      </c>
      <c r="AA21" s="15">
        <v>353.53</v>
      </c>
      <c r="AB21" s="16">
        <v>353.01</v>
      </c>
      <c r="AC21" s="16">
        <v>351.92</v>
      </c>
      <c r="AD21" s="16">
        <v>352.8</v>
      </c>
      <c r="AE21" s="17">
        <v>342.19987300000003</v>
      </c>
      <c r="AF21" s="18">
        <v>341.12923662915426</v>
      </c>
      <c r="AG21" s="19">
        <f t="shared" si="0"/>
        <v>-3.0045711451247126E-2</v>
      </c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</row>
    <row r="22" spans="1:65" x14ac:dyDescent="0.35">
      <c r="A22" s="4" t="s">
        <v>60</v>
      </c>
      <c r="B22" s="4" t="s">
        <v>13</v>
      </c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4">
        <v>476.02785500000005</v>
      </c>
      <c r="S22" s="14">
        <v>480.48157199999997</v>
      </c>
      <c r="T22" s="14">
        <v>440.7853980000001</v>
      </c>
      <c r="U22" s="14">
        <v>468.32940600000001</v>
      </c>
      <c r="V22" s="14">
        <v>448.23858799999999</v>
      </c>
      <c r="W22" s="14">
        <v>460.21457099999998</v>
      </c>
      <c r="X22" s="14">
        <v>442.62927700000006</v>
      </c>
      <c r="Y22" s="14">
        <v>446.04202600000008</v>
      </c>
      <c r="Z22" s="16">
        <v>460.2</v>
      </c>
      <c r="AA22" s="16">
        <v>436.79</v>
      </c>
      <c r="AB22" s="16">
        <v>444.08</v>
      </c>
      <c r="AC22" s="16">
        <v>454.16</v>
      </c>
      <c r="AD22" s="16">
        <v>466.87</v>
      </c>
      <c r="AE22" s="21">
        <v>434.04777300000001</v>
      </c>
      <c r="AF22" s="18">
        <v>439.65978679176533</v>
      </c>
      <c r="AG22" s="19">
        <f t="shared" si="0"/>
        <v>-7.0302711675627044E-2</v>
      </c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</row>
    <row r="23" spans="1:65" x14ac:dyDescent="0.35">
      <c r="A23" s="4" t="s">
        <v>61</v>
      </c>
      <c r="B23" s="4" t="s">
        <v>14</v>
      </c>
      <c r="C23" s="20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4">
        <v>62.240280999999982</v>
      </c>
      <c r="S23" s="14">
        <v>59.720345000000009</v>
      </c>
      <c r="T23" s="14">
        <v>59.619174999999991</v>
      </c>
      <c r="U23" s="14">
        <v>59.247256</v>
      </c>
      <c r="V23" s="14">
        <v>58.282282000000002</v>
      </c>
      <c r="W23" s="14">
        <v>55.946977999999994</v>
      </c>
      <c r="X23" s="14">
        <v>54.047812000000008</v>
      </c>
      <c r="Y23" s="14">
        <v>48.400017999999996</v>
      </c>
      <c r="Z23" s="15">
        <v>44.18</v>
      </c>
      <c r="AA23" s="15">
        <v>44.41</v>
      </c>
      <c r="AB23" s="16">
        <v>45.45</v>
      </c>
      <c r="AC23" s="16">
        <v>44.9</v>
      </c>
      <c r="AD23" s="16">
        <v>45.45</v>
      </c>
      <c r="AE23" s="21">
        <v>44.694510000000001</v>
      </c>
      <c r="AF23" s="18">
        <v>44.287578616292528</v>
      </c>
      <c r="AG23" s="19">
        <f t="shared" si="0"/>
        <v>-1.6622442244224461E-2</v>
      </c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</row>
    <row r="24" spans="1:65" x14ac:dyDescent="0.35">
      <c r="A24" s="4" t="s">
        <v>62</v>
      </c>
      <c r="B24" s="4" t="s">
        <v>15</v>
      </c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4">
        <v>45.837477</v>
      </c>
      <c r="S24" s="14">
        <v>45.477874000000014</v>
      </c>
      <c r="T24" s="14">
        <v>43.312632999999998</v>
      </c>
      <c r="U24" s="14">
        <v>43.274509000000002</v>
      </c>
      <c r="V24" s="14">
        <v>42.062576999999997</v>
      </c>
      <c r="W24" s="14">
        <v>41.851043000000004</v>
      </c>
      <c r="X24" s="14">
        <v>40.750159000000004</v>
      </c>
      <c r="Y24" s="14">
        <v>38.278222</v>
      </c>
      <c r="Z24" s="15">
        <v>38.44</v>
      </c>
      <c r="AA24" s="15">
        <v>38.42</v>
      </c>
      <c r="AB24" s="16">
        <v>41.44</v>
      </c>
      <c r="AC24" s="16">
        <v>42.06</v>
      </c>
      <c r="AD24" s="16">
        <v>43.14</v>
      </c>
      <c r="AE24" s="17">
        <v>43.249946999999999</v>
      </c>
      <c r="AF24" s="18">
        <v>43.476528545768865</v>
      </c>
      <c r="AG24" s="19">
        <f t="shared" si="0"/>
        <v>2.5486091794158145E-3</v>
      </c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</row>
    <row r="25" spans="1:65" x14ac:dyDescent="0.35">
      <c r="A25" s="4" t="s">
        <v>63</v>
      </c>
      <c r="B25" s="4" t="s">
        <v>16</v>
      </c>
      <c r="C25" s="2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4">
        <v>46.810606000000007</v>
      </c>
      <c r="S25" s="14">
        <v>46.664316000000007</v>
      </c>
      <c r="T25" s="14">
        <v>46.343432999999997</v>
      </c>
      <c r="U25" s="14">
        <v>46.663272999999997</v>
      </c>
      <c r="V25" s="14">
        <v>44.096428000000003</v>
      </c>
      <c r="W25" s="14">
        <v>43.501674000000008</v>
      </c>
      <c r="X25" s="14">
        <v>41.015075000000003</v>
      </c>
      <c r="Y25" s="14">
        <v>40.499733999999997</v>
      </c>
      <c r="Z25" s="15">
        <v>42.21</v>
      </c>
      <c r="AA25" s="15">
        <v>41.66</v>
      </c>
      <c r="AB25" s="16">
        <v>43.04</v>
      </c>
      <c r="AC25" s="16">
        <v>43.8</v>
      </c>
      <c r="AD25" s="16">
        <v>43.83</v>
      </c>
      <c r="AE25" s="17">
        <v>45.378559000000003</v>
      </c>
      <c r="AF25" s="18">
        <v>44.555066656890197</v>
      </c>
      <c r="AG25" s="19">
        <f t="shared" si="0"/>
        <v>3.5331028975587597E-2</v>
      </c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</row>
    <row r="26" spans="1:65" x14ac:dyDescent="0.35">
      <c r="A26" s="4" t="s">
        <v>64</v>
      </c>
      <c r="B26" s="4" t="s">
        <v>17</v>
      </c>
      <c r="C26" s="2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4">
        <v>336.13498199999992</v>
      </c>
      <c r="S26" s="14">
        <v>329.75944299999998</v>
      </c>
      <c r="T26" s="14">
        <v>324.51780999999994</v>
      </c>
      <c r="U26" s="14">
        <v>324.68086399999999</v>
      </c>
      <c r="V26" s="14">
        <v>306.11143100000004</v>
      </c>
      <c r="W26" s="14">
        <v>311.26320600000003</v>
      </c>
      <c r="X26" s="14">
        <v>301.15053399999999</v>
      </c>
      <c r="Y26" s="14">
        <v>293.623178</v>
      </c>
      <c r="Z26" s="15">
        <v>273.35000000000002</v>
      </c>
      <c r="AA26" s="15">
        <v>265.27999999999997</v>
      </c>
      <c r="AB26" s="15">
        <v>273.27999999999997</v>
      </c>
      <c r="AC26" s="16">
        <v>270.69</v>
      </c>
      <c r="AD26" s="16">
        <v>270.14999999999998</v>
      </c>
      <c r="AE26" s="21">
        <v>278.72972900000002</v>
      </c>
      <c r="AF26" s="18">
        <v>272.33985606138305</v>
      </c>
      <c r="AG26" s="19">
        <f t="shared" si="0"/>
        <v>3.1759130112900401E-2</v>
      </c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</row>
    <row r="27" spans="1:65" x14ac:dyDescent="0.35">
      <c r="A27" s="4" t="s">
        <v>65</v>
      </c>
      <c r="B27" s="4" t="s">
        <v>18</v>
      </c>
      <c r="C27" s="2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4">
        <v>8.5429639999999996</v>
      </c>
      <c r="S27" s="14">
        <v>8.9385530000000006</v>
      </c>
      <c r="T27" s="14">
        <v>9.4860509999999998</v>
      </c>
      <c r="U27" s="14">
        <v>9.1210950000000004</v>
      </c>
      <c r="V27" s="14">
        <v>8.694329999999999</v>
      </c>
      <c r="W27" s="14">
        <v>9.0171349999999997</v>
      </c>
      <c r="X27" s="14">
        <v>8.5419750000000025</v>
      </c>
      <c r="Y27" s="14">
        <v>8.5474589999999999</v>
      </c>
      <c r="Z27" s="15">
        <v>8.7799999999999994</v>
      </c>
      <c r="AA27" s="15">
        <v>9.02</v>
      </c>
      <c r="AB27" s="16">
        <v>9.01</v>
      </c>
      <c r="AC27" s="16">
        <v>9.11</v>
      </c>
      <c r="AD27" s="15">
        <v>9.24</v>
      </c>
      <c r="AE27" s="17">
        <v>9.1269019999999994</v>
      </c>
      <c r="AF27" s="18">
        <v>9.0406409456438581</v>
      </c>
      <c r="AG27" s="19">
        <f t="shared" si="0"/>
        <v>-1.2240043290043377E-2</v>
      </c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</row>
    <row r="28" spans="1:65" x14ac:dyDescent="0.35">
      <c r="A28" s="4" t="s">
        <v>66</v>
      </c>
      <c r="B28" s="4" t="s">
        <v>19</v>
      </c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4">
        <v>11.267697999999999</v>
      </c>
      <c r="S28" s="14">
        <v>11.683195000000001</v>
      </c>
      <c r="T28" s="14">
        <v>13.764636999999999</v>
      </c>
      <c r="U28" s="14">
        <v>13.047340000000002</v>
      </c>
      <c r="V28" s="14">
        <v>11.261908000000002</v>
      </c>
      <c r="W28" s="14">
        <v>11.591602</v>
      </c>
      <c r="X28" s="14">
        <v>12.699585999999998</v>
      </c>
      <c r="Y28" s="14">
        <v>12.840235999999999</v>
      </c>
      <c r="Z28" s="24">
        <v>12.45</v>
      </c>
      <c r="AA28" s="24">
        <v>12.92</v>
      </c>
      <c r="AB28" s="16">
        <v>13.25</v>
      </c>
      <c r="AC28" s="16">
        <v>13.92</v>
      </c>
      <c r="AD28" s="16">
        <v>14.13</v>
      </c>
      <c r="AE28" s="17">
        <v>14.283074000000001</v>
      </c>
      <c r="AF28" s="18">
        <v>14.360794450850042</v>
      </c>
      <c r="AG28" s="19">
        <f t="shared" si="0"/>
        <v>1.0833262561924992E-2</v>
      </c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</row>
    <row r="29" spans="1:65" x14ac:dyDescent="0.35">
      <c r="A29" s="4" t="s">
        <v>67</v>
      </c>
      <c r="B29" s="4" t="s">
        <v>20</v>
      </c>
      <c r="C29" s="2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4">
        <v>10.089587999999999</v>
      </c>
      <c r="S29" s="14">
        <v>9.814057</v>
      </c>
      <c r="T29" s="14">
        <v>9.3806790000000007</v>
      </c>
      <c r="U29" s="14">
        <v>9.7352570000000007</v>
      </c>
      <c r="V29" s="14">
        <v>9.1099789999999992</v>
      </c>
      <c r="W29" s="14">
        <v>9.6255429999999986</v>
      </c>
      <c r="X29" s="14">
        <v>9.7082050000000013</v>
      </c>
      <c r="Y29" s="14">
        <v>9.5030110000000008</v>
      </c>
      <c r="Z29" s="15">
        <v>9.3699999999999992</v>
      </c>
      <c r="AA29" s="15">
        <v>8.86</v>
      </c>
      <c r="AB29" s="16">
        <v>8.61</v>
      </c>
      <c r="AC29" s="16">
        <v>8.52</v>
      </c>
      <c r="AD29" s="16">
        <v>8.74</v>
      </c>
      <c r="AE29" s="17">
        <v>9.0755220000000012</v>
      </c>
      <c r="AF29" s="18">
        <v>9.227039586315092</v>
      </c>
      <c r="AG29" s="19">
        <f t="shared" si="0"/>
        <v>3.8389244851258691E-2</v>
      </c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</row>
    <row r="30" spans="1:65" x14ac:dyDescent="0.35">
      <c r="A30" s="4" t="s">
        <v>68</v>
      </c>
      <c r="B30" s="4" t="s">
        <v>21</v>
      </c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4">
        <v>1.0008919999999999</v>
      </c>
      <c r="S30" s="14">
        <v>1.046495</v>
      </c>
      <c r="T30" s="14">
        <v>1.1029659999999999</v>
      </c>
      <c r="U30" s="14">
        <v>1.059625</v>
      </c>
      <c r="V30" s="14">
        <v>1.002567</v>
      </c>
      <c r="W30" s="14">
        <v>1.105283</v>
      </c>
      <c r="X30" s="14">
        <v>1.0604440000000002</v>
      </c>
      <c r="Y30" s="14">
        <v>1.1547300000000005</v>
      </c>
      <c r="Z30" s="15">
        <v>1.25</v>
      </c>
      <c r="AA30" s="15">
        <v>1.29</v>
      </c>
      <c r="AB30" s="15">
        <v>1.3</v>
      </c>
      <c r="AC30" s="15">
        <v>1.33</v>
      </c>
      <c r="AD30" s="15">
        <v>1.43</v>
      </c>
      <c r="AE30" s="17">
        <v>1.3833740000000001</v>
      </c>
      <c r="AF30" s="18">
        <v>1.3828332304494986</v>
      </c>
      <c r="AG30" s="19">
        <f t="shared" si="0"/>
        <v>-3.2605594405594289E-2</v>
      </c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</row>
    <row r="31" spans="1:65" x14ac:dyDescent="0.35">
      <c r="A31" s="4" t="s">
        <v>69</v>
      </c>
      <c r="B31" s="4" t="s">
        <v>22</v>
      </c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4">
        <v>123.098319</v>
      </c>
      <c r="S31" s="14">
        <v>121.81046000000001</v>
      </c>
      <c r="T31" s="14">
        <v>118.37353299999998</v>
      </c>
      <c r="U31" s="14">
        <v>122.225004</v>
      </c>
      <c r="V31" s="14">
        <v>119.11290699999999</v>
      </c>
      <c r="W31" s="14">
        <v>127.33591600000001</v>
      </c>
      <c r="X31" s="14">
        <v>117.99087399999999</v>
      </c>
      <c r="Y31" s="14">
        <v>117.73462199999999</v>
      </c>
      <c r="Z31" s="15">
        <v>108.25</v>
      </c>
      <c r="AA31" s="15">
        <v>97.89</v>
      </c>
      <c r="AB31" s="16">
        <v>101.12</v>
      </c>
      <c r="AC31" s="16">
        <v>101.33</v>
      </c>
      <c r="AD31" s="16">
        <v>102.33</v>
      </c>
      <c r="AE31" s="17">
        <v>99.731983999999997</v>
      </c>
      <c r="AF31" s="18">
        <v>100.162391845022</v>
      </c>
      <c r="AG31" s="19">
        <f t="shared" si="0"/>
        <v>-2.5388605492035584E-2</v>
      </c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</row>
    <row r="32" spans="1:65" x14ac:dyDescent="0.35">
      <c r="A32" s="4" t="s">
        <v>70</v>
      </c>
      <c r="B32" s="4" t="s">
        <v>23</v>
      </c>
      <c r="C32" s="2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4">
        <v>183.05703099999999</v>
      </c>
      <c r="S32" s="14">
        <v>192.02075900000003</v>
      </c>
      <c r="T32" s="14">
        <v>191.75383300000001</v>
      </c>
      <c r="U32" s="14">
        <v>196.70286500000003</v>
      </c>
      <c r="V32" s="14">
        <v>193.69868799999998</v>
      </c>
      <c r="W32" s="14">
        <v>204.07301799999999</v>
      </c>
      <c r="X32" s="14">
        <v>200.08726300000001</v>
      </c>
      <c r="Y32" s="14">
        <v>198.982572</v>
      </c>
      <c r="Z32" s="15">
        <v>186.1</v>
      </c>
      <c r="AA32" s="15">
        <v>181.54</v>
      </c>
      <c r="AB32" s="15">
        <v>186.77</v>
      </c>
      <c r="AC32" s="15">
        <v>198.66</v>
      </c>
      <c r="AD32" s="16">
        <v>211.51</v>
      </c>
      <c r="AE32" s="17">
        <v>213.03337200000001</v>
      </c>
      <c r="AF32" s="18">
        <v>206.85227918717604</v>
      </c>
      <c r="AG32" s="19">
        <f t="shared" si="0"/>
        <v>7.202363954423069E-3</v>
      </c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</row>
    <row r="33" spans="1:65" x14ac:dyDescent="0.35">
      <c r="A33" s="4" t="s">
        <v>71</v>
      </c>
      <c r="B33" s="4" t="s">
        <v>24</v>
      </c>
      <c r="C33" s="2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4">
        <v>46.944366000000009</v>
      </c>
      <c r="S33" s="14">
        <v>45.566214000000009</v>
      </c>
      <c r="T33" s="14">
        <v>45.140761999999995</v>
      </c>
      <c r="U33" s="14">
        <v>44.875123000000002</v>
      </c>
      <c r="V33" s="14">
        <v>43.623052999999999</v>
      </c>
      <c r="W33" s="14">
        <v>43.501766999999994</v>
      </c>
      <c r="X33" s="14">
        <v>41.505617000000001</v>
      </c>
      <c r="Y33" s="14">
        <v>39.390377999999998</v>
      </c>
      <c r="Z33" s="15">
        <v>38.61</v>
      </c>
      <c r="AA33" s="15">
        <v>38.840000000000003</v>
      </c>
      <c r="AB33" s="16">
        <v>40.61</v>
      </c>
      <c r="AC33" s="16">
        <v>41.57</v>
      </c>
      <c r="AD33" s="16">
        <v>40.19</v>
      </c>
      <c r="AE33" s="17">
        <v>40.571863999999998</v>
      </c>
      <c r="AF33" s="18">
        <v>41.558942133603928</v>
      </c>
      <c r="AG33" s="19">
        <f t="shared" si="0"/>
        <v>9.5014680268723627E-3</v>
      </c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</row>
    <row r="34" spans="1:65" x14ac:dyDescent="0.35">
      <c r="A34" s="4" t="s">
        <v>72</v>
      </c>
      <c r="B34" s="4" t="s">
        <v>25</v>
      </c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4">
        <v>79.398762999999988</v>
      </c>
      <c r="S34" s="14">
        <v>80.009436999999991</v>
      </c>
      <c r="T34" s="14">
        <v>75.791234000000017</v>
      </c>
      <c r="U34" s="14">
        <v>78.451248000000007</v>
      </c>
      <c r="V34" s="14">
        <v>71.963842999999983</v>
      </c>
      <c r="W34" s="14">
        <v>69.339135999999996</v>
      </c>
      <c r="X34" s="14">
        <v>70.474265999999986</v>
      </c>
      <c r="Y34" s="14">
        <v>70.899746000000007</v>
      </c>
      <c r="Z34" s="15">
        <v>72.72</v>
      </c>
      <c r="AA34" s="15">
        <v>72.53</v>
      </c>
      <c r="AB34" s="15">
        <v>74.56</v>
      </c>
      <c r="AC34" s="15">
        <v>73.12</v>
      </c>
      <c r="AD34" s="15">
        <v>75.36</v>
      </c>
      <c r="AE34" s="17">
        <v>77.639309999999995</v>
      </c>
      <c r="AF34" s="18">
        <v>75.456045217752774</v>
      </c>
      <c r="AG34" s="19">
        <f t="shared" si="0"/>
        <v>3.0245621019108219E-2</v>
      </c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</row>
    <row r="35" spans="1:65" x14ac:dyDescent="0.35">
      <c r="A35" s="4" t="s">
        <v>73</v>
      </c>
      <c r="B35" s="4" t="s">
        <v>26</v>
      </c>
      <c r="C35" s="2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4">
        <v>22.215004999999998</v>
      </c>
      <c r="S35" s="14">
        <v>21.504353999999996</v>
      </c>
      <c r="T35" s="14">
        <v>20.961984000000001</v>
      </c>
      <c r="U35" s="14">
        <v>22.549887000000002</v>
      </c>
      <c r="V35" s="14">
        <v>22.261709999999997</v>
      </c>
      <c r="W35" s="14">
        <v>23.104471</v>
      </c>
      <c r="X35" s="14">
        <v>22.361078999999997</v>
      </c>
      <c r="Y35" s="14">
        <v>21.249243</v>
      </c>
      <c r="Z35" s="15">
        <v>21.08</v>
      </c>
      <c r="AA35" s="15">
        <v>19.78</v>
      </c>
      <c r="AB35" s="16">
        <v>20.079999999999998</v>
      </c>
      <c r="AC35" s="15">
        <v>19.760000000000002</v>
      </c>
      <c r="AD35" s="16">
        <v>21.25</v>
      </c>
      <c r="AE35" s="25">
        <v>21.065065999999998</v>
      </c>
      <c r="AF35" s="18">
        <v>21.774777644329255</v>
      </c>
      <c r="AG35" s="19">
        <f t="shared" si="0"/>
        <v>-8.7027764705883259E-3</v>
      </c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</row>
    <row r="36" spans="1:65" x14ac:dyDescent="0.35">
      <c r="A36" s="4" t="s">
        <v>74</v>
      </c>
      <c r="B36" s="4" t="s">
        <v>27</v>
      </c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4">
        <v>11.701907</v>
      </c>
      <c r="S36" s="14">
        <v>11.772709000000003</v>
      </c>
      <c r="T36" s="14">
        <v>11.734267000000001</v>
      </c>
      <c r="U36" s="14">
        <v>12.758977</v>
      </c>
      <c r="V36" s="14">
        <v>11.594424000000002</v>
      </c>
      <c r="W36" s="14">
        <v>11.552819999999997</v>
      </c>
      <c r="X36" s="14">
        <v>11.623885</v>
      </c>
      <c r="Y36" s="14">
        <v>11.423327000000002</v>
      </c>
      <c r="Z36" s="15">
        <v>10.93</v>
      </c>
      <c r="AA36" s="15">
        <v>10.47</v>
      </c>
      <c r="AB36" s="16">
        <v>10.72</v>
      </c>
      <c r="AC36" s="16">
        <v>11.24</v>
      </c>
      <c r="AD36" s="16">
        <v>10.88</v>
      </c>
      <c r="AE36" s="25">
        <v>11.033843999999998</v>
      </c>
      <c r="AF36" s="18">
        <v>10.818749125218588</v>
      </c>
      <c r="AG36" s="19">
        <f t="shared" si="0"/>
        <v>1.4140073529411547E-2</v>
      </c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</row>
    <row r="37" spans="1:65" x14ac:dyDescent="0.35">
      <c r="A37" s="4" t="s">
        <v>75</v>
      </c>
      <c r="B37" s="4" t="s">
        <v>28</v>
      </c>
      <c r="C37" s="2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4">
        <v>239.25414500000002</v>
      </c>
      <c r="S37" s="14">
        <v>242.67020500000001</v>
      </c>
      <c r="T37" s="14">
        <v>246.80756199999999</v>
      </c>
      <c r="U37" s="14">
        <v>236.118774</v>
      </c>
      <c r="V37" s="14">
        <v>223.818851</v>
      </c>
      <c r="W37" s="14">
        <v>225.25118499999999</v>
      </c>
      <c r="X37" s="14">
        <v>213.90601100000003</v>
      </c>
      <c r="Y37" s="14">
        <v>204.52165700000003</v>
      </c>
      <c r="Z37" s="15">
        <v>200.28</v>
      </c>
      <c r="AA37" s="15">
        <v>199.76</v>
      </c>
      <c r="AB37" s="15">
        <v>196.15</v>
      </c>
      <c r="AC37" s="16">
        <v>198.47</v>
      </c>
      <c r="AD37" s="16">
        <v>201.11</v>
      </c>
      <c r="AE37" s="25">
        <v>203.02977799999999</v>
      </c>
      <c r="AF37" s="18">
        <v>200.93217782521333</v>
      </c>
      <c r="AG37" s="19">
        <f t="shared" si="0"/>
        <v>9.5459101983987847E-3</v>
      </c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</row>
    <row r="38" spans="1:65" x14ac:dyDescent="0.35">
      <c r="A38" s="4" t="s">
        <v>76</v>
      </c>
      <c r="B38" s="4" t="s">
        <v>29</v>
      </c>
      <c r="C38" s="2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4">
        <v>42.52135100000001</v>
      </c>
      <c r="S38" s="14">
        <v>41.590594000000003</v>
      </c>
      <c r="T38" s="14">
        <v>41.678193</v>
      </c>
      <c r="U38" s="14">
        <v>40.000498</v>
      </c>
      <c r="V38" s="14">
        <v>38.715116999999999</v>
      </c>
      <c r="W38" s="14">
        <v>39.405219000000002</v>
      </c>
      <c r="X38" s="14">
        <v>38.086016000000008</v>
      </c>
      <c r="Y38" s="14">
        <v>37.075714999999995</v>
      </c>
      <c r="Z38" s="16">
        <v>35.28</v>
      </c>
      <c r="AA38" s="16">
        <v>34.520000000000003</v>
      </c>
      <c r="AB38" s="15">
        <v>33.9</v>
      </c>
      <c r="AC38" s="16">
        <v>32.61</v>
      </c>
      <c r="AD38" s="15">
        <v>32.53</v>
      </c>
      <c r="AE38" s="26">
        <v>31.400230999999998</v>
      </c>
      <c r="AF38" s="18">
        <v>30.502027459124452</v>
      </c>
      <c r="AG38" s="19">
        <f t="shared" si="0"/>
        <v>-3.4730064555794748E-2</v>
      </c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</row>
    <row r="39" spans="1:65" x14ac:dyDescent="0.35">
      <c r="A39" s="4" t="s">
        <v>77</v>
      </c>
      <c r="B39" s="4" t="s">
        <v>30</v>
      </c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4">
        <v>414.02483400000006</v>
      </c>
      <c r="S39" s="14">
        <v>398.68681900000001</v>
      </c>
      <c r="T39" s="14">
        <v>389.70216299999998</v>
      </c>
      <c r="U39" s="14">
        <v>381.90470100000005</v>
      </c>
      <c r="V39" s="14">
        <v>360.72774800000008</v>
      </c>
      <c r="W39" s="14">
        <v>369.80085699999995</v>
      </c>
      <c r="X39" s="14">
        <v>340.28862800000002</v>
      </c>
      <c r="Y39" s="14">
        <v>347.014656</v>
      </c>
      <c r="Z39" s="15">
        <v>339.45</v>
      </c>
      <c r="AA39" s="15">
        <v>324.44</v>
      </c>
      <c r="AB39" s="16">
        <v>326.02999999999997</v>
      </c>
      <c r="AC39" s="16">
        <v>333.9</v>
      </c>
      <c r="AD39" s="16">
        <v>332.05</v>
      </c>
      <c r="AE39" s="21">
        <v>329.88040599999999</v>
      </c>
      <c r="AF39" s="18">
        <v>326.83600918828506</v>
      </c>
      <c r="AG39" s="19">
        <f t="shared" si="0"/>
        <v>-6.5339376599910185E-3</v>
      </c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</row>
    <row r="40" spans="1:65" x14ac:dyDescent="0.35">
      <c r="A40" s="4" t="s">
        <v>31</v>
      </c>
      <c r="B40" s="13" t="s">
        <v>31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7">
        <f>SUM(R12:R39)</f>
        <v>2882.848156</v>
      </c>
      <c r="S40" s="27">
        <f t="shared" ref="S40:AF40" si="1">SUM(S12:S39)</f>
        <v>2863.3053419999997</v>
      </c>
      <c r="T40" s="27">
        <f t="shared" si="1"/>
        <v>2791.9317740000001</v>
      </c>
      <c r="U40" s="27">
        <f t="shared" si="1"/>
        <v>2815.1462270000002</v>
      </c>
      <c r="V40" s="27">
        <f t="shared" si="1"/>
        <v>2700.5463510000004</v>
      </c>
      <c r="W40" s="27">
        <f t="shared" si="1"/>
        <v>2756.0185060000003</v>
      </c>
      <c r="X40" s="27">
        <f t="shared" si="1"/>
        <v>2636.4348770000006</v>
      </c>
      <c r="Y40" s="27">
        <f t="shared" si="1"/>
        <v>2616.7713929999995</v>
      </c>
      <c r="Z40" s="27">
        <f t="shared" si="1"/>
        <v>2567.23</v>
      </c>
      <c r="AA40" s="27">
        <f t="shared" si="1"/>
        <v>2478.16</v>
      </c>
      <c r="AB40" s="27">
        <f t="shared" si="1"/>
        <v>2519.2399999999998</v>
      </c>
      <c r="AC40" s="27">
        <f t="shared" si="1"/>
        <v>2554.98</v>
      </c>
      <c r="AD40" s="27">
        <f t="shared" si="1"/>
        <v>2584.2800000000007</v>
      </c>
      <c r="AE40" s="27">
        <f t="shared" si="1"/>
        <v>2550.6689050000004</v>
      </c>
      <c r="AF40" s="27">
        <f t="shared" si="1"/>
        <v>2543.7156321221801</v>
      </c>
      <c r="AG40" s="19">
        <f t="shared" si="0"/>
        <v>-1.3005980389121997E-2</v>
      </c>
      <c r="AL40" s="13"/>
      <c r="AM40" s="13"/>
      <c r="AN40" s="13"/>
      <c r="AO40" s="13"/>
      <c r="AP40" s="13"/>
      <c r="AQ40" s="13"/>
      <c r="AR40" s="13"/>
      <c r="AS40" s="13"/>
    </row>
    <row r="41" spans="1:65" x14ac:dyDescent="0.35">
      <c r="B41" s="4" t="s">
        <v>82</v>
      </c>
      <c r="R41" s="13">
        <f>SUM(R12:R38)</f>
        <v>2468.8233220000002</v>
      </c>
      <c r="S41" s="13">
        <f t="shared" ref="S41:AF41" si="2">SUM(S12:S38)</f>
        <v>2464.6185229999996</v>
      </c>
      <c r="T41" s="13">
        <f t="shared" si="2"/>
        <v>2402.2296110000002</v>
      </c>
      <c r="U41" s="13">
        <f t="shared" si="2"/>
        <v>2433.2415260000002</v>
      </c>
      <c r="V41" s="13">
        <f t="shared" si="2"/>
        <v>2339.8186030000002</v>
      </c>
      <c r="W41" s="13">
        <f t="shared" si="2"/>
        <v>2386.2176490000006</v>
      </c>
      <c r="X41" s="13">
        <f t="shared" si="2"/>
        <v>2296.1462490000004</v>
      </c>
      <c r="Y41" s="13">
        <f t="shared" si="2"/>
        <v>2269.7567369999997</v>
      </c>
      <c r="Z41" s="13">
        <f t="shared" si="2"/>
        <v>2227.7800000000002</v>
      </c>
      <c r="AA41" s="13">
        <f t="shared" si="2"/>
        <v>2153.7199999999998</v>
      </c>
      <c r="AB41" s="13">
        <f t="shared" si="2"/>
        <v>2193.2099999999996</v>
      </c>
      <c r="AC41" s="13">
        <f t="shared" si="2"/>
        <v>2221.08</v>
      </c>
      <c r="AD41" s="13">
        <f t="shared" si="2"/>
        <v>2252.2300000000005</v>
      </c>
      <c r="AE41" s="13">
        <f t="shared" si="2"/>
        <v>2220.7884990000002</v>
      </c>
      <c r="AF41" s="13">
        <f t="shared" si="2"/>
        <v>2216.879622933895</v>
      </c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</row>
    <row r="45" spans="1:65" x14ac:dyDescent="0.35">
      <c r="Z45" s="19"/>
      <c r="AA45" s="19"/>
      <c r="AB45" s="19"/>
      <c r="AC45" s="19"/>
    </row>
    <row r="46" spans="1:65" x14ac:dyDescent="0.35">
      <c r="Z46" s="19"/>
      <c r="AA46" s="19"/>
      <c r="AB46" s="19"/>
      <c r="AC46" s="19"/>
    </row>
    <row r="47" spans="1:65" x14ac:dyDescent="0.35">
      <c r="Z47" s="19"/>
      <c r="AA47" s="19"/>
      <c r="AB47" s="19"/>
      <c r="AC47" s="19"/>
    </row>
    <row r="48" spans="1:65" x14ac:dyDescent="0.35">
      <c r="Z48" s="19"/>
      <c r="AA48" s="19"/>
      <c r="AB48" s="19"/>
      <c r="AC48" s="19"/>
    </row>
    <row r="49" spans="26:29" x14ac:dyDescent="0.35">
      <c r="Z49" s="19"/>
      <c r="AA49" s="19"/>
      <c r="AB49" s="19"/>
      <c r="AC49" s="19"/>
    </row>
    <row r="50" spans="26:29" x14ac:dyDescent="0.35">
      <c r="Z50" s="19"/>
      <c r="AA50" s="19"/>
      <c r="AB50" s="19"/>
      <c r="AC50" s="19"/>
    </row>
    <row r="51" spans="26:29" x14ac:dyDescent="0.35">
      <c r="Z51" s="19"/>
      <c r="AA51" s="19"/>
      <c r="AB51" s="19"/>
      <c r="AC51" s="19"/>
    </row>
    <row r="52" spans="26:29" x14ac:dyDescent="0.35">
      <c r="Z52" s="19"/>
      <c r="AA52" s="19"/>
      <c r="AB52" s="19"/>
      <c r="AC52" s="19"/>
    </row>
    <row r="53" spans="26:29" x14ac:dyDescent="0.35">
      <c r="Z53" s="19"/>
      <c r="AA53" s="19"/>
      <c r="AB53" s="19"/>
      <c r="AC53" s="19"/>
    </row>
    <row r="54" spans="26:29" x14ac:dyDescent="0.35">
      <c r="Z54" s="19"/>
      <c r="AA54" s="19"/>
      <c r="AB54" s="19"/>
      <c r="AC54" s="19"/>
    </row>
    <row r="55" spans="26:29" x14ac:dyDescent="0.35">
      <c r="Z55" s="19"/>
      <c r="AA55" s="19"/>
      <c r="AB55" s="19"/>
      <c r="AC55" s="19"/>
    </row>
    <row r="56" spans="26:29" x14ac:dyDescent="0.35">
      <c r="Z56" s="19"/>
      <c r="AA56" s="19"/>
      <c r="AB56" s="19"/>
      <c r="AC56" s="19"/>
    </row>
    <row r="57" spans="26:29" x14ac:dyDescent="0.35">
      <c r="Z57" s="19"/>
      <c r="AA57" s="19"/>
      <c r="AB57" s="19"/>
      <c r="AC57" s="19"/>
    </row>
    <row r="58" spans="26:29" x14ac:dyDescent="0.35">
      <c r="Z58" s="19"/>
      <c r="AA58" s="19"/>
      <c r="AB58" s="19"/>
      <c r="AC58" s="19"/>
    </row>
    <row r="59" spans="26:29" x14ac:dyDescent="0.35">
      <c r="Z59" s="19"/>
      <c r="AA59" s="19"/>
      <c r="AB59" s="19"/>
      <c r="AC59" s="19"/>
    </row>
    <row r="60" spans="26:29" x14ac:dyDescent="0.35">
      <c r="Z60" s="19"/>
      <c r="AA60" s="19"/>
      <c r="AB60" s="19"/>
      <c r="AC60" s="19"/>
    </row>
    <row r="61" spans="26:29" x14ac:dyDescent="0.35">
      <c r="Z61" s="19"/>
      <c r="AA61" s="19"/>
      <c r="AB61" s="19"/>
      <c r="AC61" s="19"/>
    </row>
    <row r="62" spans="26:29" x14ac:dyDescent="0.35">
      <c r="Z62" s="19"/>
      <c r="AA62" s="19"/>
      <c r="AB62" s="19"/>
      <c r="AC62" s="19"/>
    </row>
    <row r="63" spans="26:29" x14ac:dyDescent="0.35">
      <c r="Z63" s="19"/>
      <c r="AA63" s="19"/>
      <c r="AB63" s="19"/>
      <c r="AC63" s="19"/>
    </row>
    <row r="64" spans="26:29" x14ac:dyDescent="0.35">
      <c r="Z64" s="19"/>
      <c r="AA64" s="19"/>
      <c r="AB64" s="19"/>
      <c r="AC64" s="19"/>
    </row>
    <row r="65" spans="26:29" x14ac:dyDescent="0.35">
      <c r="Z65" s="19"/>
      <c r="AA65" s="19"/>
      <c r="AB65" s="19"/>
      <c r="AC65" s="19"/>
    </row>
    <row r="66" spans="26:29" x14ac:dyDescent="0.35">
      <c r="Z66" s="19"/>
      <c r="AA66" s="19"/>
      <c r="AB66" s="19"/>
      <c r="AC66" s="19"/>
    </row>
    <row r="67" spans="26:29" x14ac:dyDescent="0.35">
      <c r="Z67" s="19"/>
      <c r="AA67" s="19"/>
      <c r="AB67" s="19"/>
      <c r="AC67" s="19"/>
    </row>
    <row r="68" spans="26:29" x14ac:dyDescent="0.35">
      <c r="Z68" s="19"/>
      <c r="AA68" s="19"/>
      <c r="AB68" s="19"/>
      <c r="AC68" s="19"/>
    </row>
    <row r="69" spans="26:29" x14ac:dyDescent="0.35">
      <c r="Z69" s="19"/>
      <c r="AA69" s="19"/>
      <c r="AB69" s="19"/>
      <c r="AC69" s="19"/>
    </row>
    <row r="70" spans="26:29" x14ac:dyDescent="0.35">
      <c r="Z70" s="19"/>
      <c r="AA70" s="19"/>
      <c r="AB70" s="19"/>
      <c r="AC70" s="19"/>
    </row>
    <row r="71" spans="26:29" x14ac:dyDescent="0.35">
      <c r="Z71" s="19"/>
      <c r="AA71" s="19"/>
      <c r="AB71" s="19"/>
      <c r="AC71" s="19"/>
    </row>
    <row r="72" spans="26:29" x14ac:dyDescent="0.35">
      <c r="Z72" s="19"/>
      <c r="AA72" s="19"/>
      <c r="AB72" s="19"/>
      <c r="AC72" s="19"/>
    </row>
    <row r="73" spans="26:29" x14ac:dyDescent="0.35">
      <c r="Z73" s="19"/>
      <c r="AA73" s="19"/>
      <c r="AB73" s="19"/>
      <c r="AC73" s="19"/>
    </row>
  </sheetData>
  <mergeCells count="2">
    <mergeCell ref="R10:Y10"/>
    <mergeCell ref="Z10:AE10"/>
  </mergeCells>
  <conditionalFormatting sqref="AG12:AG4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{4B550D27-7E50-474F-9632-55F126EC0F0C}</x14:id>
        </ext>
      </extLst>
    </cfRule>
  </conditionalFormatting>
  <pageMargins left="0.25" right="0.25" top="0.75" bottom="0.75" header="0.3" footer="0.3"/>
  <pageSetup paperSize="9" scale="28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550D27-7E50-474F-9632-55F126EC0F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AG12:AG41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GHG_ESD</vt:lpstr>
      <vt:lpstr>ESDemissions</vt:lpstr>
    </vt:vector>
  </TitlesOfParts>
  <Company>European Environment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Sporer</dc:creator>
  <cp:lastModifiedBy>Melanie Sporer</cp:lastModifiedBy>
  <dcterms:created xsi:type="dcterms:W3CDTF">2020-06-15T11:41:49Z</dcterms:created>
  <dcterms:modified xsi:type="dcterms:W3CDTF">2020-12-16T15:15:31Z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49736a811a96438a9cd864c4a0c404f5</vt:lpwstr>
  </property>
</Properties>
</file>