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Thesis_Code\Psych\RatingEmo\graph\"/>
    </mc:Choice>
  </mc:AlternateContent>
  <bookViews>
    <workbookView xWindow="0" yWindow="0" windowWidth="23040" windowHeight="9048" xr2:uid="{57B6493B-94F8-4EE8-A271-0C537B5C4F1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U3" i="1"/>
  <c r="W3" i="1"/>
  <c r="Y3" i="1"/>
  <c r="S4" i="1"/>
  <c r="U4" i="1"/>
  <c r="W4" i="1"/>
  <c r="Y4" i="1"/>
  <c r="S5" i="1"/>
  <c r="U5" i="1"/>
  <c r="W5" i="1"/>
  <c r="Y5" i="1"/>
  <c r="S6" i="1"/>
  <c r="U6" i="1"/>
  <c r="W6" i="1"/>
  <c r="Y6" i="1"/>
  <c r="S7" i="1"/>
  <c r="U7" i="1"/>
  <c r="W7" i="1"/>
  <c r="Y7" i="1"/>
  <c r="S8" i="1"/>
  <c r="U8" i="1"/>
  <c r="W8" i="1"/>
  <c r="Y8" i="1"/>
  <c r="S9" i="1"/>
  <c r="U9" i="1"/>
  <c r="W9" i="1"/>
  <c r="Y9" i="1"/>
  <c r="S10" i="1"/>
  <c r="U10" i="1"/>
  <c r="W10" i="1"/>
  <c r="Y10" i="1"/>
  <c r="S11" i="1"/>
  <c r="U11" i="1"/>
  <c r="W11" i="1"/>
  <c r="Y11" i="1"/>
  <c r="S12" i="1"/>
  <c r="U12" i="1"/>
  <c r="W12" i="1"/>
  <c r="Y12" i="1"/>
  <c r="S13" i="1"/>
  <c r="U13" i="1"/>
  <c r="W13" i="1"/>
  <c r="Y13" i="1"/>
  <c r="S14" i="1"/>
  <c r="U14" i="1"/>
  <c r="W14" i="1"/>
  <c r="Y14" i="1"/>
  <c r="S15" i="1"/>
  <c r="U15" i="1"/>
  <c r="W15" i="1"/>
  <c r="Y15" i="1"/>
  <c r="S16" i="1"/>
  <c r="U16" i="1"/>
  <c r="W16" i="1"/>
  <c r="Y16" i="1"/>
  <c r="S17" i="1"/>
  <c r="U17" i="1"/>
  <c r="W17" i="1"/>
  <c r="Y17" i="1"/>
  <c r="S18" i="1"/>
  <c r="U18" i="1"/>
  <c r="W18" i="1"/>
  <c r="Y18" i="1"/>
  <c r="S19" i="1"/>
  <c r="U19" i="1"/>
  <c r="W19" i="1"/>
  <c r="Y19" i="1"/>
  <c r="S20" i="1"/>
  <c r="U20" i="1"/>
  <c r="W20" i="1"/>
  <c r="Y20" i="1"/>
  <c r="S21" i="1"/>
  <c r="U21" i="1"/>
  <c r="W21" i="1"/>
  <c r="Y21" i="1"/>
  <c r="S22" i="1"/>
  <c r="U22" i="1"/>
  <c r="W22" i="1"/>
  <c r="Y22" i="1"/>
  <c r="S23" i="1"/>
  <c r="U23" i="1"/>
  <c r="W23" i="1"/>
  <c r="Y23" i="1"/>
  <c r="S24" i="1"/>
  <c r="U24" i="1"/>
  <c r="W24" i="1"/>
  <c r="Y24" i="1"/>
  <c r="S25" i="1"/>
  <c r="U25" i="1"/>
  <c r="W25" i="1"/>
  <c r="Y25" i="1"/>
  <c r="S26" i="1"/>
  <c r="U26" i="1"/>
  <c r="W26" i="1"/>
  <c r="Y26" i="1"/>
  <c r="S27" i="1"/>
  <c r="U27" i="1"/>
  <c r="W27" i="1"/>
  <c r="Y27" i="1"/>
  <c r="S28" i="1"/>
  <c r="U28" i="1"/>
  <c r="W28" i="1"/>
  <c r="Y28" i="1"/>
  <c r="S29" i="1"/>
  <c r="U29" i="1"/>
  <c r="W29" i="1"/>
  <c r="Y29" i="1"/>
  <c r="S30" i="1"/>
  <c r="U30" i="1"/>
  <c r="W30" i="1"/>
  <c r="Y30" i="1"/>
  <c r="S31" i="1"/>
  <c r="U31" i="1"/>
  <c r="W31" i="1"/>
  <c r="Y31" i="1"/>
  <c r="S32" i="1"/>
  <c r="U32" i="1"/>
  <c r="W32" i="1"/>
  <c r="Y32" i="1"/>
  <c r="S33" i="1"/>
  <c r="U33" i="1"/>
  <c r="W33" i="1"/>
  <c r="Y33" i="1"/>
  <c r="S34" i="1"/>
  <c r="U34" i="1"/>
  <c r="W34" i="1"/>
  <c r="Y34" i="1"/>
  <c r="S35" i="1"/>
  <c r="U35" i="1"/>
  <c r="W35" i="1"/>
  <c r="Y35" i="1"/>
  <c r="S36" i="1"/>
  <c r="U36" i="1"/>
  <c r="W36" i="1"/>
  <c r="Y36" i="1"/>
  <c r="S37" i="1"/>
  <c r="U37" i="1"/>
  <c r="W37" i="1"/>
  <c r="Y37" i="1"/>
  <c r="S38" i="1"/>
  <c r="U38" i="1"/>
  <c r="W38" i="1"/>
  <c r="Y38" i="1"/>
  <c r="S39" i="1"/>
  <c r="U39" i="1"/>
  <c r="W39" i="1"/>
  <c r="Y39" i="1"/>
  <c r="S40" i="1"/>
  <c r="U40" i="1"/>
  <c r="W40" i="1"/>
  <c r="Y40" i="1"/>
  <c r="S41" i="1"/>
  <c r="U41" i="1"/>
  <c r="W41" i="1"/>
  <c r="Y41" i="1"/>
  <c r="S42" i="1"/>
  <c r="U42" i="1"/>
  <c r="W42" i="1"/>
  <c r="Y42" i="1"/>
  <c r="S43" i="1"/>
  <c r="U43" i="1"/>
  <c r="W43" i="1"/>
  <c r="Y43" i="1"/>
  <c r="S44" i="1"/>
  <c r="U44" i="1"/>
  <c r="W44" i="1"/>
  <c r="Y44" i="1"/>
  <c r="S45" i="1"/>
  <c r="U45" i="1"/>
  <c r="W45" i="1"/>
  <c r="Y45" i="1"/>
  <c r="S46" i="1"/>
  <c r="U46" i="1"/>
  <c r="W46" i="1"/>
  <c r="Y46" i="1"/>
  <c r="S47" i="1"/>
  <c r="U47" i="1"/>
  <c r="W47" i="1"/>
  <c r="Y47" i="1"/>
  <c r="S48" i="1"/>
  <c r="U48" i="1"/>
  <c r="W48" i="1"/>
  <c r="Y48" i="1"/>
  <c r="S49" i="1"/>
  <c r="U49" i="1"/>
  <c r="W49" i="1"/>
  <c r="Y49" i="1"/>
  <c r="S50" i="1"/>
  <c r="U50" i="1"/>
  <c r="W50" i="1"/>
  <c r="Y50" i="1"/>
  <c r="S51" i="1"/>
  <c r="U51" i="1"/>
  <c r="W51" i="1"/>
  <c r="Y51" i="1"/>
  <c r="S52" i="1"/>
  <c r="U52" i="1"/>
  <c r="W52" i="1"/>
  <c r="Y52" i="1"/>
  <c r="S53" i="1"/>
  <c r="U53" i="1"/>
  <c r="W53" i="1"/>
  <c r="Y53" i="1"/>
  <c r="S54" i="1"/>
  <c r="U54" i="1"/>
  <c r="W54" i="1"/>
  <c r="Y54" i="1"/>
  <c r="S55" i="1"/>
  <c r="U55" i="1"/>
  <c r="W55" i="1"/>
  <c r="Y55" i="1"/>
  <c r="S56" i="1"/>
  <c r="U56" i="1"/>
  <c r="W56" i="1"/>
  <c r="Y56" i="1"/>
  <c r="S57" i="1"/>
  <c r="U57" i="1"/>
  <c r="W57" i="1"/>
  <c r="Y57" i="1"/>
  <c r="S58" i="1"/>
  <c r="U58" i="1"/>
  <c r="W58" i="1"/>
  <c r="Y58" i="1"/>
  <c r="S59" i="1"/>
  <c r="U59" i="1"/>
  <c r="W59" i="1"/>
  <c r="Y59" i="1"/>
  <c r="S60" i="1"/>
  <c r="U60" i="1"/>
  <c r="W60" i="1"/>
  <c r="Y60" i="1"/>
  <c r="S61" i="1"/>
  <c r="U61" i="1"/>
  <c r="W61" i="1"/>
  <c r="Y61" i="1"/>
  <c r="S62" i="1"/>
  <c r="U62" i="1"/>
  <c r="W62" i="1"/>
  <c r="Y62" i="1"/>
  <c r="S63" i="1"/>
  <c r="U63" i="1"/>
  <c r="W63" i="1"/>
  <c r="Y63" i="1"/>
  <c r="S64" i="1"/>
  <c r="U64" i="1"/>
  <c r="W64" i="1"/>
  <c r="Y64" i="1"/>
  <c r="S65" i="1"/>
  <c r="U65" i="1"/>
  <c r="W65" i="1"/>
  <c r="Y65" i="1"/>
  <c r="S66" i="1"/>
  <c r="U66" i="1"/>
  <c r="W66" i="1"/>
  <c r="Y66" i="1"/>
  <c r="S67" i="1"/>
  <c r="U67" i="1"/>
  <c r="W67" i="1"/>
  <c r="Y67" i="1"/>
  <c r="S68" i="1"/>
  <c r="U68" i="1"/>
  <c r="W68" i="1"/>
  <c r="Y68" i="1"/>
  <c r="S69" i="1"/>
  <c r="U69" i="1"/>
  <c r="W69" i="1"/>
  <c r="Y69" i="1"/>
  <c r="S2" i="1"/>
  <c r="W2" i="1"/>
  <c r="Y2" i="1"/>
  <c r="B74" i="1" l="1"/>
  <c r="C74" i="1"/>
  <c r="D74" i="1"/>
  <c r="E74" i="1"/>
  <c r="F74" i="1"/>
  <c r="G74" i="1"/>
  <c r="H74" i="1"/>
  <c r="B73" i="1"/>
  <c r="C73" i="1"/>
  <c r="D73" i="1"/>
  <c r="E73" i="1"/>
  <c r="F73" i="1"/>
  <c r="G73" i="1"/>
  <c r="H73" i="1"/>
  <c r="A74" i="1"/>
  <c r="A73" i="1"/>
  <c r="U2" i="1"/>
</calcChain>
</file>

<file path=xl/sharedStrings.xml><?xml version="1.0" encoding="utf-8"?>
<sst xmlns="http://schemas.openxmlformats.org/spreadsheetml/2006/main" count="53" uniqueCount="25">
  <si>
    <t>S_Around_Per_Total</t>
  </si>
  <si>
    <t>S_Monitor_Per_Total</t>
  </si>
  <si>
    <t>S_Keyboard_Per_Total</t>
  </si>
  <si>
    <t>S_Face_Per_Total</t>
  </si>
  <si>
    <t>S_CompOnly_Per_Total</t>
  </si>
  <si>
    <t>S_NoFace_Per_Total</t>
  </si>
  <si>
    <t>S_BodyOnly_Per_Total</t>
  </si>
  <si>
    <t>D1_Around</t>
  </si>
  <si>
    <t>D1_Face</t>
  </si>
  <si>
    <t>D2_Around</t>
  </si>
  <si>
    <t>D2_Face</t>
  </si>
  <si>
    <t>Around</t>
  </si>
  <si>
    <t>Dyad 1</t>
  </si>
  <si>
    <t>Dyad 2</t>
  </si>
  <si>
    <t>Face</t>
  </si>
  <si>
    <t>CP</t>
  </si>
  <si>
    <t xml:space="preserve">Dyad 1 </t>
  </si>
  <si>
    <t>D1_Monitor</t>
  </si>
  <si>
    <t>D1_TypingDev</t>
  </si>
  <si>
    <t>D2_Monitor</t>
  </si>
  <si>
    <t>D2_TypingDev</t>
  </si>
  <si>
    <t>Monitor</t>
  </si>
  <si>
    <t>Typing Device</t>
  </si>
  <si>
    <t>Keyboard</t>
  </si>
  <si>
    <t>Remote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</si>
</sst>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3:</a:t>
            </a:r>
            <a:r>
              <a:rPr lang="en-US" baseline="0"/>
              <a:t> </a:t>
            </a:r>
            <a:r>
              <a:rPr lang="en-US"/>
              <a:t>The gaze</a:t>
            </a:r>
            <a:r>
              <a:rPr lang="en-US" baseline="0"/>
              <a:t> distribution (in %) of the communicative partners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45E-4176-B039-54831CDA874A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45E-4176-B039-54831CDA874A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45E-4176-B039-54831CDA874A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45E-4176-B039-54831CDA874A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Sheet1!$A$81:$H$81</c:f>
                <c:numCache>
                  <c:formatCode>General</c:formatCode>
                  <c:ptCount val="8"/>
                  <c:pt idx="0">
                    <c:v>16.031813680426666</c:v>
                  </c:pt>
                  <c:pt idx="1">
                    <c:v>21.368169570138075</c:v>
                  </c:pt>
                  <c:pt idx="2">
                    <c:v>21.667278563612125</c:v>
                  </c:pt>
                  <c:pt idx="3">
                    <c:v>20.376229701316749</c:v>
                  </c:pt>
                  <c:pt idx="4">
                    <c:v>13.60061422343604</c:v>
                  </c:pt>
                  <c:pt idx="5">
                    <c:v>16.176258061786921</c:v>
                  </c:pt>
                  <c:pt idx="6">
                    <c:v>14.264667489103207</c:v>
                  </c:pt>
                  <c:pt idx="7">
                    <c:v>15.659455829583797</c:v>
                  </c:pt>
                </c:numCache>
              </c:numRef>
            </c:plus>
            <c:minus>
              <c:numRef>
                <c:f>Sheet1!$A$81:$H$81</c:f>
                <c:numCache>
                  <c:formatCode>General</c:formatCode>
                  <c:ptCount val="8"/>
                  <c:pt idx="0">
                    <c:v>16.031813680426666</c:v>
                  </c:pt>
                  <c:pt idx="1">
                    <c:v>21.368169570138075</c:v>
                  </c:pt>
                  <c:pt idx="2">
                    <c:v>21.667278563612125</c:v>
                  </c:pt>
                  <c:pt idx="3">
                    <c:v>20.376229701316749</c:v>
                  </c:pt>
                  <c:pt idx="4">
                    <c:v>13.60061422343604</c:v>
                  </c:pt>
                  <c:pt idx="5">
                    <c:v>16.176258061786921</c:v>
                  </c:pt>
                  <c:pt idx="6">
                    <c:v>14.264667489103207</c:v>
                  </c:pt>
                  <c:pt idx="7">
                    <c:v>15.659455829583797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Sheet1!$A$78:$H$79</c:f>
              <c:multiLvlStrCache>
                <c:ptCount val="8"/>
                <c:lvl>
                  <c:pt idx="0">
                    <c:v>Keyboard</c:v>
                  </c:pt>
                  <c:pt idx="1">
                    <c:v>Remote Control</c:v>
                  </c:pt>
                  <c:pt idx="2">
                    <c:v>Keyboard</c:v>
                  </c:pt>
                  <c:pt idx="3">
                    <c:v>Remote Control</c:v>
                  </c:pt>
                  <c:pt idx="4">
                    <c:v>Keyboard</c:v>
                  </c:pt>
                  <c:pt idx="5">
                    <c:v>Remote Control</c:v>
                  </c:pt>
                  <c:pt idx="6">
                    <c:v>Keyboard</c:v>
                  </c:pt>
                  <c:pt idx="7">
                    <c:v>Remote Control</c:v>
                  </c:pt>
                </c:lvl>
                <c:lvl>
                  <c:pt idx="0">
                    <c:v>Around</c:v>
                  </c:pt>
                  <c:pt idx="2">
                    <c:v>Face</c:v>
                  </c:pt>
                  <c:pt idx="4">
                    <c:v>Monitor</c:v>
                  </c:pt>
                  <c:pt idx="6">
                    <c:v>Typing Device</c:v>
                  </c:pt>
                </c:lvl>
              </c:multiLvlStrCache>
            </c:multiLvlStrRef>
          </c:cat>
          <c:val>
            <c:numRef>
              <c:f>Sheet1!$A$80:$H$80</c:f>
              <c:numCache>
                <c:formatCode>General</c:formatCode>
                <c:ptCount val="8"/>
                <c:pt idx="0">
                  <c:v>19.952186857282808</c:v>
                </c:pt>
                <c:pt idx="1">
                  <c:v>29.297797307474816</c:v>
                </c:pt>
                <c:pt idx="2">
                  <c:v>42.076571491420189</c:v>
                </c:pt>
                <c:pt idx="3">
                  <c:v>35.091306934709543</c:v>
                </c:pt>
                <c:pt idx="4">
                  <c:v>16.402863868513055</c:v>
                </c:pt>
                <c:pt idx="5">
                  <c:v>19.574914779400157</c:v>
                </c:pt>
                <c:pt idx="6">
                  <c:v>21.568377782783948</c:v>
                </c:pt>
                <c:pt idx="7">
                  <c:v>16.035980978352175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E-4176-B039-54831CDA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539928"/>
        <c:axId val="335539272"/>
      </c:barChart>
      <c:catAx>
        <c:axId val="33553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39272"/>
        <c:crosses val="autoZero"/>
        <c:auto val="1"/>
        <c:lblAlgn val="ctr"/>
        <c:lblOffset val="100"/>
        <c:noMultiLvlLbl val="0"/>
      </c:catAx>
      <c:valAx>
        <c:axId val="33553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</a:t>
                </a:r>
                <a:r>
                  <a:rPr lang="en-US" baseline="0"/>
                  <a:t>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3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Keyboard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Sheet1!$N$80:$Q$80</c:f>
              <c:strCache>
                <c:ptCount val="4"/>
                <c:pt idx="0">
                  <c:v>Around</c:v>
                </c:pt>
                <c:pt idx="1">
                  <c:v>Face</c:v>
                </c:pt>
                <c:pt idx="2">
                  <c:v>Monitor</c:v>
                </c:pt>
                <c:pt idx="3">
                  <c:v>Typing Device</c:v>
                </c:pt>
              </c:strCache>
            </c:strRef>
          </c:cat>
          <c:val>
            <c:numRef>
              <c:f>Sheet1!$N$81:$Q$81</c:f>
              <c:numCache>
                <c:formatCode>General</c:formatCode>
                <c:ptCount val="4"/>
                <c:pt idx="0">
                  <c:v>19.952186857282808</c:v>
                </c:pt>
                <c:pt idx="1">
                  <c:v>42.076571491420189</c:v>
                </c:pt>
                <c:pt idx="2">
                  <c:v>16.402863868513055</c:v>
                </c:pt>
                <c:pt idx="3">
                  <c:v>21.568377782783948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E-43C3-8DE2-D99C34BE3F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30030621172342"/>
          <c:y val="0.39693168562263048"/>
          <c:w val="0.23115239501312335"/>
          <c:h val="0.3125021872265967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Remote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Sheet1!$N$84:$Q$84</c:f>
              <c:strCache>
                <c:ptCount val="4"/>
                <c:pt idx="0">
                  <c:v>Around</c:v>
                </c:pt>
                <c:pt idx="1">
                  <c:v>Face</c:v>
                </c:pt>
                <c:pt idx="2">
                  <c:v>Monitor</c:v>
                </c:pt>
                <c:pt idx="3">
                  <c:v>Typing Device</c:v>
                </c:pt>
              </c:strCache>
            </c:strRef>
          </c:cat>
          <c:val>
            <c:numRef>
              <c:f>Sheet1!$N$85:$Q$85</c:f>
              <c:numCache>
                <c:formatCode>General</c:formatCode>
                <c:ptCount val="4"/>
                <c:pt idx="0">
                  <c:v>29.297797307474816</c:v>
                </c:pt>
                <c:pt idx="1">
                  <c:v>35.091306934709543</c:v>
                </c:pt>
                <c:pt idx="2">
                  <c:v>19.574914779400157</c:v>
                </c:pt>
                <c:pt idx="3">
                  <c:v>16.035980978352175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8-4313-81E7-36AF19439F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52252843394579"/>
          <c:y val="0.3737835374744824"/>
          <c:w val="0.23115239501312335"/>
          <c:h val="0.3125021872265967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84</xdr:row>
      <xdr:rowOff>34290</xdr:rowOff>
    </xdr:from>
    <xdr:to>
      <xdr:col>10</xdr:col>
      <xdr:colOff>167640</xdr:colOff>
      <xdr:row>100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2F5B56-0FBA-4FF8-9937-009943E8A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73</xdr:row>
      <xdr:rowOff>148590</xdr:rowOff>
    </xdr:from>
    <xdr:to>
      <xdr:col>6</xdr:col>
      <xdr:colOff>853440</xdr:colOff>
      <xdr:row>88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7B487-767C-4906-997E-40C63A17E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327660</xdr:colOff>
      <xdr:row>73</xdr:row>
      <xdr:rowOff>140970</xdr:rowOff>
    </xdr:from>
    <xdr:to>
      <xdr:col>13</xdr:col>
      <xdr:colOff>114300</xdr:colOff>
      <xdr:row>88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FD8F7-13CB-42A3-88FA-A0F4BE37A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5297-3D0E-4723-9D97-41E17C54E692}">
  <dimension ref="A1:Y89"/>
  <sheetViews>
    <sheetView tabSelected="1" topLeftCell="D73" workbookViewId="0">
      <selection activeCell="O93" sqref="O93"/>
    </sheetView>
  </sheetViews>
  <sheetFormatPr defaultRowHeight="14.4" x14ac:dyDescent="0.3"/>
  <cols>
    <col min="1" max="2" width="17.88671875" bestFit="1" customWidth="1"/>
    <col min="3" max="4" width="15.6640625" bestFit="1" customWidth="1"/>
    <col min="5" max="6" width="20.44140625" bestFit="1" customWidth="1"/>
    <col min="7" max="7" width="12.5546875" bestFit="1" customWidth="1"/>
    <col min="9" max="9" width="12" bestFit="1" customWidth="1"/>
    <col min="19" max="19" width="18.6640625" bestFit="1" customWidth="1"/>
    <col min="21" max="21" width="19.6640625" bestFit="1" customWidth="1"/>
    <col min="23" max="23" width="15.6640625" bestFit="1" customWidth="1"/>
    <col min="25" max="25" width="19.77734375" bestFit="1" customWidth="1"/>
  </cols>
  <sheetData>
    <row r="1" spans="1:25" x14ac:dyDescent="0.3"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S1" t="s">
        <v>1</v>
      </c>
      <c r="U1" t="s">
        <v>2</v>
      </c>
      <c r="W1" t="s">
        <v>3</v>
      </c>
      <c r="Y1" t="s">
        <v>6</v>
      </c>
    </row>
    <row r="2" spans="1:25" x14ac:dyDescent="0.3">
      <c r="A2" t="s">
        <v>7</v>
      </c>
      <c r="B2" t="s">
        <v>9</v>
      </c>
      <c r="C2" t="s">
        <v>8</v>
      </c>
      <c r="D2" t="s">
        <v>10</v>
      </c>
      <c r="E2" t="s">
        <v>17</v>
      </c>
      <c r="F2" t="s">
        <v>19</v>
      </c>
      <c r="G2" t="s">
        <v>18</v>
      </c>
      <c r="H2" t="s">
        <v>20</v>
      </c>
      <c r="K2">
        <v>57.084235723241797</v>
      </c>
      <c r="L2">
        <v>3.1346175766556499</v>
      </c>
      <c r="M2">
        <v>2.8154565100000002</v>
      </c>
      <c r="N2">
        <v>36.9656901857973</v>
      </c>
      <c r="O2">
        <v>5.9500740909609</v>
      </c>
      <c r="P2">
        <v>63.0343098142027</v>
      </c>
      <c r="Q2">
        <v>40.100307762452999</v>
      </c>
      <c r="S2">
        <f t="shared" ref="S2" si="0">L2/30</f>
        <v>0.10448725255518833</v>
      </c>
      <c r="U2">
        <f ca="1">M2/30+U2:UU2:U60</f>
        <v>0</v>
      </c>
      <c r="W2">
        <f>N2/30</f>
        <v>1.23218967285991</v>
      </c>
      <c r="Y2">
        <f>O2/30</f>
        <v>0.19833580303202999</v>
      </c>
    </row>
    <row r="3" spans="1:25" x14ac:dyDescent="0.3">
      <c r="A3">
        <v>14.5633287608596</v>
      </c>
      <c r="B3">
        <v>57.084235723241797</v>
      </c>
      <c r="C3">
        <v>55.029721079103801</v>
      </c>
      <c r="D3">
        <v>36.9656901857973</v>
      </c>
      <c r="E3">
        <v>7.4074074074074101</v>
      </c>
      <c r="F3">
        <v>3.1346175766556499</v>
      </c>
      <c r="G3">
        <v>22.9995427526292</v>
      </c>
      <c r="H3">
        <v>2.8154565100000002</v>
      </c>
      <c r="K3">
        <v>38.931013051584799</v>
      </c>
      <c r="L3">
        <v>47.147296457426997</v>
      </c>
      <c r="M3">
        <v>4.2262274704785598</v>
      </c>
      <c r="N3">
        <v>9.6954630205096297</v>
      </c>
      <c r="O3">
        <v>51.373523927905502</v>
      </c>
      <c r="P3">
        <v>90.304536979490393</v>
      </c>
      <c r="Q3">
        <v>56.842759477936603</v>
      </c>
      <c r="S3">
        <f t="shared" ref="S3:S66" si="1">L3/30</f>
        <v>1.5715765485808999</v>
      </c>
      <c r="U3">
        <f t="shared" ref="U3:U66" si="2">M3/30</f>
        <v>0.140874249015952</v>
      </c>
      <c r="W3">
        <f t="shared" ref="W3:W66" si="3">N3/30</f>
        <v>0.32318210068365433</v>
      </c>
      <c r="Y3">
        <f t="shared" ref="Y3:Y66" si="4">O3/30</f>
        <v>1.7124507975968501</v>
      </c>
    </row>
    <row r="4" spans="1:25" x14ac:dyDescent="0.3">
      <c r="A4">
        <v>44.844290657439402</v>
      </c>
      <c r="B4">
        <v>38.931013051584799</v>
      </c>
      <c r="C4">
        <v>8.6505190311418705</v>
      </c>
      <c r="D4">
        <v>9.6954630205096297</v>
      </c>
      <c r="E4">
        <v>33.564013840830398</v>
      </c>
      <c r="F4">
        <v>47.147296457426997</v>
      </c>
      <c r="G4">
        <v>12.9411764705882</v>
      </c>
      <c r="H4">
        <v>4.2262274704785598</v>
      </c>
      <c r="K4">
        <v>18.971759594496699</v>
      </c>
      <c r="L4">
        <v>44.110547912141001</v>
      </c>
      <c r="M4">
        <v>5.7929036929761004</v>
      </c>
      <c r="N4">
        <v>31.124788800386199</v>
      </c>
      <c r="O4">
        <v>49.903451605117098</v>
      </c>
      <c r="P4">
        <v>68.875211199613801</v>
      </c>
      <c r="Q4">
        <v>75.2353367125272</v>
      </c>
      <c r="S4">
        <f t="shared" si="1"/>
        <v>1.4703515970713668</v>
      </c>
      <c r="U4">
        <f t="shared" si="2"/>
        <v>0.19309678976587002</v>
      </c>
      <c r="W4">
        <f t="shared" si="3"/>
        <v>1.0374929600128733</v>
      </c>
      <c r="Y4">
        <f t="shared" si="4"/>
        <v>1.6634483868372365</v>
      </c>
    </row>
    <row r="5" spans="1:25" x14ac:dyDescent="0.3">
      <c r="A5">
        <v>18.192663286609001</v>
      </c>
      <c r="B5">
        <v>18.971759594496699</v>
      </c>
      <c r="C5">
        <v>54.369221592603601</v>
      </c>
      <c r="D5">
        <v>31.124788800386199</v>
      </c>
      <c r="E5">
        <v>16.761109454220101</v>
      </c>
      <c r="F5">
        <v>44.110547912141001</v>
      </c>
      <c r="G5">
        <v>10.6770056665673</v>
      </c>
      <c r="H5">
        <v>5.7929036929761004</v>
      </c>
      <c r="K5">
        <v>20.841652587928099</v>
      </c>
      <c r="L5">
        <v>21.9013976347719</v>
      </c>
      <c r="M5">
        <v>10.259560743357399</v>
      </c>
      <c r="N5">
        <v>46.997389033942603</v>
      </c>
      <c r="O5">
        <v>32.160958378129301</v>
      </c>
      <c r="P5">
        <v>53.002610966057397</v>
      </c>
      <c r="Q5">
        <v>68.898786668714493</v>
      </c>
      <c r="S5">
        <f t="shared" si="1"/>
        <v>0.73004658782572995</v>
      </c>
      <c r="U5">
        <f t="shared" si="2"/>
        <v>0.34198535811191333</v>
      </c>
      <c r="W5">
        <f t="shared" si="3"/>
        <v>1.5665796344647533</v>
      </c>
      <c r="Y5">
        <f t="shared" si="4"/>
        <v>1.0720319459376433</v>
      </c>
    </row>
    <row r="6" spans="1:25" x14ac:dyDescent="0.3">
      <c r="A6">
        <v>20.900500277932199</v>
      </c>
      <c r="B6">
        <v>20.841652587928099</v>
      </c>
      <c r="C6">
        <v>52.390216787104002</v>
      </c>
      <c r="D6">
        <v>46.997389033942603</v>
      </c>
      <c r="E6">
        <v>20.817120622568101</v>
      </c>
      <c r="F6">
        <v>21.9013976347719</v>
      </c>
      <c r="G6">
        <v>5.8921623123957696</v>
      </c>
      <c r="H6">
        <v>10.259560743357399</v>
      </c>
      <c r="K6">
        <v>31.5750645518259</v>
      </c>
      <c r="L6">
        <v>0.50411902127136399</v>
      </c>
      <c r="M6">
        <v>34.390753719414697</v>
      </c>
      <c r="N6">
        <v>33.530062707488</v>
      </c>
      <c r="O6">
        <v>34.894872740686097</v>
      </c>
      <c r="P6">
        <v>66.469937292512</v>
      </c>
      <c r="Q6">
        <v>34.0341817287594</v>
      </c>
      <c r="S6">
        <f t="shared" si="1"/>
        <v>1.6803967375712135E-2</v>
      </c>
      <c r="U6">
        <f t="shared" si="2"/>
        <v>1.1463584573138232</v>
      </c>
      <c r="W6">
        <f t="shared" si="3"/>
        <v>1.1176687569162667</v>
      </c>
      <c r="Y6">
        <f t="shared" si="4"/>
        <v>1.1631624246895365</v>
      </c>
    </row>
    <row r="7" spans="1:25" x14ac:dyDescent="0.3">
      <c r="A7">
        <v>31.1629731319867</v>
      </c>
      <c r="B7">
        <v>31.5750645518259</v>
      </c>
      <c r="C7">
        <v>44.165522651500297</v>
      </c>
      <c r="D7">
        <v>33.530062707488</v>
      </c>
      <c r="E7">
        <v>0</v>
      </c>
      <c r="F7">
        <v>0.50411902127136399</v>
      </c>
      <c r="G7">
        <v>24.671504216513</v>
      </c>
      <c r="H7">
        <v>34.390753719414697</v>
      </c>
      <c r="K7">
        <v>7.1028588269967603</v>
      </c>
      <c r="L7">
        <v>45.063365753020904</v>
      </c>
      <c r="M7">
        <v>4.7450633657530199</v>
      </c>
      <c r="N7">
        <v>43.088712054229298</v>
      </c>
      <c r="O7">
        <v>49.808429118773901</v>
      </c>
      <c r="P7">
        <v>56.911287945770702</v>
      </c>
      <c r="Q7">
        <v>88.152077807250194</v>
      </c>
      <c r="S7">
        <f t="shared" si="1"/>
        <v>1.5021121917673634</v>
      </c>
      <c r="U7">
        <f t="shared" si="2"/>
        <v>0.158168778858434</v>
      </c>
      <c r="W7">
        <f t="shared" si="3"/>
        <v>1.4362904018076432</v>
      </c>
      <c r="Y7">
        <f t="shared" si="4"/>
        <v>1.6602809706257966</v>
      </c>
    </row>
    <row r="8" spans="1:25" x14ac:dyDescent="0.3">
      <c r="A8">
        <v>24.4637861361517</v>
      </c>
      <c r="B8">
        <v>7.1028588269967603</v>
      </c>
      <c r="C8">
        <v>20.7025178737955</v>
      </c>
      <c r="D8">
        <v>43.088712054229298</v>
      </c>
      <c r="E8">
        <v>54.833695990052803</v>
      </c>
      <c r="F8">
        <v>45.063365753020904</v>
      </c>
      <c r="G8">
        <v>0</v>
      </c>
      <c r="H8">
        <v>4.7450633657530199</v>
      </c>
      <c r="K8">
        <v>1.9682367313696201</v>
      </c>
      <c r="L8">
        <v>0.58368399619926703</v>
      </c>
      <c r="M8">
        <v>5.7689697298764804</v>
      </c>
      <c r="N8">
        <v>91.679109542554599</v>
      </c>
      <c r="O8">
        <v>6.3526537260757401</v>
      </c>
      <c r="P8">
        <v>8.3208904574453708</v>
      </c>
      <c r="Q8">
        <v>92.262793538753897</v>
      </c>
      <c r="S8">
        <f t="shared" si="1"/>
        <v>1.9456133206642235E-2</v>
      </c>
      <c r="U8">
        <f t="shared" si="2"/>
        <v>0.19229899099588268</v>
      </c>
      <c r="W8">
        <f t="shared" si="3"/>
        <v>3.0559703180851532</v>
      </c>
      <c r="Y8">
        <f t="shared" si="4"/>
        <v>0.21175512420252468</v>
      </c>
    </row>
    <row r="9" spans="1:25" x14ac:dyDescent="0.3">
      <c r="A9">
        <v>4.9620548744892004</v>
      </c>
      <c r="B9">
        <v>1.9682367313696201</v>
      </c>
      <c r="C9">
        <v>70.169293636894295</v>
      </c>
      <c r="D9">
        <v>91.679109542554599</v>
      </c>
      <c r="E9">
        <v>0</v>
      </c>
      <c r="F9">
        <v>0.58368399619926703</v>
      </c>
      <c r="G9">
        <v>24.8686514886165</v>
      </c>
      <c r="H9">
        <v>5.7689697298764804</v>
      </c>
      <c r="K9">
        <v>15.135388949757401</v>
      </c>
      <c r="L9">
        <v>17.5144780090781</v>
      </c>
      <c r="M9">
        <v>20.378776021286601</v>
      </c>
      <c r="N9">
        <v>46.9713570198779</v>
      </c>
      <c r="O9">
        <v>37.893254030364702</v>
      </c>
      <c r="P9">
        <v>53.0286429801221</v>
      </c>
      <c r="Q9">
        <v>64.485835028956004</v>
      </c>
      <c r="S9">
        <f t="shared" si="1"/>
        <v>0.58381593363593665</v>
      </c>
      <c r="U9">
        <f t="shared" si="2"/>
        <v>0.6792925340428867</v>
      </c>
      <c r="W9">
        <f t="shared" si="3"/>
        <v>1.5657119006625966</v>
      </c>
      <c r="Y9">
        <f t="shared" si="4"/>
        <v>1.2631084676788233</v>
      </c>
    </row>
    <row r="10" spans="1:25" x14ac:dyDescent="0.3">
      <c r="A10">
        <v>13.382250174703</v>
      </c>
      <c r="B10">
        <v>15.135388949757401</v>
      </c>
      <c r="C10">
        <v>29.874213836477999</v>
      </c>
      <c r="D10">
        <v>46.9713570198779</v>
      </c>
      <c r="E10">
        <v>11.180992313067801</v>
      </c>
      <c r="F10">
        <v>17.5144780090781</v>
      </c>
      <c r="G10">
        <v>45.562543675751201</v>
      </c>
      <c r="H10">
        <v>20.378776021286601</v>
      </c>
      <c r="K10">
        <v>52.514376605897503</v>
      </c>
      <c r="L10">
        <v>21.571026550838099</v>
      </c>
      <c r="M10">
        <v>8.8094946775969696</v>
      </c>
      <c r="N10">
        <v>17.1051021656674</v>
      </c>
      <c r="O10">
        <v>30.3805212284351</v>
      </c>
      <c r="P10">
        <v>82.894897834332596</v>
      </c>
      <c r="Q10">
        <v>38.676128716505602</v>
      </c>
      <c r="S10">
        <f t="shared" si="1"/>
        <v>0.71903421836126991</v>
      </c>
      <c r="U10">
        <f t="shared" si="2"/>
        <v>0.29364982258656563</v>
      </c>
      <c r="W10">
        <f t="shared" si="3"/>
        <v>0.57017007218891336</v>
      </c>
      <c r="Y10">
        <f t="shared" si="4"/>
        <v>1.0126840409478366</v>
      </c>
    </row>
    <row r="11" spans="1:25" x14ac:dyDescent="0.3">
      <c r="A11">
        <v>35.538229376257497</v>
      </c>
      <c r="B11">
        <v>52.514376605897503</v>
      </c>
      <c r="C11">
        <v>20.497987927565401</v>
      </c>
      <c r="D11">
        <v>17.1051021656674</v>
      </c>
      <c r="E11">
        <v>24.270623742454699</v>
      </c>
      <c r="F11">
        <v>21.571026550838099</v>
      </c>
      <c r="G11">
        <v>19.6931589537223</v>
      </c>
      <c r="H11">
        <v>8.8094946775969696</v>
      </c>
      <c r="K11">
        <v>45.073071914339501</v>
      </c>
      <c r="L11">
        <v>8.6818116046881801</v>
      </c>
      <c r="M11">
        <v>10.939082621907099</v>
      </c>
      <c r="N11">
        <v>35.306033859065302</v>
      </c>
      <c r="O11">
        <v>19.620894226595301</v>
      </c>
      <c r="P11">
        <v>64.693966140934705</v>
      </c>
      <c r="Q11">
        <v>43.987845463753402</v>
      </c>
      <c r="S11">
        <f t="shared" si="1"/>
        <v>0.28939372015627268</v>
      </c>
      <c r="U11">
        <f t="shared" si="2"/>
        <v>0.36463608739690329</v>
      </c>
      <c r="W11">
        <f t="shared" si="3"/>
        <v>1.1768677953021767</v>
      </c>
      <c r="Y11">
        <f t="shared" si="4"/>
        <v>0.65402980755317663</v>
      </c>
    </row>
    <row r="12" spans="1:25" x14ac:dyDescent="0.3">
      <c r="A12">
        <v>43.401015228426402</v>
      </c>
      <c r="B12">
        <v>45.073071914339501</v>
      </c>
      <c r="C12">
        <v>21.214043993231801</v>
      </c>
      <c r="D12">
        <v>35.306033859065302</v>
      </c>
      <c r="E12">
        <v>15.1649746192893</v>
      </c>
      <c r="F12">
        <v>8.6818116046881801</v>
      </c>
      <c r="G12">
        <v>20.2199661590525</v>
      </c>
      <c r="H12">
        <v>10.939082621907099</v>
      </c>
      <c r="K12">
        <v>5.5740765435391397</v>
      </c>
      <c r="L12">
        <v>45.312708361114801</v>
      </c>
      <c r="M12">
        <v>17.055607414321901</v>
      </c>
      <c r="N12">
        <v>32.057607681024102</v>
      </c>
      <c r="O12">
        <v>62.368315775436699</v>
      </c>
      <c r="P12">
        <v>67.942392318975905</v>
      </c>
      <c r="Q12">
        <v>77.370316042138995</v>
      </c>
      <c r="S12">
        <f t="shared" si="1"/>
        <v>1.5104236120371601</v>
      </c>
      <c r="U12">
        <f t="shared" si="2"/>
        <v>0.56852024714406335</v>
      </c>
      <c r="W12">
        <f t="shared" si="3"/>
        <v>1.0685869227008034</v>
      </c>
      <c r="Y12">
        <f t="shared" si="4"/>
        <v>2.0789438591812233</v>
      </c>
    </row>
    <row r="13" spans="1:25" x14ac:dyDescent="0.3">
      <c r="A13">
        <v>3.8422903063786999</v>
      </c>
      <c r="B13">
        <v>5.5740765435391397</v>
      </c>
      <c r="C13">
        <v>53.566047212455999</v>
      </c>
      <c r="D13">
        <v>32.057607681024102</v>
      </c>
      <c r="E13">
        <v>27.1471622300352</v>
      </c>
      <c r="F13">
        <v>45.312708361114801</v>
      </c>
      <c r="G13">
        <v>15.444500251130099</v>
      </c>
      <c r="H13">
        <v>17.055607414321901</v>
      </c>
      <c r="K13">
        <v>58.797361558521203</v>
      </c>
      <c r="L13">
        <v>2.0248504371836198</v>
      </c>
      <c r="M13">
        <v>5.5990182543334903</v>
      </c>
      <c r="N13">
        <v>33.578769749961701</v>
      </c>
      <c r="O13">
        <v>7.6238686915171003</v>
      </c>
      <c r="P13">
        <v>66.421230250038306</v>
      </c>
      <c r="Q13">
        <v>35.603620187145303</v>
      </c>
      <c r="S13">
        <f t="shared" si="1"/>
        <v>6.7495014572787324E-2</v>
      </c>
      <c r="U13">
        <f t="shared" si="2"/>
        <v>0.18663394181111634</v>
      </c>
      <c r="W13">
        <f t="shared" si="3"/>
        <v>1.1192923249987234</v>
      </c>
      <c r="Y13">
        <f t="shared" si="4"/>
        <v>0.25412895638390337</v>
      </c>
    </row>
    <row r="14" spans="1:25" x14ac:dyDescent="0.3">
      <c r="A14">
        <v>9.6324461343472692</v>
      </c>
      <c r="B14">
        <v>58.797361558521203</v>
      </c>
      <c r="C14">
        <v>48.669201520912502</v>
      </c>
      <c r="D14">
        <v>33.578769749961701</v>
      </c>
      <c r="E14">
        <v>0</v>
      </c>
      <c r="F14">
        <v>2.0248504371836198</v>
      </c>
      <c r="G14">
        <v>41.698352344740201</v>
      </c>
      <c r="H14">
        <v>5.5990182543334903</v>
      </c>
      <c r="K14">
        <v>1.6134185303514399</v>
      </c>
      <c r="L14">
        <v>6.38977635782748</v>
      </c>
      <c r="M14">
        <v>6.2300319488817903</v>
      </c>
      <c r="N14">
        <v>85.766773162939302</v>
      </c>
      <c r="O14">
        <v>12.619808306709301</v>
      </c>
      <c r="P14">
        <v>14.2332268370607</v>
      </c>
      <c r="Q14">
        <v>92.156549520766802</v>
      </c>
      <c r="S14">
        <f t="shared" si="1"/>
        <v>0.21299254526091599</v>
      </c>
      <c r="U14">
        <f t="shared" si="2"/>
        <v>0.207667731629393</v>
      </c>
      <c r="W14">
        <f t="shared" si="3"/>
        <v>2.8588924387646433</v>
      </c>
      <c r="Y14">
        <f t="shared" si="4"/>
        <v>0.42066027689030999</v>
      </c>
    </row>
    <row r="15" spans="1:25" x14ac:dyDescent="0.3">
      <c r="A15">
        <v>6.4290260980267302</v>
      </c>
      <c r="B15">
        <v>1.6134185303514399</v>
      </c>
      <c r="C15">
        <v>77.466581795034998</v>
      </c>
      <c r="D15">
        <v>85.766773162939302</v>
      </c>
      <c r="E15">
        <v>0.60471037555697005</v>
      </c>
      <c r="F15">
        <v>6.38977635782748</v>
      </c>
      <c r="G15">
        <v>15.499681731381299</v>
      </c>
      <c r="H15">
        <v>6.2300319488817903</v>
      </c>
      <c r="K15">
        <v>7.5179153094462503</v>
      </c>
      <c r="L15">
        <v>35.283387622149803</v>
      </c>
      <c r="M15">
        <v>43.192182410423399</v>
      </c>
      <c r="N15">
        <v>14.0065146579805</v>
      </c>
      <c r="O15">
        <v>78.475570032573302</v>
      </c>
      <c r="P15">
        <v>85.993485342019596</v>
      </c>
      <c r="Q15">
        <v>49.289902280130299</v>
      </c>
      <c r="S15">
        <f t="shared" si="1"/>
        <v>1.1761129207383267</v>
      </c>
      <c r="U15">
        <f t="shared" si="2"/>
        <v>1.43973941368078</v>
      </c>
      <c r="W15">
        <f t="shared" si="3"/>
        <v>0.4668838219326833</v>
      </c>
      <c r="Y15">
        <f t="shared" si="4"/>
        <v>2.61585233441911</v>
      </c>
    </row>
    <row r="16" spans="1:25" x14ac:dyDescent="0.3">
      <c r="A16">
        <v>3.6082474226804102</v>
      </c>
      <c r="B16">
        <v>7.5179153094462503</v>
      </c>
      <c r="C16">
        <v>19.014891179839601</v>
      </c>
      <c r="D16">
        <v>14.0065146579805</v>
      </c>
      <c r="E16">
        <v>40.521191294387201</v>
      </c>
      <c r="F16">
        <v>35.283387622149803</v>
      </c>
      <c r="G16">
        <v>36.855670103092798</v>
      </c>
      <c r="H16">
        <v>43.192182410423399</v>
      </c>
      <c r="K16">
        <v>74.623177662466006</v>
      </c>
      <c r="L16">
        <v>7.2275759822090402</v>
      </c>
      <c r="M16">
        <v>13.3926365208797</v>
      </c>
      <c r="N16">
        <v>4.7566098344452703</v>
      </c>
      <c r="O16">
        <v>20.620212503088698</v>
      </c>
      <c r="P16">
        <v>95.2433901655547</v>
      </c>
      <c r="Q16">
        <v>11.9841858166543</v>
      </c>
      <c r="S16">
        <f t="shared" si="1"/>
        <v>0.24091919940696802</v>
      </c>
      <c r="U16">
        <f t="shared" si="2"/>
        <v>0.44642121736265666</v>
      </c>
      <c r="W16">
        <f t="shared" si="3"/>
        <v>0.15855366114817568</v>
      </c>
      <c r="Y16">
        <f t="shared" si="4"/>
        <v>0.68734041676962332</v>
      </c>
    </row>
    <row r="17" spans="1:25" x14ac:dyDescent="0.3">
      <c r="A17">
        <v>28.373313343328299</v>
      </c>
      <c r="B17">
        <v>74.623177662466006</v>
      </c>
      <c r="C17">
        <v>7.64617691154423</v>
      </c>
      <c r="D17">
        <v>4.7566098344452703</v>
      </c>
      <c r="E17">
        <v>18.422038980509701</v>
      </c>
      <c r="F17">
        <v>7.2275759822090402</v>
      </c>
      <c r="G17">
        <v>45.558470764617702</v>
      </c>
      <c r="H17">
        <v>13.3926365208797</v>
      </c>
      <c r="K17">
        <v>6.0057697351167096</v>
      </c>
      <c r="L17">
        <v>7.1859428271702104</v>
      </c>
      <c r="M17">
        <v>34.579071597167598</v>
      </c>
      <c r="N17">
        <v>52.2292158405455</v>
      </c>
      <c r="O17">
        <v>41.765014424337799</v>
      </c>
      <c r="P17">
        <v>47.7707841594545</v>
      </c>
      <c r="Q17">
        <v>59.415158667715701</v>
      </c>
      <c r="S17">
        <f t="shared" si="1"/>
        <v>0.23953142757234033</v>
      </c>
      <c r="U17">
        <f t="shared" si="2"/>
        <v>1.1526357199055866</v>
      </c>
      <c r="W17">
        <f t="shared" si="3"/>
        <v>1.7409738613515167</v>
      </c>
      <c r="Y17">
        <f t="shared" si="4"/>
        <v>1.3921671474779267</v>
      </c>
    </row>
    <row r="18" spans="1:25" x14ac:dyDescent="0.3">
      <c r="A18">
        <v>9.5500459136822808</v>
      </c>
      <c r="B18">
        <v>6.0057697351167096</v>
      </c>
      <c r="C18">
        <v>40.097949188858301</v>
      </c>
      <c r="D18">
        <v>52.2292158405455</v>
      </c>
      <c r="E18">
        <v>6.2136516681971203</v>
      </c>
      <c r="F18">
        <v>7.1859428271702104</v>
      </c>
      <c r="G18">
        <v>44.1383532292623</v>
      </c>
      <c r="H18">
        <v>34.579071597167598</v>
      </c>
      <c r="K18">
        <v>6.2897526501766796</v>
      </c>
      <c r="L18">
        <v>28.480565371024699</v>
      </c>
      <c r="M18">
        <v>10.996466431095399</v>
      </c>
      <c r="N18">
        <v>54.233215547703203</v>
      </c>
      <c r="O18">
        <v>39.477031802120102</v>
      </c>
      <c r="P18">
        <v>45.766784452296797</v>
      </c>
      <c r="Q18">
        <v>82.713780918727906</v>
      </c>
      <c r="S18">
        <f t="shared" si="1"/>
        <v>0.9493521790341567</v>
      </c>
      <c r="U18">
        <f t="shared" si="2"/>
        <v>0.36654888103651329</v>
      </c>
      <c r="W18">
        <f t="shared" si="3"/>
        <v>1.8077738515901067</v>
      </c>
      <c r="Y18">
        <f t="shared" si="4"/>
        <v>1.31590106007067</v>
      </c>
    </row>
    <row r="19" spans="1:25" x14ac:dyDescent="0.3">
      <c r="A19">
        <v>1.79658070124602</v>
      </c>
      <c r="B19">
        <v>6.2897526501766796</v>
      </c>
      <c r="C19">
        <v>54.882642712257301</v>
      </c>
      <c r="D19">
        <v>54.233215547703203</v>
      </c>
      <c r="E19">
        <v>20.081135902636898</v>
      </c>
      <c r="F19">
        <v>28.480565371024699</v>
      </c>
      <c r="G19">
        <v>23.2396406838598</v>
      </c>
      <c r="H19">
        <v>10.996466431095399</v>
      </c>
      <c r="K19">
        <v>46.075085324232099</v>
      </c>
      <c r="L19">
        <v>28.6942232334724</v>
      </c>
      <c r="M19">
        <v>8.5829857160915193</v>
      </c>
      <c r="N19">
        <v>16.647705726203998</v>
      </c>
      <c r="O19">
        <v>37.277208949563899</v>
      </c>
      <c r="P19">
        <v>83.352294273796005</v>
      </c>
      <c r="Q19">
        <v>45.341928959676402</v>
      </c>
      <c r="S19">
        <f t="shared" si="1"/>
        <v>0.95647410778241337</v>
      </c>
      <c r="U19">
        <f t="shared" si="2"/>
        <v>0.28609952386971732</v>
      </c>
      <c r="W19">
        <f t="shared" si="3"/>
        <v>0.55492352420679991</v>
      </c>
      <c r="Y19">
        <f t="shared" si="4"/>
        <v>1.2425736316521301</v>
      </c>
    </row>
    <row r="20" spans="1:25" x14ac:dyDescent="0.3">
      <c r="A20">
        <v>21.483590087073001</v>
      </c>
      <c r="B20">
        <v>46.075085324232099</v>
      </c>
      <c r="C20">
        <v>34.963161419959803</v>
      </c>
      <c r="D20">
        <v>16.647705726203998</v>
      </c>
      <c r="E20">
        <v>36.319490957803097</v>
      </c>
      <c r="F20">
        <v>28.6942232334724</v>
      </c>
      <c r="G20">
        <v>7.2337575351641004</v>
      </c>
      <c r="H20">
        <v>8.5829857160915193</v>
      </c>
      <c r="K20">
        <v>55.9256001005404</v>
      </c>
      <c r="L20">
        <v>35.076033681035597</v>
      </c>
      <c r="M20">
        <v>1.3824305642830199</v>
      </c>
      <c r="N20">
        <v>7.6159356541410101</v>
      </c>
      <c r="O20">
        <v>36.458464245318602</v>
      </c>
      <c r="P20">
        <v>92.384064345859002</v>
      </c>
      <c r="Q20">
        <v>42.691969335176601</v>
      </c>
      <c r="S20">
        <f t="shared" si="1"/>
        <v>1.1692011227011865</v>
      </c>
      <c r="U20">
        <f t="shared" si="2"/>
        <v>4.6081018809434E-2</v>
      </c>
      <c r="W20">
        <f t="shared" si="3"/>
        <v>0.25386452180470032</v>
      </c>
      <c r="Y20">
        <f t="shared" si="4"/>
        <v>1.2152821415106201</v>
      </c>
    </row>
    <row r="21" spans="1:25" x14ac:dyDescent="0.3">
      <c r="A21">
        <v>35.369127516778498</v>
      </c>
      <c r="B21">
        <v>55.9256001005404</v>
      </c>
      <c r="C21">
        <v>17.427293064876999</v>
      </c>
      <c r="D21">
        <v>7.6159356541410101</v>
      </c>
      <c r="E21">
        <v>43.713646532438503</v>
      </c>
      <c r="F21">
        <v>35.076033681035597</v>
      </c>
      <c r="G21">
        <v>3.4899328859060401</v>
      </c>
      <c r="H21">
        <v>1.3824305642830199</v>
      </c>
      <c r="K21">
        <v>10.2293513437456</v>
      </c>
      <c r="L21">
        <v>16.026452793021001</v>
      </c>
      <c r="M21">
        <v>11.566061629379501</v>
      </c>
      <c r="N21">
        <v>62.178134233853903</v>
      </c>
      <c r="O21">
        <v>27.592514422400399</v>
      </c>
      <c r="P21">
        <v>37.821865766146097</v>
      </c>
      <c r="Q21">
        <v>78.204587026874904</v>
      </c>
      <c r="S21">
        <f t="shared" si="1"/>
        <v>0.53421509310070003</v>
      </c>
      <c r="U21">
        <f t="shared" si="2"/>
        <v>0.38553538764598339</v>
      </c>
      <c r="W21">
        <f t="shared" si="3"/>
        <v>2.0726044744617966</v>
      </c>
      <c r="Y21">
        <f t="shared" si="4"/>
        <v>0.91975048074667998</v>
      </c>
    </row>
    <row r="22" spans="1:25" x14ac:dyDescent="0.3">
      <c r="A22">
        <v>9.9263703299700001</v>
      </c>
      <c r="B22">
        <v>10.2293513437456</v>
      </c>
      <c r="C22">
        <v>73.466048541041701</v>
      </c>
      <c r="D22">
        <v>62.178134233853903</v>
      </c>
      <c r="E22">
        <v>7.3629670029997296</v>
      </c>
      <c r="F22">
        <v>16.026452793021001</v>
      </c>
      <c r="G22">
        <v>9.2446141259885497</v>
      </c>
      <c r="H22">
        <v>11.566061629379501</v>
      </c>
      <c r="K22">
        <v>82.865234835968806</v>
      </c>
      <c r="L22">
        <v>8.3313665329242408</v>
      </c>
      <c r="M22">
        <v>6.54944536228464</v>
      </c>
      <c r="N22">
        <v>2.2539532688222801</v>
      </c>
      <c r="O22">
        <v>14.8808118952089</v>
      </c>
      <c r="P22">
        <v>97.746046731177699</v>
      </c>
      <c r="Q22">
        <v>10.5853198017465</v>
      </c>
      <c r="S22">
        <f t="shared" si="1"/>
        <v>0.27771221776414134</v>
      </c>
      <c r="U22">
        <f t="shared" si="2"/>
        <v>0.21831484540948801</v>
      </c>
      <c r="W22">
        <f t="shared" si="3"/>
        <v>7.5131775627409331E-2</v>
      </c>
      <c r="Y22">
        <f t="shared" si="4"/>
        <v>0.49602706317362999</v>
      </c>
    </row>
    <row r="23" spans="1:25" x14ac:dyDescent="0.3">
      <c r="A23">
        <v>32.938049478634198</v>
      </c>
      <c r="B23">
        <v>82.865234835968806</v>
      </c>
      <c r="C23">
        <v>10.3046411776733</v>
      </c>
      <c r="D23">
        <v>2.2539532688222801</v>
      </c>
      <c r="E23">
        <v>35.350644040073597</v>
      </c>
      <c r="F23">
        <v>8.3313665329242408</v>
      </c>
      <c r="G23">
        <v>21.406665303618901</v>
      </c>
      <c r="H23">
        <v>6.54944536228464</v>
      </c>
      <c r="K23">
        <v>35.134747706421997</v>
      </c>
      <c r="L23">
        <v>15.2809633027523</v>
      </c>
      <c r="M23">
        <v>30.920298165137599</v>
      </c>
      <c r="N23">
        <v>18.663990825688099</v>
      </c>
      <c r="O23">
        <v>46.2012614678899</v>
      </c>
      <c r="P23">
        <v>81.336009174311897</v>
      </c>
      <c r="Q23">
        <v>33.944954128440401</v>
      </c>
      <c r="S23">
        <f t="shared" si="1"/>
        <v>0.50936544342507661</v>
      </c>
      <c r="U23">
        <f t="shared" si="2"/>
        <v>1.0306766055045866</v>
      </c>
      <c r="W23">
        <f t="shared" si="3"/>
        <v>0.62213302752293664</v>
      </c>
      <c r="Y23">
        <f t="shared" si="4"/>
        <v>1.5400420489296633</v>
      </c>
    </row>
    <row r="24" spans="1:25" x14ac:dyDescent="0.3">
      <c r="A24">
        <v>9.1522157996146394</v>
      </c>
      <c r="B24">
        <v>35.134747706421997</v>
      </c>
      <c r="C24">
        <v>54.5600513808606</v>
      </c>
      <c r="D24">
        <v>18.663990825688099</v>
      </c>
      <c r="E24">
        <v>7.2254335260115603</v>
      </c>
      <c r="F24">
        <v>15.2809633027523</v>
      </c>
      <c r="G24">
        <v>29.062299293513199</v>
      </c>
      <c r="H24">
        <v>30.920298165137599</v>
      </c>
      <c r="K24">
        <v>57.684184370729298</v>
      </c>
      <c r="L24">
        <v>19.207354950925598</v>
      </c>
      <c r="M24">
        <v>5.2304634116039299</v>
      </c>
      <c r="N24">
        <v>17.8779972667412</v>
      </c>
      <c r="O24">
        <v>24.437818362529502</v>
      </c>
      <c r="P24">
        <v>82.122002733258796</v>
      </c>
      <c r="Q24">
        <v>37.085352217666802</v>
      </c>
      <c r="S24">
        <f t="shared" si="1"/>
        <v>0.64024516503085327</v>
      </c>
      <c r="U24">
        <f t="shared" si="2"/>
        <v>0.17434878038679766</v>
      </c>
      <c r="W24">
        <f t="shared" si="3"/>
        <v>0.59593324222470667</v>
      </c>
      <c r="Y24">
        <f t="shared" si="4"/>
        <v>0.81459394541765007</v>
      </c>
    </row>
    <row r="25" spans="1:25" x14ac:dyDescent="0.3">
      <c r="A25">
        <v>50.332821300563197</v>
      </c>
      <c r="B25">
        <v>57.684184370729298</v>
      </c>
      <c r="C25">
        <v>7.0404505888376896</v>
      </c>
      <c r="D25">
        <v>17.8779972667412</v>
      </c>
      <c r="E25">
        <v>31.1827956989247</v>
      </c>
      <c r="F25">
        <v>19.207354950925598</v>
      </c>
      <c r="G25">
        <v>11.4439324116743</v>
      </c>
      <c r="H25">
        <v>5.2304634116039299</v>
      </c>
      <c r="K25">
        <v>47.028301886792399</v>
      </c>
      <c r="L25">
        <v>22.959905660377402</v>
      </c>
      <c r="M25">
        <v>18.4433962264151</v>
      </c>
      <c r="N25">
        <v>11.5683962264151</v>
      </c>
      <c r="O25">
        <v>41.403301886792498</v>
      </c>
      <c r="P25">
        <v>88.431603773584897</v>
      </c>
      <c r="Q25">
        <v>34.528301886792399</v>
      </c>
      <c r="S25">
        <f t="shared" si="1"/>
        <v>0.76533018867924674</v>
      </c>
      <c r="U25">
        <f t="shared" si="2"/>
        <v>0.61477987421383662</v>
      </c>
      <c r="W25">
        <f t="shared" si="3"/>
        <v>0.38561320754716999</v>
      </c>
      <c r="Y25">
        <f t="shared" si="4"/>
        <v>1.3801100628930834</v>
      </c>
    </row>
    <row r="26" spans="1:25" x14ac:dyDescent="0.3">
      <c r="A26">
        <v>23.054695562435501</v>
      </c>
      <c r="B26">
        <v>47.028301886792399</v>
      </c>
      <c r="C26">
        <v>27.0588235294118</v>
      </c>
      <c r="D26">
        <v>11.5683962264151</v>
      </c>
      <c r="E26">
        <v>15.3147574819401</v>
      </c>
      <c r="F26">
        <v>22.959905660377402</v>
      </c>
      <c r="G26">
        <v>34.5717234262126</v>
      </c>
      <c r="H26">
        <v>18.4433962264151</v>
      </c>
      <c r="K26">
        <v>26.983119685239199</v>
      </c>
      <c r="L26">
        <v>12.0954435842112</v>
      </c>
      <c r="M26">
        <v>36.603629902271898</v>
      </c>
      <c r="N26">
        <v>24.3178068282777</v>
      </c>
      <c r="O26">
        <v>48.699073486483101</v>
      </c>
      <c r="P26">
        <v>75.682193171722304</v>
      </c>
      <c r="Q26">
        <v>36.4132504124889</v>
      </c>
      <c r="S26">
        <f t="shared" si="1"/>
        <v>0.40318145280703999</v>
      </c>
      <c r="U26">
        <f t="shared" si="2"/>
        <v>1.2201209967423965</v>
      </c>
      <c r="W26">
        <f t="shared" si="3"/>
        <v>0.81059356094258994</v>
      </c>
      <c r="Y26">
        <f t="shared" si="4"/>
        <v>1.6233024495494368</v>
      </c>
    </row>
    <row r="27" spans="1:25" x14ac:dyDescent="0.3">
      <c r="A27">
        <v>29.173740803622</v>
      </c>
      <c r="B27">
        <v>26.983119685239199</v>
      </c>
      <c r="C27">
        <v>40.379173740803601</v>
      </c>
      <c r="D27">
        <v>24.3178068282777</v>
      </c>
      <c r="E27">
        <v>5.7159026598754998</v>
      </c>
      <c r="F27">
        <v>12.0954435842112</v>
      </c>
      <c r="G27">
        <v>24.731182795698899</v>
      </c>
      <c r="H27">
        <v>36.603629902271898</v>
      </c>
      <c r="K27">
        <v>38.772413793103397</v>
      </c>
      <c r="L27">
        <v>6.1103448275862098</v>
      </c>
      <c r="M27">
        <v>19.9034482758621</v>
      </c>
      <c r="N27">
        <v>35.213793103448303</v>
      </c>
      <c r="O27">
        <v>26.0137931034483</v>
      </c>
      <c r="P27">
        <v>64.786206896551704</v>
      </c>
      <c r="Q27">
        <v>41.3241379310345</v>
      </c>
      <c r="S27">
        <f t="shared" si="1"/>
        <v>0.20367816091954033</v>
      </c>
      <c r="U27">
        <f t="shared" si="2"/>
        <v>0.66344827586207</v>
      </c>
      <c r="W27">
        <f t="shared" si="3"/>
        <v>1.1737931034482767</v>
      </c>
      <c r="Y27">
        <f t="shared" si="4"/>
        <v>0.86712643678161005</v>
      </c>
    </row>
    <row r="28" spans="1:25" x14ac:dyDescent="0.3">
      <c r="A28">
        <v>47.962382445141102</v>
      </c>
      <c r="B28">
        <v>38.772413793103397</v>
      </c>
      <c r="C28">
        <v>20.877742946708501</v>
      </c>
      <c r="D28">
        <v>35.213793103448303</v>
      </c>
      <c r="E28">
        <v>10.689655172413801</v>
      </c>
      <c r="F28">
        <v>6.1103448275862098</v>
      </c>
      <c r="G28">
        <v>20.470219435736698</v>
      </c>
      <c r="H28">
        <v>19.9034482758621</v>
      </c>
      <c r="K28">
        <v>40.055176037834997</v>
      </c>
      <c r="L28">
        <v>38.097740409879101</v>
      </c>
      <c r="M28">
        <v>1.1297950604308999</v>
      </c>
      <c r="N28">
        <v>20.717288491855001</v>
      </c>
      <c r="O28">
        <v>39.227535470310002</v>
      </c>
      <c r="P28">
        <v>79.282711508144999</v>
      </c>
      <c r="Q28">
        <v>58.815028901734102</v>
      </c>
      <c r="S28">
        <f t="shared" si="1"/>
        <v>1.2699246803293034</v>
      </c>
      <c r="U28">
        <f t="shared" si="2"/>
        <v>3.7659835347696666E-2</v>
      </c>
      <c r="W28">
        <f t="shared" si="3"/>
        <v>0.69057628306183338</v>
      </c>
      <c r="Y28">
        <f t="shared" si="4"/>
        <v>1.3075845156770001</v>
      </c>
    </row>
    <row r="29" spans="1:25" x14ac:dyDescent="0.3">
      <c r="A29">
        <v>14.5310435931308</v>
      </c>
      <c r="B29">
        <v>40.055176037834997</v>
      </c>
      <c r="C29">
        <v>28.974020255394102</v>
      </c>
      <c r="D29">
        <v>20.717288491855001</v>
      </c>
      <c r="E29">
        <v>41.347424042272102</v>
      </c>
      <c r="F29">
        <v>38.097740409879101</v>
      </c>
      <c r="G29">
        <v>15.147512109202999</v>
      </c>
      <c r="H29">
        <v>1.1297950604308999</v>
      </c>
      <c r="K29">
        <v>30.8441558441558</v>
      </c>
      <c r="L29">
        <v>29.607892107892098</v>
      </c>
      <c r="M29">
        <v>26.810689310689298</v>
      </c>
      <c r="N29">
        <v>12.7372627372627</v>
      </c>
      <c r="O29">
        <v>56.418581418581397</v>
      </c>
      <c r="P29">
        <v>87.262737262737303</v>
      </c>
      <c r="Q29">
        <v>42.345154845154802</v>
      </c>
      <c r="S29">
        <f t="shared" si="1"/>
        <v>0.98692973692973662</v>
      </c>
      <c r="U29">
        <f t="shared" si="2"/>
        <v>0.89368964368964332</v>
      </c>
      <c r="W29">
        <f t="shared" si="3"/>
        <v>0.42457542457542335</v>
      </c>
      <c r="Y29">
        <f t="shared" si="4"/>
        <v>1.8806193806193798</v>
      </c>
    </row>
    <row r="30" spans="1:25" x14ac:dyDescent="0.3">
      <c r="A30">
        <v>29.189385677935299</v>
      </c>
      <c r="B30">
        <v>30.8441558441558</v>
      </c>
      <c r="C30">
        <v>20.628862231915701</v>
      </c>
      <c r="D30">
        <v>12.7372627372627</v>
      </c>
      <c r="E30">
        <v>30.9887313704108</v>
      </c>
      <c r="F30">
        <v>29.607892107892098</v>
      </c>
      <c r="G30">
        <v>19.1930207197383</v>
      </c>
      <c r="H30">
        <v>26.810689310689298</v>
      </c>
      <c r="K30">
        <v>49.8140818040062</v>
      </c>
      <c r="L30">
        <v>12.9063212186638</v>
      </c>
      <c r="M30">
        <v>2.9626964135780298</v>
      </c>
      <c r="N30">
        <v>34.316900563752</v>
      </c>
      <c r="O30">
        <v>15.8690176322418</v>
      </c>
      <c r="P30">
        <v>65.683099436248</v>
      </c>
      <c r="Q30">
        <v>47.223221782415699</v>
      </c>
      <c r="S30">
        <f t="shared" si="1"/>
        <v>0.43021070728879335</v>
      </c>
      <c r="U30">
        <f t="shared" si="2"/>
        <v>9.8756547119267665E-2</v>
      </c>
      <c r="W30">
        <f t="shared" si="3"/>
        <v>1.1438966854584001</v>
      </c>
      <c r="Y30">
        <f t="shared" si="4"/>
        <v>0.52896725440806003</v>
      </c>
    </row>
    <row r="31" spans="1:25" x14ac:dyDescent="0.3">
      <c r="A31">
        <v>41.848463523340399</v>
      </c>
      <c r="B31">
        <v>49.8140818040062</v>
      </c>
      <c r="C31">
        <v>35.7963875205254</v>
      </c>
      <c r="D31">
        <v>34.316900563752</v>
      </c>
      <c r="E31">
        <v>13.464696223316899</v>
      </c>
      <c r="F31">
        <v>12.9063212186638</v>
      </c>
      <c r="G31">
        <v>8.8904527328172591</v>
      </c>
      <c r="H31">
        <v>2.9626964135780298</v>
      </c>
      <c r="K31">
        <v>37.157506809806101</v>
      </c>
      <c r="L31">
        <v>43.005928537093403</v>
      </c>
      <c r="M31">
        <v>7.88335202691876</v>
      </c>
      <c r="N31">
        <v>11.953212626181701</v>
      </c>
      <c r="O31">
        <v>50.889280564012203</v>
      </c>
      <c r="P31">
        <v>88.046787373818304</v>
      </c>
      <c r="Q31">
        <v>54.959141163275099</v>
      </c>
      <c r="S31">
        <f t="shared" si="1"/>
        <v>1.4335309512364467</v>
      </c>
      <c r="U31">
        <f t="shared" si="2"/>
        <v>0.26277840089729199</v>
      </c>
      <c r="W31">
        <f t="shared" si="3"/>
        <v>0.39844042087272336</v>
      </c>
      <c r="Y31">
        <f t="shared" si="4"/>
        <v>1.69630935213374</v>
      </c>
    </row>
    <row r="32" spans="1:25" x14ac:dyDescent="0.3">
      <c r="A32">
        <v>25.9091935848204</v>
      </c>
      <c r="B32">
        <v>37.157506809806101</v>
      </c>
      <c r="C32">
        <v>27.558165800767998</v>
      </c>
      <c r="D32">
        <v>11.953212626181701</v>
      </c>
      <c r="E32">
        <v>31.827422633837799</v>
      </c>
      <c r="F32">
        <v>43.005928537093403</v>
      </c>
      <c r="G32">
        <v>14.705217980573799</v>
      </c>
      <c r="H32">
        <v>7.88335202691876</v>
      </c>
      <c r="K32">
        <v>3.5667794845092402</v>
      </c>
      <c r="L32">
        <v>5.5454308773756802</v>
      </c>
      <c r="M32">
        <v>50.4686279614684</v>
      </c>
      <c r="N32">
        <v>40.419161676646702</v>
      </c>
      <c r="O32">
        <v>56.0140588388441</v>
      </c>
      <c r="P32">
        <v>59.580838323353298</v>
      </c>
      <c r="Q32">
        <v>45.964592554022403</v>
      </c>
      <c r="S32">
        <f t="shared" si="1"/>
        <v>0.18484769591252267</v>
      </c>
      <c r="U32">
        <f t="shared" si="2"/>
        <v>1.6822875987156134</v>
      </c>
      <c r="W32">
        <f t="shared" si="3"/>
        <v>1.3473053892215567</v>
      </c>
      <c r="Y32">
        <f t="shared" si="4"/>
        <v>1.8671352946281368</v>
      </c>
    </row>
    <row r="33" spans="1:25" x14ac:dyDescent="0.3">
      <c r="A33">
        <v>4.4594026083298299</v>
      </c>
      <c r="B33">
        <v>3.5667794845092402</v>
      </c>
      <c r="C33">
        <v>29.6171644930585</v>
      </c>
      <c r="D33">
        <v>40.419161676646702</v>
      </c>
      <c r="E33">
        <v>1.22002524190156</v>
      </c>
      <c r="F33">
        <v>5.5454308773756802</v>
      </c>
      <c r="G33">
        <v>64.703407656710098</v>
      </c>
      <c r="H33">
        <v>50.4686279614684</v>
      </c>
      <c r="K33">
        <v>47.3969898840365</v>
      </c>
      <c r="L33">
        <v>29.7187268689859</v>
      </c>
      <c r="M33">
        <v>12.9040217123119</v>
      </c>
      <c r="N33">
        <v>9.9802615346656793</v>
      </c>
      <c r="O33">
        <v>42.622748581297799</v>
      </c>
      <c r="P33">
        <v>90.019738465334299</v>
      </c>
      <c r="Q33">
        <v>39.698988403651597</v>
      </c>
      <c r="S33">
        <f t="shared" si="1"/>
        <v>0.99062422896619673</v>
      </c>
      <c r="U33">
        <f t="shared" si="2"/>
        <v>0.43013405707706337</v>
      </c>
      <c r="W33">
        <f t="shared" si="3"/>
        <v>0.33267538448885597</v>
      </c>
      <c r="Y33">
        <f t="shared" si="4"/>
        <v>1.4207582860432599</v>
      </c>
    </row>
    <row r="34" spans="1:25" x14ac:dyDescent="0.3">
      <c r="A34">
        <v>49.9864682002706</v>
      </c>
      <c r="B34">
        <v>47.3969898840365</v>
      </c>
      <c r="C34">
        <v>22.138024357239502</v>
      </c>
      <c r="D34">
        <v>9.9802615346656793</v>
      </c>
      <c r="E34">
        <v>16.4817320703654</v>
      </c>
      <c r="F34">
        <v>29.7187268689859</v>
      </c>
      <c r="G34">
        <v>11.3937753721245</v>
      </c>
      <c r="H34">
        <v>12.9040217123119</v>
      </c>
      <c r="K34">
        <v>59.303196803196798</v>
      </c>
      <c r="L34">
        <v>20.979020979021001</v>
      </c>
      <c r="M34">
        <v>5.0074925074925103</v>
      </c>
      <c r="N34">
        <v>14.7102897102897</v>
      </c>
      <c r="O34">
        <v>25.986513486513498</v>
      </c>
      <c r="P34">
        <v>85.2897102897103</v>
      </c>
      <c r="Q34">
        <v>35.689310689310702</v>
      </c>
      <c r="S34">
        <f t="shared" si="1"/>
        <v>0.69930069930070005</v>
      </c>
      <c r="U34">
        <f t="shared" si="2"/>
        <v>0.16691641691641701</v>
      </c>
      <c r="W34">
        <f t="shared" si="3"/>
        <v>0.49034299034299</v>
      </c>
      <c r="Y34">
        <f t="shared" si="4"/>
        <v>0.86621711621711661</v>
      </c>
    </row>
    <row r="35" spans="1:25" x14ac:dyDescent="0.3">
      <c r="A35">
        <v>16.9678714859438</v>
      </c>
      <c r="B35">
        <v>59.303196803196798</v>
      </c>
      <c r="C35">
        <v>30.5421686746988</v>
      </c>
      <c r="D35">
        <v>14.7102897102897</v>
      </c>
      <c r="E35">
        <v>21.3654618473896</v>
      </c>
      <c r="F35">
        <v>20.979020979021001</v>
      </c>
      <c r="G35">
        <v>31.1244979919679</v>
      </c>
      <c r="H35">
        <v>5.0074925074925103</v>
      </c>
      <c r="K35">
        <v>35.481004221284202</v>
      </c>
      <c r="L35">
        <v>24.061319706731801</v>
      </c>
      <c r="M35">
        <v>0</v>
      </c>
      <c r="N35">
        <v>40.457676071983997</v>
      </c>
      <c r="O35">
        <v>24.061319706731801</v>
      </c>
      <c r="P35">
        <v>59.542323928016003</v>
      </c>
      <c r="Q35">
        <v>64.518995778715805</v>
      </c>
      <c r="S35">
        <f t="shared" si="1"/>
        <v>0.80204399022439332</v>
      </c>
      <c r="U35">
        <f t="shared" si="2"/>
        <v>0</v>
      </c>
      <c r="W35">
        <f t="shared" si="3"/>
        <v>1.3485892023994666</v>
      </c>
      <c r="Y35">
        <f t="shared" si="4"/>
        <v>0.80204399022439332</v>
      </c>
    </row>
    <row r="36" spans="1:25" x14ac:dyDescent="0.3">
      <c r="A36">
        <v>20.655021834061099</v>
      </c>
      <c r="B36">
        <v>35.481004221284202</v>
      </c>
      <c r="C36">
        <v>57.379912663755498</v>
      </c>
      <c r="D36">
        <v>40.457676071983997</v>
      </c>
      <c r="E36">
        <v>21.9650655021834</v>
      </c>
      <c r="F36">
        <v>24.061319706731801</v>
      </c>
      <c r="G36">
        <v>0</v>
      </c>
      <c r="H36">
        <v>0</v>
      </c>
      <c r="K36">
        <v>16.577967003725401</v>
      </c>
      <c r="L36">
        <v>9.5396487493347504</v>
      </c>
      <c r="M36">
        <v>39.755188930282102</v>
      </c>
      <c r="N36">
        <v>34.127195316657797</v>
      </c>
      <c r="O36">
        <v>49.294837679616798</v>
      </c>
      <c r="P36">
        <v>65.872804683342196</v>
      </c>
      <c r="Q36">
        <v>43.6668440659925</v>
      </c>
      <c r="S36">
        <f t="shared" si="1"/>
        <v>0.31798829164449166</v>
      </c>
      <c r="U36">
        <f t="shared" si="2"/>
        <v>1.3251729643427368</v>
      </c>
      <c r="W36">
        <f t="shared" si="3"/>
        <v>1.1375731772219266</v>
      </c>
      <c r="Y36">
        <f t="shared" si="4"/>
        <v>1.6431612559872266</v>
      </c>
    </row>
    <row r="37" spans="1:25" x14ac:dyDescent="0.3">
      <c r="A37">
        <v>8.3403185247275804</v>
      </c>
      <c r="B37">
        <v>16.577967003725401</v>
      </c>
      <c r="C37">
        <v>42.686504610226301</v>
      </c>
      <c r="D37">
        <v>34.127195316657797</v>
      </c>
      <c r="E37">
        <v>7.4601844090528102</v>
      </c>
      <c r="F37">
        <v>9.5396487493347504</v>
      </c>
      <c r="G37">
        <v>41.512992455993299</v>
      </c>
      <c r="H37">
        <v>39.755188930282102</v>
      </c>
      <c r="K37">
        <v>9.6994781356847195</v>
      </c>
      <c r="L37">
        <v>6.2263811409033698</v>
      </c>
      <c r="M37">
        <v>44.070541659168597</v>
      </c>
      <c r="N37">
        <v>40.003599064243303</v>
      </c>
      <c r="O37">
        <v>50.296922800071997</v>
      </c>
      <c r="P37">
        <v>59.996400935756697</v>
      </c>
      <c r="Q37">
        <v>46.229980205146703</v>
      </c>
      <c r="S37">
        <f t="shared" si="1"/>
        <v>0.20754603803011232</v>
      </c>
      <c r="U37">
        <f t="shared" si="2"/>
        <v>1.46901805530562</v>
      </c>
      <c r="W37">
        <f t="shared" si="3"/>
        <v>1.3334533021414434</v>
      </c>
      <c r="Y37">
        <f t="shared" si="4"/>
        <v>1.6765640933357333</v>
      </c>
    </row>
    <row r="38" spans="1:25" x14ac:dyDescent="0.3">
      <c r="A38">
        <v>3.20754716981132</v>
      </c>
      <c r="B38">
        <v>9.6994781356847195</v>
      </c>
      <c r="C38">
        <v>57.075471698113198</v>
      </c>
      <c r="D38">
        <v>40.003599064243303</v>
      </c>
      <c r="E38">
        <v>0.56603773584905703</v>
      </c>
      <c r="F38">
        <v>6.2263811409033698</v>
      </c>
      <c r="G38">
        <v>39.150943396226403</v>
      </c>
      <c r="H38">
        <v>44.070541659168597</v>
      </c>
      <c r="K38">
        <v>6.4932828108852902</v>
      </c>
      <c r="L38">
        <v>14.4161212538753</v>
      </c>
      <c r="M38">
        <v>8.6806751636238406</v>
      </c>
      <c r="N38">
        <v>70.409920771615603</v>
      </c>
      <c r="O38">
        <v>23.0967964174991</v>
      </c>
      <c r="P38">
        <v>29.590079228384401</v>
      </c>
      <c r="Q38">
        <v>84.826042025490906</v>
      </c>
      <c r="S38">
        <f t="shared" si="1"/>
        <v>0.48053737512917666</v>
      </c>
      <c r="U38">
        <f t="shared" si="2"/>
        <v>0.28935583878746135</v>
      </c>
      <c r="W38">
        <f t="shared" si="3"/>
        <v>2.3469973590538533</v>
      </c>
      <c r="Y38">
        <f t="shared" si="4"/>
        <v>0.76989321391663668</v>
      </c>
    </row>
    <row r="39" spans="1:25" x14ac:dyDescent="0.3">
      <c r="A39">
        <v>6.3435336162608902</v>
      </c>
      <c r="B39">
        <v>6.4932828108852902</v>
      </c>
      <c r="C39">
        <v>60.241232968505699</v>
      </c>
      <c r="D39">
        <v>70.409920771615603</v>
      </c>
      <c r="E39">
        <v>9.8503462139825793</v>
      </c>
      <c r="F39">
        <v>14.4161212538753</v>
      </c>
      <c r="G39">
        <v>23.564887201250801</v>
      </c>
      <c r="H39">
        <v>8.6806751636238406</v>
      </c>
      <c r="K39">
        <v>1.2004098960620699</v>
      </c>
      <c r="L39">
        <v>85.097350314741604</v>
      </c>
      <c r="M39">
        <v>1.2443273312838501</v>
      </c>
      <c r="N39">
        <v>12.457912457912499</v>
      </c>
      <c r="O39">
        <v>86.341677646025502</v>
      </c>
      <c r="P39">
        <v>87.542087542087501</v>
      </c>
      <c r="Q39">
        <v>97.555262772654103</v>
      </c>
      <c r="S39">
        <f t="shared" si="1"/>
        <v>2.8365783438247201</v>
      </c>
      <c r="U39">
        <f t="shared" si="2"/>
        <v>4.1477577709461672E-2</v>
      </c>
      <c r="W39">
        <f t="shared" si="3"/>
        <v>0.41526374859708332</v>
      </c>
      <c r="Y39">
        <f t="shared" si="4"/>
        <v>2.8780559215341834</v>
      </c>
    </row>
    <row r="40" spans="1:25" x14ac:dyDescent="0.3">
      <c r="A40">
        <v>6.4880806094863601</v>
      </c>
      <c r="B40">
        <v>1.2004098960620699</v>
      </c>
      <c r="C40">
        <v>29.073482428115</v>
      </c>
      <c r="D40">
        <v>12.457912457912499</v>
      </c>
      <c r="E40">
        <v>30.6709265175719</v>
      </c>
      <c r="F40">
        <v>85.097350314741604</v>
      </c>
      <c r="G40">
        <v>33.767510444826698</v>
      </c>
      <c r="H40">
        <v>1.2443273312838501</v>
      </c>
      <c r="K40">
        <v>66.358294786848404</v>
      </c>
      <c r="L40">
        <v>8.5385673209151207</v>
      </c>
      <c r="M40">
        <v>2.6253281660207501</v>
      </c>
      <c r="N40">
        <v>22.477809726215799</v>
      </c>
      <c r="O40">
        <v>11.1638954869359</v>
      </c>
      <c r="P40">
        <v>77.522190273784204</v>
      </c>
      <c r="Q40">
        <v>31.016377047130899</v>
      </c>
      <c r="S40">
        <f t="shared" si="1"/>
        <v>0.28461891069717071</v>
      </c>
      <c r="U40">
        <f t="shared" si="2"/>
        <v>8.7510938867358334E-2</v>
      </c>
      <c r="W40">
        <f t="shared" si="3"/>
        <v>0.74926032420719335</v>
      </c>
      <c r="Y40">
        <f t="shared" si="4"/>
        <v>0.37212984956452999</v>
      </c>
    </row>
    <row r="41" spans="1:25" x14ac:dyDescent="0.3">
      <c r="A41">
        <v>51.815799326095103</v>
      </c>
      <c r="B41">
        <v>66.358294786848404</v>
      </c>
      <c r="C41">
        <v>14.0209659303632</v>
      </c>
      <c r="D41">
        <v>22.477809726215799</v>
      </c>
      <c r="E41">
        <v>11.549981280419299</v>
      </c>
      <c r="F41">
        <v>8.5385673209151207</v>
      </c>
      <c r="G41">
        <v>22.613253463122401</v>
      </c>
      <c r="H41">
        <v>2.6253281660207501</v>
      </c>
      <c r="K41">
        <v>19.3934947419907</v>
      </c>
      <c r="L41">
        <v>13.7075079481536</v>
      </c>
      <c r="M41">
        <v>30.765468329665001</v>
      </c>
      <c r="N41">
        <v>36.133528980190803</v>
      </c>
      <c r="O41">
        <v>44.472976277818503</v>
      </c>
      <c r="P41">
        <v>63.866471019809197</v>
      </c>
      <c r="Q41">
        <v>49.841036928344302</v>
      </c>
      <c r="S41">
        <f t="shared" si="1"/>
        <v>0.45691693160511998</v>
      </c>
      <c r="U41">
        <f t="shared" si="2"/>
        <v>1.0255156109888335</v>
      </c>
      <c r="W41">
        <f t="shared" si="3"/>
        <v>1.20445096600636</v>
      </c>
      <c r="Y41">
        <f t="shared" si="4"/>
        <v>1.4824325425939502</v>
      </c>
    </row>
    <row r="42" spans="1:25" x14ac:dyDescent="0.3">
      <c r="A42">
        <v>0</v>
      </c>
      <c r="B42">
        <v>19.3934947419907</v>
      </c>
      <c r="C42">
        <v>88.4005437245129</v>
      </c>
      <c r="D42">
        <v>36.133528980190803</v>
      </c>
      <c r="E42">
        <v>0</v>
      </c>
      <c r="F42">
        <v>13.7075079481536</v>
      </c>
      <c r="G42">
        <v>11.5994562754871</v>
      </c>
      <c r="H42">
        <v>30.765468329665001</v>
      </c>
      <c r="K42">
        <v>19.966621150053101</v>
      </c>
      <c r="L42">
        <v>14.17083902291</v>
      </c>
      <c r="M42">
        <v>29.160977089971201</v>
      </c>
      <c r="N42">
        <v>36.7015627370657</v>
      </c>
      <c r="O42">
        <v>43.331816112881199</v>
      </c>
      <c r="P42">
        <v>63.2984372629343</v>
      </c>
      <c r="Q42">
        <v>50.872401759975702</v>
      </c>
      <c r="S42">
        <f t="shared" si="1"/>
        <v>0.47236130076366667</v>
      </c>
      <c r="U42">
        <f t="shared" si="2"/>
        <v>0.97203256966570672</v>
      </c>
      <c r="W42">
        <f t="shared" si="3"/>
        <v>1.2233854245688567</v>
      </c>
      <c r="Y42">
        <f t="shared" si="4"/>
        <v>1.4443938704293733</v>
      </c>
    </row>
    <row r="43" spans="1:25" x14ac:dyDescent="0.3">
      <c r="A43">
        <v>16.080617495711799</v>
      </c>
      <c r="B43">
        <v>19.966621150053101</v>
      </c>
      <c r="C43">
        <v>55.917667238421998</v>
      </c>
      <c r="D43">
        <v>36.7015627370657</v>
      </c>
      <c r="E43">
        <v>21.826758147512901</v>
      </c>
      <c r="F43">
        <v>14.17083902291</v>
      </c>
      <c r="G43">
        <v>6.1749571183533396</v>
      </c>
      <c r="H43">
        <v>29.160977089971201</v>
      </c>
      <c r="K43">
        <v>17.756196550224701</v>
      </c>
      <c r="L43">
        <v>41.701695897956199</v>
      </c>
      <c r="M43">
        <v>0.39136106682127803</v>
      </c>
      <c r="N43">
        <v>40.150746484997804</v>
      </c>
      <c r="O43">
        <v>42.093056964777503</v>
      </c>
      <c r="P43">
        <v>59.849253515002196</v>
      </c>
      <c r="Q43">
        <v>81.852442382954095</v>
      </c>
      <c r="S43">
        <f t="shared" si="1"/>
        <v>1.3900565299318732</v>
      </c>
      <c r="U43">
        <f t="shared" si="2"/>
        <v>1.30453688940426E-2</v>
      </c>
      <c r="W43">
        <f t="shared" si="3"/>
        <v>1.3383582161665935</v>
      </c>
      <c r="Y43">
        <f t="shared" si="4"/>
        <v>1.4031018988259167</v>
      </c>
    </row>
    <row r="44" spans="1:25" x14ac:dyDescent="0.3">
      <c r="A44">
        <v>12.201993931512799</v>
      </c>
      <c r="B44">
        <v>17.756196550224701</v>
      </c>
      <c r="C44">
        <v>43.172951885565702</v>
      </c>
      <c r="D44">
        <v>40.150746484997804</v>
      </c>
      <c r="E44">
        <v>39.401820546163897</v>
      </c>
      <c r="F44">
        <v>41.701695897956199</v>
      </c>
      <c r="G44">
        <v>5.2232336367576897</v>
      </c>
      <c r="H44">
        <v>0.39136106682127803</v>
      </c>
      <c r="K44">
        <v>10.808015513897899</v>
      </c>
      <c r="L44">
        <v>22.960568842921798</v>
      </c>
      <c r="M44">
        <v>17.9573367808662</v>
      </c>
      <c r="N44">
        <v>48.274078862314198</v>
      </c>
      <c r="O44">
        <v>40.917905623788002</v>
      </c>
      <c r="P44">
        <v>51.725921137685901</v>
      </c>
      <c r="Q44">
        <v>71.234647705235901</v>
      </c>
      <c r="S44">
        <f t="shared" si="1"/>
        <v>0.76535229476405997</v>
      </c>
      <c r="U44">
        <f t="shared" si="2"/>
        <v>0.59857789269553996</v>
      </c>
      <c r="W44">
        <f t="shared" si="3"/>
        <v>1.6091359620771399</v>
      </c>
      <c r="Y44">
        <f t="shared" si="4"/>
        <v>1.3639301874596002</v>
      </c>
    </row>
    <row r="45" spans="1:25" x14ac:dyDescent="0.3">
      <c r="A45">
        <v>20.316757493188</v>
      </c>
      <c r="B45">
        <v>10.808015513897899</v>
      </c>
      <c r="C45">
        <v>38.862397820163501</v>
      </c>
      <c r="D45">
        <v>48.274078862314198</v>
      </c>
      <c r="E45">
        <v>10.7118528610354</v>
      </c>
      <c r="F45">
        <v>22.960568842921798</v>
      </c>
      <c r="G45">
        <v>30.108991825613099</v>
      </c>
      <c r="H45">
        <v>17.9573367808662</v>
      </c>
      <c r="K45">
        <v>22.781065088757401</v>
      </c>
      <c r="L45">
        <v>2.77542969850662</v>
      </c>
      <c r="M45">
        <v>35.911524373062797</v>
      </c>
      <c r="N45">
        <v>38.531980839673103</v>
      </c>
      <c r="O45">
        <v>38.686954071569502</v>
      </c>
      <c r="P45">
        <v>61.468019160326797</v>
      </c>
      <c r="Q45">
        <v>41.307410538179802</v>
      </c>
      <c r="S45">
        <f t="shared" si="1"/>
        <v>9.2514323283553995E-2</v>
      </c>
      <c r="U45">
        <f t="shared" si="2"/>
        <v>1.1970508124354267</v>
      </c>
      <c r="W45">
        <f t="shared" si="3"/>
        <v>1.2843993613224367</v>
      </c>
      <c r="Y45">
        <f t="shared" si="4"/>
        <v>1.2895651357189835</v>
      </c>
    </row>
    <row r="46" spans="1:25" x14ac:dyDescent="0.3">
      <c r="A46">
        <v>4.8366567670767902</v>
      </c>
      <c r="B46">
        <v>22.781065088757401</v>
      </c>
      <c r="C46">
        <v>43.614764531183702</v>
      </c>
      <c r="D46">
        <v>38.531980839673103</v>
      </c>
      <c r="E46">
        <v>2.46075519728468</v>
      </c>
      <c r="F46">
        <v>2.77542969850662</v>
      </c>
      <c r="G46">
        <v>49.087823504454803</v>
      </c>
      <c r="H46">
        <v>35.911524373062797</v>
      </c>
      <c r="K46">
        <v>35.223274695534499</v>
      </c>
      <c r="L46">
        <v>27.171853856562901</v>
      </c>
      <c r="M46">
        <v>16.427604871447901</v>
      </c>
      <c r="N46">
        <v>21.177266576454699</v>
      </c>
      <c r="O46">
        <v>43.599458728010802</v>
      </c>
      <c r="P46">
        <v>78.822733423545301</v>
      </c>
      <c r="Q46">
        <v>48.349120433017603</v>
      </c>
      <c r="S46">
        <f t="shared" si="1"/>
        <v>0.90572846188542999</v>
      </c>
      <c r="U46">
        <f t="shared" si="2"/>
        <v>0.54758682904826339</v>
      </c>
      <c r="W46">
        <f t="shared" si="3"/>
        <v>0.70590888588182332</v>
      </c>
      <c r="Y46">
        <f t="shared" si="4"/>
        <v>1.4533152909336935</v>
      </c>
    </row>
    <row r="47" spans="1:25" x14ac:dyDescent="0.3">
      <c r="A47">
        <v>11.033546635640899</v>
      </c>
      <c r="B47">
        <v>35.223274695534499</v>
      </c>
      <c r="C47">
        <v>72.542175683536897</v>
      </c>
      <c r="D47">
        <v>21.177266576454699</v>
      </c>
      <c r="E47">
        <v>4.9059530734923396</v>
      </c>
      <c r="F47">
        <v>27.171853856562901</v>
      </c>
      <c r="G47">
        <v>11.5183246073298</v>
      </c>
      <c r="H47">
        <v>16.427604871447901</v>
      </c>
      <c r="K47">
        <v>35.188818048062799</v>
      </c>
      <c r="L47">
        <v>9.6861206473761605</v>
      </c>
      <c r="M47">
        <v>14.382050024521799</v>
      </c>
      <c r="N47">
        <v>40.743011280039198</v>
      </c>
      <c r="O47">
        <v>24.068170671897999</v>
      </c>
      <c r="P47">
        <v>59.256988719960802</v>
      </c>
      <c r="Q47">
        <v>50.429131927415398</v>
      </c>
      <c r="S47">
        <f t="shared" si="1"/>
        <v>0.32287068824587201</v>
      </c>
      <c r="U47">
        <f t="shared" si="2"/>
        <v>0.47940166748405999</v>
      </c>
      <c r="W47">
        <f t="shared" si="3"/>
        <v>1.3581003760013066</v>
      </c>
      <c r="Y47">
        <f t="shared" si="4"/>
        <v>0.80227235572993327</v>
      </c>
    </row>
    <row r="48" spans="1:25" x14ac:dyDescent="0.3">
      <c r="A48">
        <v>9.5867768595041305</v>
      </c>
      <c r="B48">
        <v>35.188818048062799</v>
      </c>
      <c r="C48">
        <v>50.956316410861902</v>
      </c>
      <c r="D48">
        <v>40.743011280039198</v>
      </c>
      <c r="E48">
        <v>1.62927981109799</v>
      </c>
      <c r="F48">
        <v>9.6861206473761605</v>
      </c>
      <c r="G48">
        <v>37.827626918535998</v>
      </c>
      <c r="H48">
        <v>14.382050024521799</v>
      </c>
      <c r="K48">
        <v>31.521898344807401</v>
      </c>
      <c r="L48">
        <v>17.035301010692798</v>
      </c>
      <c r="M48">
        <v>2.5926468434158498</v>
      </c>
      <c r="N48">
        <v>48.850153801083898</v>
      </c>
      <c r="O48">
        <v>19.627947854108701</v>
      </c>
      <c r="P48">
        <v>51.149846198916102</v>
      </c>
      <c r="Q48">
        <v>65.885454811776796</v>
      </c>
      <c r="S48">
        <f t="shared" si="1"/>
        <v>0.56784336702309324</v>
      </c>
      <c r="U48">
        <f t="shared" si="2"/>
        <v>8.6421561447194997E-2</v>
      </c>
      <c r="W48">
        <f t="shared" si="3"/>
        <v>1.6283384600361299</v>
      </c>
      <c r="Y48">
        <f t="shared" si="4"/>
        <v>0.65426492847029005</v>
      </c>
    </row>
    <row r="49" spans="1:25" x14ac:dyDescent="0.3">
      <c r="A49">
        <v>24.992818155702398</v>
      </c>
      <c r="B49">
        <v>31.521898344807401</v>
      </c>
      <c r="C49">
        <v>58.144211433496103</v>
      </c>
      <c r="D49">
        <v>48.850153801083898</v>
      </c>
      <c r="E49">
        <v>15.742602700373499</v>
      </c>
      <c r="F49">
        <v>17.035301010692798</v>
      </c>
      <c r="G49">
        <v>1.1203677104280401</v>
      </c>
      <c r="H49">
        <v>2.5926468434158498</v>
      </c>
      <c r="K49">
        <v>14.159604519774</v>
      </c>
      <c r="L49">
        <v>13.3651129943503</v>
      </c>
      <c r="M49">
        <v>5.8615819209039604</v>
      </c>
      <c r="N49">
        <v>66.613700564971793</v>
      </c>
      <c r="O49">
        <v>19.2266949152542</v>
      </c>
      <c r="P49">
        <v>33.386299435028199</v>
      </c>
      <c r="Q49">
        <v>79.978813559322006</v>
      </c>
      <c r="S49">
        <f t="shared" si="1"/>
        <v>0.44550376647834333</v>
      </c>
      <c r="U49">
        <f t="shared" si="2"/>
        <v>0.19538606403013201</v>
      </c>
      <c r="W49">
        <f t="shared" si="3"/>
        <v>2.2204566854990597</v>
      </c>
      <c r="Y49">
        <f t="shared" si="4"/>
        <v>0.64088983050847337</v>
      </c>
    </row>
    <row r="50" spans="1:25" x14ac:dyDescent="0.3">
      <c r="A50">
        <v>13.623789764868601</v>
      </c>
      <c r="B50">
        <v>14.159604519774</v>
      </c>
      <c r="C50">
        <v>51.798063623789801</v>
      </c>
      <c r="D50">
        <v>66.613700564971793</v>
      </c>
      <c r="E50">
        <v>5.9820193637620998</v>
      </c>
      <c r="F50">
        <v>13.3651129943503</v>
      </c>
      <c r="G50">
        <v>28.596127247579499</v>
      </c>
      <c r="H50">
        <v>5.8615819209039604</v>
      </c>
      <c r="K50">
        <v>22.8362877997914</v>
      </c>
      <c r="L50">
        <v>16.7752867570386</v>
      </c>
      <c r="M50">
        <v>1.43378519290928</v>
      </c>
      <c r="N50">
        <v>58.954640250260702</v>
      </c>
      <c r="O50">
        <v>18.209071949947901</v>
      </c>
      <c r="P50">
        <v>41.045359749739298</v>
      </c>
      <c r="Q50">
        <v>75.729927007299295</v>
      </c>
      <c r="S50">
        <f t="shared" si="1"/>
        <v>0.55917622523461996</v>
      </c>
      <c r="U50">
        <f t="shared" si="2"/>
        <v>4.7792839763642667E-2</v>
      </c>
      <c r="W50">
        <f t="shared" si="3"/>
        <v>1.9651546750086901</v>
      </c>
      <c r="Y50">
        <f t="shared" si="4"/>
        <v>0.60696906499826342</v>
      </c>
    </row>
    <row r="51" spans="1:25" x14ac:dyDescent="0.3">
      <c r="A51">
        <v>9.5959595959596005</v>
      </c>
      <c r="B51">
        <v>22.8362877997914</v>
      </c>
      <c r="C51">
        <v>82.828282828282795</v>
      </c>
      <c r="D51">
        <v>58.954640250260702</v>
      </c>
      <c r="E51">
        <v>5.17676767676768</v>
      </c>
      <c r="F51">
        <v>16.7752867570386</v>
      </c>
      <c r="G51">
        <v>2.3989898989899001</v>
      </c>
      <c r="H51">
        <v>1.43378519290928</v>
      </c>
      <c r="K51">
        <v>54.685176003966298</v>
      </c>
      <c r="L51">
        <v>14.873574615766</v>
      </c>
      <c r="M51">
        <v>3.65642042637581</v>
      </c>
      <c r="N51">
        <v>26.7848289538919</v>
      </c>
      <c r="O51">
        <v>18.529995042141799</v>
      </c>
      <c r="P51">
        <v>73.215171046108097</v>
      </c>
      <c r="Q51">
        <v>41.658403569657899</v>
      </c>
      <c r="S51">
        <f t="shared" si="1"/>
        <v>0.49578582052553333</v>
      </c>
      <c r="U51">
        <f t="shared" si="2"/>
        <v>0.12188068087919367</v>
      </c>
      <c r="W51">
        <f t="shared" si="3"/>
        <v>0.89282763179639668</v>
      </c>
      <c r="Y51">
        <f t="shared" si="4"/>
        <v>0.61766650140472668</v>
      </c>
    </row>
    <row r="52" spans="1:25" x14ac:dyDescent="0.3">
      <c r="A52">
        <v>29.679144385026699</v>
      </c>
      <c r="B52">
        <v>54.685176003966298</v>
      </c>
      <c r="C52">
        <v>36.831550802138999</v>
      </c>
      <c r="D52">
        <v>26.7848289538919</v>
      </c>
      <c r="E52">
        <v>18.025846702317299</v>
      </c>
      <c r="F52">
        <v>14.873574615766</v>
      </c>
      <c r="G52">
        <v>15.4634581105169</v>
      </c>
      <c r="H52">
        <v>3.65642042637581</v>
      </c>
      <c r="K52">
        <v>1.0935421900399001</v>
      </c>
      <c r="L52">
        <v>58.297620806856798</v>
      </c>
      <c r="M52">
        <v>1.0935421900399001</v>
      </c>
      <c r="N52">
        <v>39.515294813063399</v>
      </c>
      <c r="O52">
        <v>59.391162996896703</v>
      </c>
      <c r="P52">
        <v>60.484705186936601</v>
      </c>
      <c r="Q52">
        <v>97.812915619920204</v>
      </c>
      <c r="S52">
        <f t="shared" si="1"/>
        <v>1.9432540268952265</v>
      </c>
      <c r="U52">
        <f t="shared" si="2"/>
        <v>3.6451406334663337E-2</v>
      </c>
      <c r="W52">
        <f t="shared" si="3"/>
        <v>1.31717649376878</v>
      </c>
      <c r="Y52">
        <f t="shared" si="4"/>
        <v>1.97970543322989</v>
      </c>
    </row>
    <row r="53" spans="1:25" x14ac:dyDescent="0.3">
      <c r="A53">
        <v>27.714285714285701</v>
      </c>
      <c r="B53">
        <v>1.0935421900399001</v>
      </c>
      <c r="C53">
        <v>46.428571428571402</v>
      </c>
      <c r="D53">
        <v>39.515294813063399</v>
      </c>
      <c r="E53">
        <v>15.8571428571429</v>
      </c>
      <c r="F53">
        <v>58.297620806856798</v>
      </c>
      <c r="G53">
        <v>10</v>
      </c>
      <c r="H53">
        <v>1.0935421900399001</v>
      </c>
      <c r="K53">
        <v>25.215845606907099</v>
      </c>
      <c r="L53">
        <v>6.5388522092432702</v>
      </c>
      <c r="M53">
        <v>35.995429151853699</v>
      </c>
      <c r="N53">
        <v>32.249873031995897</v>
      </c>
      <c r="O53">
        <v>42.534281361097001</v>
      </c>
      <c r="P53">
        <v>67.750126968004096</v>
      </c>
      <c r="Q53">
        <v>38.788725241239199</v>
      </c>
      <c r="S53">
        <f t="shared" si="1"/>
        <v>0.217961740308109</v>
      </c>
      <c r="U53">
        <f t="shared" si="2"/>
        <v>1.1998476383951233</v>
      </c>
      <c r="W53">
        <f t="shared" si="3"/>
        <v>1.0749957677331965</v>
      </c>
      <c r="Y53">
        <f t="shared" si="4"/>
        <v>1.4178093787032333</v>
      </c>
    </row>
    <row r="54" spans="1:25" x14ac:dyDescent="0.3">
      <c r="A54">
        <v>9.0690208667736805</v>
      </c>
      <c r="B54">
        <v>25.215845606907099</v>
      </c>
      <c r="C54">
        <v>46.1209202782237</v>
      </c>
      <c r="D54">
        <v>32.249873031995897</v>
      </c>
      <c r="E54">
        <v>0.56179775280898903</v>
      </c>
      <c r="F54">
        <v>6.5388522092432702</v>
      </c>
      <c r="G54">
        <v>44.248261102193702</v>
      </c>
      <c r="H54">
        <v>35.995429151853699</v>
      </c>
      <c r="K54">
        <v>79.859598160251707</v>
      </c>
      <c r="L54">
        <v>0.193657709997579</v>
      </c>
      <c r="M54">
        <v>2.5780682643427699</v>
      </c>
      <c r="N54">
        <v>17.368675865407901</v>
      </c>
      <c r="O54">
        <v>2.7717259743403502</v>
      </c>
      <c r="P54">
        <v>82.631324134592106</v>
      </c>
      <c r="Q54">
        <v>17.5623335754055</v>
      </c>
      <c r="S54">
        <f t="shared" si="1"/>
        <v>6.4552569999193005E-3</v>
      </c>
      <c r="U54">
        <f t="shared" si="2"/>
        <v>8.5935608811425659E-2</v>
      </c>
      <c r="W54">
        <f t="shared" si="3"/>
        <v>0.5789558621802634</v>
      </c>
      <c r="Y54">
        <f t="shared" si="4"/>
        <v>9.2390865811345008E-2</v>
      </c>
    </row>
    <row r="55" spans="1:25" x14ac:dyDescent="0.3">
      <c r="A55">
        <v>62.646085997794899</v>
      </c>
      <c r="B55">
        <v>79.859598160251707</v>
      </c>
      <c r="C55">
        <v>13.274531422271201</v>
      </c>
      <c r="D55">
        <v>17.368675865407901</v>
      </c>
      <c r="E55">
        <v>18.853362734288901</v>
      </c>
      <c r="F55">
        <v>0.193657709997579</v>
      </c>
      <c r="G55">
        <v>5.2260198456449798</v>
      </c>
      <c r="H55">
        <v>2.5780682643427699</v>
      </c>
      <c r="K55">
        <v>20.872765509989499</v>
      </c>
      <c r="L55">
        <v>2.3133543638275502</v>
      </c>
      <c r="M55">
        <v>6.5851735015772901</v>
      </c>
      <c r="N55">
        <v>70.228706624605707</v>
      </c>
      <c r="O55">
        <v>8.8985278654048408</v>
      </c>
      <c r="P55">
        <v>29.771293375394301</v>
      </c>
      <c r="Q55">
        <v>72.542060988433207</v>
      </c>
      <c r="S55">
        <f t="shared" si="1"/>
        <v>7.7111812127585014E-2</v>
      </c>
      <c r="U55">
        <f t="shared" si="2"/>
        <v>0.21950578338590968</v>
      </c>
      <c r="W55">
        <f t="shared" si="3"/>
        <v>2.3409568874868567</v>
      </c>
      <c r="Y55">
        <f t="shared" si="4"/>
        <v>0.2966175955134947</v>
      </c>
    </row>
    <row r="56" spans="1:25" x14ac:dyDescent="0.3">
      <c r="A56">
        <v>11.7513758497896</v>
      </c>
      <c r="B56">
        <v>20.872765509989499</v>
      </c>
      <c r="C56">
        <v>57.105859501456798</v>
      </c>
      <c r="D56">
        <v>70.228706624605707</v>
      </c>
      <c r="E56">
        <v>4.8235674975720304</v>
      </c>
      <c r="F56">
        <v>2.3133543638275502</v>
      </c>
      <c r="G56">
        <v>26.319197151181601</v>
      </c>
      <c r="H56">
        <v>6.5851735015772901</v>
      </c>
      <c r="K56">
        <v>18.279707729778199</v>
      </c>
      <c r="L56">
        <v>43.763620048711701</v>
      </c>
      <c r="M56">
        <v>3.9738495064735302</v>
      </c>
      <c r="N56">
        <v>33.982822715036498</v>
      </c>
      <c r="O56">
        <v>47.7374695551852</v>
      </c>
      <c r="P56">
        <v>66.017177284963495</v>
      </c>
      <c r="Q56">
        <v>77.746442763748206</v>
      </c>
      <c r="S56">
        <f t="shared" si="1"/>
        <v>1.4587873349570566</v>
      </c>
      <c r="U56">
        <f t="shared" si="2"/>
        <v>0.13246165021578435</v>
      </c>
      <c r="W56">
        <f t="shared" si="3"/>
        <v>1.1327607571678833</v>
      </c>
      <c r="Y56">
        <f t="shared" si="4"/>
        <v>1.59124898517284</v>
      </c>
    </row>
    <row r="57" spans="1:25" x14ac:dyDescent="0.3">
      <c r="A57">
        <v>31.366604477611901</v>
      </c>
      <c r="B57">
        <v>18.279707729778199</v>
      </c>
      <c r="C57">
        <v>33.162313432835802</v>
      </c>
      <c r="D57">
        <v>33.982822715036498</v>
      </c>
      <c r="E57">
        <v>15.438432835820899</v>
      </c>
      <c r="F57">
        <v>43.763620048711701</v>
      </c>
      <c r="G57">
        <v>20.0326492537313</v>
      </c>
      <c r="H57">
        <v>3.9738495064735302</v>
      </c>
      <c r="K57">
        <v>28.256097560975601</v>
      </c>
      <c r="L57">
        <v>14.109756097561</v>
      </c>
      <c r="M57">
        <v>39.414634146341498</v>
      </c>
      <c r="N57">
        <v>18.219512195122</v>
      </c>
      <c r="O57">
        <v>53.524390243902403</v>
      </c>
      <c r="P57">
        <v>81.780487804878007</v>
      </c>
      <c r="Q57">
        <v>32.329268292682897</v>
      </c>
      <c r="S57">
        <f t="shared" si="1"/>
        <v>0.47032520325203336</v>
      </c>
      <c r="U57">
        <f t="shared" si="2"/>
        <v>1.3138211382113834</v>
      </c>
      <c r="W57">
        <f t="shared" si="3"/>
        <v>0.60731707317073336</v>
      </c>
      <c r="Y57">
        <f t="shared" si="4"/>
        <v>1.7841463414634133</v>
      </c>
    </row>
    <row r="58" spans="1:25" x14ac:dyDescent="0.3">
      <c r="A58">
        <v>12.0781150498833</v>
      </c>
      <c r="B58">
        <v>28.256097560975601</v>
      </c>
      <c r="C58">
        <v>41.880704733602201</v>
      </c>
      <c r="D58">
        <v>18.219512195122</v>
      </c>
      <c r="E58">
        <v>11.8870728083209</v>
      </c>
      <c r="F58">
        <v>14.109756097561</v>
      </c>
      <c r="G58">
        <v>34.154107408193603</v>
      </c>
      <c r="H58">
        <v>39.414634146341498</v>
      </c>
      <c r="K58">
        <v>41.6145616228984</v>
      </c>
      <c r="L58">
        <v>14.492149506738899</v>
      </c>
      <c r="M58">
        <v>17.910240377935299</v>
      </c>
      <c r="N58">
        <v>25.9830484924274</v>
      </c>
      <c r="O58">
        <v>32.4023898846742</v>
      </c>
      <c r="P58">
        <v>74.0169515075726</v>
      </c>
      <c r="Q58">
        <v>40.475197999166298</v>
      </c>
      <c r="S58">
        <f t="shared" si="1"/>
        <v>0.48307165022463</v>
      </c>
      <c r="U58">
        <f t="shared" si="2"/>
        <v>0.59700801259784331</v>
      </c>
      <c r="W58">
        <f t="shared" si="3"/>
        <v>0.86610161641424666</v>
      </c>
      <c r="Y58">
        <f t="shared" si="4"/>
        <v>1.0800796628224734</v>
      </c>
    </row>
    <row r="59" spans="1:25" x14ac:dyDescent="0.3">
      <c r="A59">
        <v>30.590295147573801</v>
      </c>
      <c r="B59">
        <v>41.6145616228984</v>
      </c>
      <c r="C59">
        <v>29.8649324662331</v>
      </c>
      <c r="D59">
        <v>25.9830484924274</v>
      </c>
      <c r="E59">
        <v>35.1675837918959</v>
      </c>
      <c r="F59">
        <v>14.492149506738899</v>
      </c>
      <c r="G59">
        <v>4.3771885942971496</v>
      </c>
      <c r="H59">
        <v>17.910240377935299</v>
      </c>
      <c r="K59">
        <v>30.037926675094798</v>
      </c>
      <c r="L59">
        <v>9.7724399494310994</v>
      </c>
      <c r="M59">
        <v>52.288242730720597</v>
      </c>
      <c r="N59">
        <v>7.9013906447534801</v>
      </c>
      <c r="O59">
        <v>62.0606826801517</v>
      </c>
      <c r="P59">
        <v>92.098609355246495</v>
      </c>
      <c r="Q59">
        <v>17.673830594184601</v>
      </c>
      <c r="S59">
        <f t="shared" si="1"/>
        <v>0.32574799831436996</v>
      </c>
      <c r="U59">
        <f t="shared" si="2"/>
        <v>1.7429414243573533</v>
      </c>
      <c r="W59">
        <f t="shared" si="3"/>
        <v>0.26337968815844931</v>
      </c>
      <c r="Y59">
        <f t="shared" si="4"/>
        <v>2.0686894226717234</v>
      </c>
    </row>
    <row r="60" spans="1:25" x14ac:dyDescent="0.3">
      <c r="A60">
        <v>12.348079727758901</v>
      </c>
      <c r="B60">
        <v>30.037926675094798</v>
      </c>
      <c r="C60">
        <v>8.2887700534759396</v>
      </c>
      <c r="D60">
        <v>7.9013906447534801</v>
      </c>
      <c r="E60">
        <v>39.693728731161897</v>
      </c>
      <c r="F60">
        <v>9.7724399494310994</v>
      </c>
      <c r="G60">
        <v>39.669421487603302</v>
      </c>
      <c r="H60">
        <v>52.288242730720597</v>
      </c>
      <c r="K60">
        <v>5.5227331107115303</v>
      </c>
      <c r="L60">
        <v>3.5448240431543798</v>
      </c>
      <c r="M60">
        <v>64.153609041869998</v>
      </c>
      <c r="N60">
        <v>26.778833804264099</v>
      </c>
      <c r="O60">
        <v>67.698433085024405</v>
      </c>
      <c r="P60">
        <v>73.221166195735904</v>
      </c>
      <c r="Q60">
        <v>30.323657847418399</v>
      </c>
      <c r="S60">
        <f t="shared" si="1"/>
        <v>0.11816080143847933</v>
      </c>
      <c r="U60">
        <f t="shared" si="2"/>
        <v>2.1384536347289997</v>
      </c>
      <c r="W60">
        <f t="shared" si="3"/>
        <v>0.89262779347546994</v>
      </c>
      <c r="Y60">
        <f t="shared" si="4"/>
        <v>2.2566144361674803</v>
      </c>
    </row>
    <row r="61" spans="1:25" x14ac:dyDescent="0.3">
      <c r="A61">
        <v>4.7153024911032002</v>
      </c>
      <c r="B61">
        <v>5.5227331107115303</v>
      </c>
      <c r="C61">
        <v>33.185053380782897</v>
      </c>
      <c r="D61">
        <v>26.778833804264099</v>
      </c>
      <c r="E61">
        <v>33.570581257413998</v>
      </c>
      <c r="F61">
        <v>3.5448240431543798</v>
      </c>
      <c r="G61">
        <v>28.529062870699899</v>
      </c>
      <c r="H61">
        <v>64.153609041869998</v>
      </c>
      <c r="K61">
        <v>3.2649757150566701</v>
      </c>
      <c r="L61">
        <v>19.508904479222899</v>
      </c>
      <c r="M61">
        <v>36.211548839719399</v>
      </c>
      <c r="N61">
        <v>41.014570966001102</v>
      </c>
      <c r="O61">
        <v>55.720453318942297</v>
      </c>
      <c r="P61">
        <v>58.985429033998898</v>
      </c>
      <c r="Q61">
        <v>60.523475445224001</v>
      </c>
      <c r="S61">
        <f t="shared" si="1"/>
        <v>0.65029681597409661</v>
      </c>
      <c r="U61">
        <f t="shared" si="2"/>
        <v>1.2070516279906467</v>
      </c>
      <c r="W61">
        <f t="shared" si="3"/>
        <v>1.3671523655333702</v>
      </c>
      <c r="Y61">
        <f t="shared" si="4"/>
        <v>1.8573484439647432</v>
      </c>
    </row>
    <row r="62" spans="1:25" x14ac:dyDescent="0.3">
      <c r="A62">
        <v>1.7474516330351599</v>
      </c>
      <c r="B62">
        <v>3.2649757150566701</v>
      </c>
      <c r="C62">
        <v>61.015186186810901</v>
      </c>
      <c r="D62">
        <v>41.014570966001102</v>
      </c>
      <c r="E62">
        <v>13.126690243395</v>
      </c>
      <c r="F62">
        <v>19.508904479222899</v>
      </c>
      <c r="G62">
        <v>24.110671936758902</v>
      </c>
      <c r="H62">
        <v>36.211548839719399</v>
      </c>
      <c r="K62">
        <v>25.782778864970599</v>
      </c>
      <c r="L62">
        <v>29.195205479452099</v>
      </c>
      <c r="M62">
        <v>1.52886497064579</v>
      </c>
      <c r="N62">
        <v>43.4931506849315</v>
      </c>
      <c r="O62">
        <v>30.724070450097798</v>
      </c>
      <c r="P62">
        <v>56.5068493150685</v>
      </c>
      <c r="Q62">
        <v>72.688356164383606</v>
      </c>
      <c r="S62">
        <f t="shared" si="1"/>
        <v>0.97317351598173663</v>
      </c>
      <c r="U62">
        <f t="shared" si="2"/>
        <v>5.0962165688192999E-2</v>
      </c>
      <c r="W62">
        <f t="shared" si="3"/>
        <v>1.4497716894977166</v>
      </c>
      <c r="Y62">
        <f t="shared" si="4"/>
        <v>1.0241356816699265</v>
      </c>
    </row>
    <row r="63" spans="1:25" x14ac:dyDescent="0.3">
      <c r="A63">
        <v>4.9461992363762599</v>
      </c>
      <c r="B63">
        <v>25.782778864970599</v>
      </c>
      <c r="C63">
        <v>74.054147865324495</v>
      </c>
      <c r="D63">
        <v>43.4931506849315</v>
      </c>
      <c r="E63">
        <v>15.6716417910448</v>
      </c>
      <c r="F63">
        <v>29.195205479452099</v>
      </c>
      <c r="G63">
        <v>5.3280111072544196</v>
      </c>
      <c r="H63">
        <v>1.52886497064579</v>
      </c>
      <c r="K63">
        <v>9.3657219973009393</v>
      </c>
      <c r="L63">
        <v>0.74224021592442602</v>
      </c>
      <c r="M63">
        <v>35.047233468286102</v>
      </c>
      <c r="N63">
        <v>54.844804318488499</v>
      </c>
      <c r="O63">
        <v>35.789473684210499</v>
      </c>
      <c r="P63">
        <v>45.155195681511501</v>
      </c>
      <c r="Q63">
        <v>55.587044534413003</v>
      </c>
      <c r="S63">
        <f t="shared" si="1"/>
        <v>2.4741340530814202E-2</v>
      </c>
      <c r="U63">
        <f t="shared" si="2"/>
        <v>1.1682411156095367</v>
      </c>
      <c r="W63">
        <f t="shared" si="3"/>
        <v>1.8281601439496167</v>
      </c>
      <c r="Y63">
        <f t="shared" si="4"/>
        <v>1.1929824561403499</v>
      </c>
    </row>
    <row r="64" spans="1:25" x14ac:dyDescent="0.3">
      <c r="A64">
        <v>5.61622464898596</v>
      </c>
      <c r="B64">
        <v>9.3657219973009393</v>
      </c>
      <c r="C64">
        <v>64.326573062922506</v>
      </c>
      <c r="D64">
        <v>54.844804318488499</v>
      </c>
      <c r="E64">
        <v>0.46801872074883</v>
      </c>
      <c r="F64">
        <v>0.74224021592442602</v>
      </c>
      <c r="G64">
        <v>29.589183567342701</v>
      </c>
      <c r="H64">
        <v>35.047233468286102</v>
      </c>
      <c r="K64">
        <v>3.4474327628361898</v>
      </c>
      <c r="L64">
        <v>6.7970660146699302</v>
      </c>
      <c r="M64">
        <v>7.0293398533007299</v>
      </c>
      <c r="N64">
        <v>82.726161369193207</v>
      </c>
      <c r="O64">
        <v>13.826405867970699</v>
      </c>
      <c r="P64">
        <v>17.2738386308068</v>
      </c>
      <c r="Q64">
        <v>89.523227383863102</v>
      </c>
      <c r="S64">
        <f t="shared" si="1"/>
        <v>0.22656886715566435</v>
      </c>
      <c r="U64">
        <f t="shared" si="2"/>
        <v>0.23431132844335767</v>
      </c>
      <c r="W64">
        <f t="shared" si="3"/>
        <v>2.7575387123064403</v>
      </c>
      <c r="Y64">
        <f t="shared" si="4"/>
        <v>0.46088019559902332</v>
      </c>
    </row>
    <row r="65" spans="1:25" x14ac:dyDescent="0.3">
      <c r="A65">
        <v>4.7169811320754702</v>
      </c>
      <c r="B65">
        <v>3.4474327628361898</v>
      </c>
      <c r="C65">
        <v>87.5</v>
      </c>
      <c r="D65">
        <v>82.726161369193207</v>
      </c>
      <c r="E65">
        <v>0.80188679245283001</v>
      </c>
      <c r="F65">
        <v>6.7970660146699302</v>
      </c>
      <c r="G65">
        <v>6.9811320754716997</v>
      </c>
      <c r="H65">
        <v>7.0293398533007299</v>
      </c>
      <c r="K65">
        <v>16.044776119403</v>
      </c>
      <c r="L65">
        <v>14.982778415614201</v>
      </c>
      <c r="M65">
        <v>32.577497129735903</v>
      </c>
      <c r="N65">
        <v>36.394948335246802</v>
      </c>
      <c r="O65">
        <v>47.560275545350201</v>
      </c>
      <c r="P65">
        <v>63.605051664753198</v>
      </c>
      <c r="Q65">
        <v>51.3777267508611</v>
      </c>
      <c r="S65">
        <f t="shared" si="1"/>
        <v>0.49942594718714001</v>
      </c>
      <c r="U65">
        <f t="shared" si="2"/>
        <v>1.0859165709911969</v>
      </c>
      <c r="W65">
        <f t="shared" si="3"/>
        <v>1.2131649445082267</v>
      </c>
      <c r="Y65">
        <f t="shared" si="4"/>
        <v>1.58534251817834</v>
      </c>
    </row>
    <row r="66" spans="1:25" x14ac:dyDescent="0.3">
      <c r="A66">
        <v>3.1500572737686099</v>
      </c>
      <c r="B66">
        <v>16.044776119403</v>
      </c>
      <c r="C66">
        <v>63.115693012600197</v>
      </c>
      <c r="D66">
        <v>36.394948335246802</v>
      </c>
      <c r="E66">
        <v>1.08820160366552</v>
      </c>
      <c r="F66">
        <v>14.982778415614201</v>
      </c>
      <c r="G66">
        <v>32.646048109965598</v>
      </c>
      <c r="H66">
        <v>32.577497129735903</v>
      </c>
      <c r="K66">
        <v>8.3735452739142797</v>
      </c>
      <c r="L66">
        <v>24.169741697416999</v>
      </c>
      <c r="M66">
        <v>3.4487652568833398</v>
      </c>
      <c r="N66">
        <v>64.007947771785396</v>
      </c>
      <c r="O66">
        <v>27.618506954300301</v>
      </c>
      <c r="P66">
        <v>35.992052228214597</v>
      </c>
      <c r="Q66">
        <v>88.177689469202406</v>
      </c>
      <c r="S66">
        <f t="shared" si="1"/>
        <v>0.80565805658056666</v>
      </c>
      <c r="U66">
        <f t="shared" si="2"/>
        <v>0.11495884189611133</v>
      </c>
      <c r="W66">
        <f t="shared" si="3"/>
        <v>2.1335982590595131</v>
      </c>
      <c r="Y66">
        <f t="shared" si="4"/>
        <v>0.92061689847667671</v>
      </c>
    </row>
    <row r="67" spans="1:25" x14ac:dyDescent="0.3">
      <c r="A67">
        <v>4.0832049306625597</v>
      </c>
      <c r="B67">
        <v>8.3735452739142797</v>
      </c>
      <c r="C67">
        <v>67.758089368258894</v>
      </c>
      <c r="D67">
        <v>64.007947771785396</v>
      </c>
      <c r="E67">
        <v>20.107858243451499</v>
      </c>
      <c r="F67">
        <v>24.169741697416999</v>
      </c>
      <c r="G67">
        <v>8.0508474576271194</v>
      </c>
      <c r="H67">
        <v>3.4487652568833398</v>
      </c>
      <c r="K67">
        <v>19.791129448169201</v>
      </c>
      <c r="L67">
        <v>14.118102114492</v>
      </c>
      <c r="M67">
        <v>3.0428055698813798</v>
      </c>
      <c r="N67">
        <v>63.0479628674574</v>
      </c>
      <c r="O67">
        <v>17.160907684373399</v>
      </c>
      <c r="P67">
        <v>36.9520371325426</v>
      </c>
      <c r="Q67">
        <v>77.166064981949503</v>
      </c>
      <c r="S67">
        <f t="shared" ref="S67:S69" si="5">L67/30</f>
        <v>0.47060340381640003</v>
      </c>
      <c r="U67">
        <f t="shared" ref="U67:U69" si="6">M67/30</f>
        <v>0.10142685232937933</v>
      </c>
      <c r="W67">
        <f t="shared" ref="W67:W69" si="7">N67/30</f>
        <v>2.1015987622485799</v>
      </c>
      <c r="Y67">
        <f t="shared" ref="Y67:Y69" si="8">O67/30</f>
        <v>0.57203025614577996</v>
      </c>
    </row>
    <row r="68" spans="1:25" x14ac:dyDescent="0.3">
      <c r="A68">
        <v>20.404777704047799</v>
      </c>
      <c r="B68">
        <v>19.791129448169201</v>
      </c>
      <c r="C68">
        <v>73.490378234903801</v>
      </c>
      <c r="D68">
        <v>63.0479628674574</v>
      </c>
      <c r="E68">
        <v>3.2514930325149298</v>
      </c>
      <c r="F68">
        <v>14.118102114492</v>
      </c>
      <c r="G68">
        <v>2.8533510285335102</v>
      </c>
      <c r="H68">
        <v>3.0428055698813798</v>
      </c>
      <c r="K68">
        <v>67.273813078530907</v>
      </c>
      <c r="L68">
        <v>1.50791280979397</v>
      </c>
      <c r="M68">
        <v>2.70229919378919</v>
      </c>
      <c r="N68">
        <v>28.515974917885899</v>
      </c>
      <c r="O68">
        <v>4.2102120035831598</v>
      </c>
      <c r="P68">
        <v>71.484025082114101</v>
      </c>
      <c r="Q68">
        <v>30.023887727679899</v>
      </c>
      <c r="S68">
        <f t="shared" si="5"/>
        <v>5.0263760326465665E-2</v>
      </c>
      <c r="U68">
        <f t="shared" si="6"/>
        <v>9.0076639792973007E-2</v>
      </c>
      <c r="W68">
        <f t="shared" si="7"/>
        <v>0.95053249726286326</v>
      </c>
      <c r="Y68">
        <f t="shared" si="8"/>
        <v>0.14034040011943866</v>
      </c>
    </row>
    <row r="69" spans="1:25" x14ac:dyDescent="0.3">
      <c r="A69">
        <v>69.675599435825106</v>
      </c>
      <c r="B69">
        <v>67.273813078530907</v>
      </c>
      <c r="C69">
        <v>2.6798307475317298</v>
      </c>
      <c r="D69">
        <v>28.515974917885899</v>
      </c>
      <c r="E69">
        <v>1.55148095909732</v>
      </c>
      <c r="F69">
        <v>1.50791280979397</v>
      </c>
      <c r="G69">
        <v>26.093088857545801</v>
      </c>
      <c r="H69">
        <v>2.70229919378919</v>
      </c>
      <c r="K69">
        <v>49.567319928735003</v>
      </c>
      <c r="L69">
        <v>39.182998218376198</v>
      </c>
      <c r="M69">
        <v>4.4286077882412798</v>
      </c>
      <c r="N69">
        <v>6.8210740646474903</v>
      </c>
      <c r="O69">
        <v>43.6116060066175</v>
      </c>
      <c r="P69">
        <v>93.178925935352495</v>
      </c>
      <c r="Q69">
        <v>46.004072283023703</v>
      </c>
      <c r="S69">
        <f t="shared" si="5"/>
        <v>1.30609994061254</v>
      </c>
      <c r="U69">
        <f t="shared" si="6"/>
        <v>0.14762025960804265</v>
      </c>
      <c r="W69">
        <f t="shared" si="7"/>
        <v>0.22736913548824969</v>
      </c>
      <c r="Y69">
        <f t="shared" si="8"/>
        <v>1.4537202002205833</v>
      </c>
    </row>
    <row r="70" spans="1:25" x14ac:dyDescent="0.3">
      <c r="A70">
        <v>34.402818991097902</v>
      </c>
      <c r="B70">
        <v>49.567319928735003</v>
      </c>
      <c r="C70">
        <v>14.669881305638</v>
      </c>
      <c r="D70">
        <v>6.8210740646474903</v>
      </c>
      <c r="E70">
        <v>28.987388724035601</v>
      </c>
      <c r="F70">
        <v>39.182998218376198</v>
      </c>
      <c r="G70">
        <v>21.9399109792285</v>
      </c>
      <c r="H70">
        <v>4.4286077882412798</v>
      </c>
    </row>
    <row r="71" spans="1:25" x14ac:dyDescent="0.3">
      <c r="A71" s="1" t="s">
        <v>11</v>
      </c>
      <c r="B71" s="1"/>
      <c r="C71" s="1" t="s">
        <v>14</v>
      </c>
      <c r="D71" s="1"/>
      <c r="E71" s="1" t="s">
        <v>15</v>
      </c>
      <c r="F71" s="1"/>
    </row>
    <row r="72" spans="1:25" x14ac:dyDescent="0.3">
      <c r="A72" t="s">
        <v>12</v>
      </c>
      <c r="B72" t="s">
        <v>13</v>
      </c>
      <c r="C72" t="s">
        <v>12</v>
      </c>
      <c r="D72" t="s">
        <v>13</v>
      </c>
      <c r="E72" t="s">
        <v>16</v>
      </c>
      <c r="F72" t="s">
        <v>13</v>
      </c>
      <c r="G72" t="s">
        <v>12</v>
      </c>
      <c r="H72" t="s">
        <v>13</v>
      </c>
    </row>
    <row r="73" spans="1:25" x14ac:dyDescent="0.3">
      <c r="A73">
        <f>AVERAGE(A3:A70)</f>
        <v>19.952186857282808</v>
      </c>
      <c r="B73">
        <f t="shared" ref="B73:H73" si="9">AVERAGE(B3:B70)</f>
        <v>29.297797307474816</v>
      </c>
      <c r="C73">
        <f t="shared" si="9"/>
        <v>42.076571491420189</v>
      </c>
      <c r="D73">
        <f t="shared" si="9"/>
        <v>35.091306934709543</v>
      </c>
      <c r="E73">
        <f t="shared" si="9"/>
        <v>16.402863868513055</v>
      </c>
      <c r="F73">
        <f t="shared" si="9"/>
        <v>19.574914779400157</v>
      </c>
      <c r="G73">
        <f t="shared" si="9"/>
        <v>21.568377782783948</v>
      </c>
      <c r="H73">
        <f t="shared" si="9"/>
        <v>16.035980978352175</v>
      </c>
    </row>
    <row r="74" spans="1:25" x14ac:dyDescent="0.3">
      <c r="A74">
        <f>_xlfn.STDEV.S(A3:A70)</f>
        <v>16.031813680426666</v>
      </c>
      <c r="B74">
        <f t="shared" ref="B74:H74" si="10">_xlfn.STDEV.S(B3:B70)</f>
        <v>21.368169570138075</v>
      </c>
      <c r="C74">
        <f t="shared" si="10"/>
        <v>21.667278563612125</v>
      </c>
      <c r="D74">
        <f t="shared" si="10"/>
        <v>20.376229701316749</v>
      </c>
      <c r="E74">
        <f t="shared" si="10"/>
        <v>13.60061422343604</v>
      </c>
      <c r="F74">
        <f t="shared" si="10"/>
        <v>16.176258061786921</v>
      </c>
      <c r="G74">
        <f t="shared" si="10"/>
        <v>14.264667489103207</v>
      </c>
      <c r="H74">
        <f t="shared" si="10"/>
        <v>15.659455829583797</v>
      </c>
    </row>
    <row r="78" spans="1:25" x14ac:dyDescent="0.3">
      <c r="A78" s="1" t="s">
        <v>11</v>
      </c>
      <c r="B78" s="1"/>
      <c r="C78" s="1" t="s">
        <v>14</v>
      </c>
      <c r="D78" s="1"/>
      <c r="E78" s="1" t="s">
        <v>21</v>
      </c>
      <c r="F78" s="1"/>
      <c r="G78" s="1" t="s">
        <v>22</v>
      </c>
      <c r="H78" s="1"/>
    </row>
    <row r="79" spans="1:25" x14ac:dyDescent="0.3">
      <c r="A79" t="s">
        <v>23</v>
      </c>
      <c r="B79" t="s">
        <v>24</v>
      </c>
      <c r="C79" t="s">
        <v>23</v>
      </c>
      <c r="D79" t="s">
        <v>24</v>
      </c>
      <c r="E79" t="s">
        <v>23</v>
      </c>
      <c r="F79" t="s">
        <v>24</v>
      </c>
      <c r="G79" t="s">
        <v>23</v>
      </c>
      <c r="H79" t="s">
        <v>24</v>
      </c>
    </row>
    <row r="80" spans="1:25" x14ac:dyDescent="0.3">
      <c r="A80">
        <v>19.952186857282808</v>
      </c>
      <c r="B80">
        <v>29.297797307474816</v>
      </c>
      <c r="C80">
        <v>42.076571491420189</v>
      </c>
      <c r="D80">
        <v>35.091306934709543</v>
      </c>
      <c r="E80">
        <v>16.402863868513055</v>
      </c>
      <c r="F80">
        <v>19.574914779400157</v>
      </c>
      <c r="G80">
        <v>21.568377782783948</v>
      </c>
      <c r="H80">
        <v>16.035980978352175</v>
      </c>
      <c r="N80" t="s">
        <v>11</v>
      </c>
      <c r="O80" t="s">
        <v>14</v>
      </c>
      <c r="P80" t="s">
        <v>21</v>
      </c>
      <c r="Q80" t="s">
        <v>22</v>
      </c>
    </row>
    <row r="81" spans="1:17" x14ac:dyDescent="0.3">
      <c r="A81">
        <v>16.031813680426666</v>
      </c>
      <c r="B81">
        <v>21.368169570138075</v>
      </c>
      <c r="C81">
        <v>21.667278563612125</v>
      </c>
      <c r="D81">
        <v>20.376229701316749</v>
      </c>
      <c r="E81">
        <v>13.60061422343604</v>
      </c>
      <c r="F81">
        <v>16.176258061786921</v>
      </c>
      <c r="G81">
        <v>14.264667489103207</v>
      </c>
      <c r="H81">
        <v>15.659455829583797</v>
      </c>
      <c r="N81">
        <v>19.952186857282808</v>
      </c>
      <c r="O81">
        <v>42.076571491420189</v>
      </c>
      <c r="P81">
        <v>16.402863868513055</v>
      </c>
      <c r="Q81">
        <v>21.568377782783948</v>
      </c>
    </row>
    <row r="84" spans="1:17" x14ac:dyDescent="0.3">
      <c r="B84" s="1" t="s">
        <v>11</v>
      </c>
      <c r="C84">
        <v>21.03795126590509</v>
      </c>
      <c r="N84" t="s">
        <v>11</v>
      </c>
      <c r="O84" t="s">
        <v>14</v>
      </c>
      <c r="P84" t="s">
        <v>21</v>
      </c>
      <c r="Q84" t="s">
        <v>22</v>
      </c>
    </row>
    <row r="85" spans="1:17" x14ac:dyDescent="0.3">
      <c r="B85" s="1"/>
      <c r="C85">
        <v>29.322660838701296</v>
      </c>
      <c r="N85">
        <v>29.297797307474816</v>
      </c>
      <c r="O85">
        <v>35.091306934709543</v>
      </c>
      <c r="P85">
        <v>19.574914779400157</v>
      </c>
      <c r="Q85">
        <v>16.035980978352175</v>
      </c>
    </row>
    <row r="86" spans="1:17" x14ac:dyDescent="0.3">
      <c r="B86" s="1" t="s">
        <v>14</v>
      </c>
      <c r="C86">
        <v>40.959121815291148</v>
      </c>
    </row>
    <row r="87" spans="1:17" x14ac:dyDescent="0.3">
      <c r="B87" s="1"/>
      <c r="C87">
        <v>34.801139335343564</v>
      </c>
    </row>
    <row r="88" spans="1:17" x14ac:dyDescent="0.3">
      <c r="B88" s="1" t="s">
        <v>15</v>
      </c>
      <c r="C88">
        <v>38.002926918803752</v>
      </c>
    </row>
    <row r="89" spans="1:17" x14ac:dyDescent="0.3">
      <c r="B89" s="1"/>
      <c r="C89">
        <v>35.876199825955126</v>
      </c>
    </row>
  </sheetData>
  <mergeCells count="10">
    <mergeCell ref="B84:B85"/>
    <mergeCell ref="B86:B87"/>
    <mergeCell ref="B88:B89"/>
    <mergeCell ref="G78:H78"/>
    <mergeCell ref="A71:B71"/>
    <mergeCell ref="C71:D71"/>
    <mergeCell ref="E71:F71"/>
    <mergeCell ref="A78:B78"/>
    <mergeCell ref="C78:D78"/>
    <mergeCell ref="E78:F7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2018-01-27T22:57:22Z</dcterms:created>
  <dcterms:modified xsi:type="dcterms:W3CDTF">2018-01-30T05:39:24Z</dcterms:modified>
</cp:coreProperties>
</file>