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40" i="1"/>
  <c r="U41" s="1"/>
  <c r="U42" s="1"/>
  <c r="U43" s="1"/>
  <c r="U44" s="1"/>
  <c r="S40"/>
  <c r="S41"/>
  <c r="S43"/>
  <c r="S44"/>
  <c r="S45"/>
  <c r="S47"/>
  <c r="S48"/>
  <c r="S49"/>
  <c r="S51"/>
  <c r="S52"/>
  <c r="S53"/>
  <c r="S55"/>
  <c r="T43" s="1"/>
  <c r="S56"/>
  <c r="S57"/>
  <c r="S59"/>
  <c r="S60"/>
  <c r="S61"/>
  <c r="S63"/>
  <c r="S64"/>
  <c r="S65"/>
  <c r="S67"/>
  <c r="S68"/>
  <c r="S69"/>
  <c r="S71"/>
  <c r="S72"/>
  <c r="S73"/>
  <c r="S39"/>
  <c r="T39" s="1"/>
  <c r="T47" l="1"/>
  <c r="T45"/>
  <c r="T41"/>
  <c r="T46"/>
  <c r="T44"/>
  <c r="T42"/>
  <c r="T40"/>
  <c r="V39" s="1"/>
</calcChain>
</file>

<file path=xl/sharedStrings.xml><?xml version="1.0" encoding="utf-8"?>
<sst xmlns="http://schemas.openxmlformats.org/spreadsheetml/2006/main" count="94" uniqueCount="59">
  <si>
    <t>12345...........................................................................</t>
  </si>
  <si>
    <t>AB124111111111111111111111111111111111111111111111111111111111114444444444444444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</si>
  <si>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</si>
  <si>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</si>
  <si>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 xml:space="preserve">'1000 ft location                                                               </t>
  </si>
  <si>
    <t>R80</t>
  </si>
  <si>
    <t>11031212US290136F20</t>
  </si>
  <si>
    <t>711013008002-159145397.502211</t>
  </si>
  <si>
    <t>C:\PARIS\HUNT\</t>
  </si>
  <si>
    <t>.FWD</t>
  </si>
  <si>
    <t>12Wal</t>
  </si>
  <si>
    <t>US290-1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</si>
  <si>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</si>
  <si>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</si>
  <si>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</si>
  <si>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</si>
  <si>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</si>
  <si>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</si>
  <si>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</si>
  <si>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</si>
  <si>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</si>
  <si>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</si>
  <si>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</si>
  <si>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</si>
  <si>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</si>
  <si>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</si>
  <si>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Won</t>
  </si>
  <si>
    <t>11020600........................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</si>
  <si>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</si>
  <si>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</si>
  <si>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</si>
  <si>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</si>
  <si>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</si>
  <si>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</si>
  <si>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</si>
  <si>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</si>
  <si>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</si>
  <si>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</si>
  <si>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RPDB</t>
  </si>
  <si>
    <t>DH</t>
  </si>
  <si>
    <t>sta.</t>
  </si>
  <si>
    <t>in</t>
  </si>
  <si>
    <t>feet</t>
  </si>
  <si>
    <t>I60927</t>
  </si>
  <si>
    <t>I60928</t>
  </si>
  <si>
    <t>I60929</t>
  </si>
  <si>
    <t>I60930</t>
  </si>
  <si>
    <t>I60932</t>
  </si>
  <si>
    <t>I60942</t>
  </si>
  <si>
    <t>I60943</t>
  </si>
  <si>
    <t>I60945</t>
  </si>
  <si>
    <t>I61040</t>
  </si>
  <si>
    <t>EOF</t>
  </si>
  <si>
    <t>_x001A_</t>
  </si>
  <si>
    <t>Avg. Def.</t>
  </si>
  <si>
    <t>Defl.</t>
  </si>
  <si>
    <t>Distance (ft.)</t>
  </si>
  <si>
    <t>DMI stopped working @ 322 ft.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</si>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</sst>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Border="1"/>
    <xf numFmtId="2" fontId="0" fillId="0" borderId="0" xfId="0" applyNumberFormat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1" fillId="0" borderId="0" xfId="0" applyFont="1" applyBorder="1" applyAlignment="1"/>
    <xf numFmtId="0" fontId="0" fillId="0" borderId="7" xfId="0" applyBorder="1"/>
    <xf numFmtId="0" fontId="0" fillId="0" borderId="6" xfId="0" applyBorder="1"/>
    <xf numFmtId="164" fontId="0" fillId="2" borderId="2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6"/>
  <sheetViews>
    <sheetView tabSelected="1" topLeftCell="C1" workbookViewId="0">
      <selection activeCell="U25" sqref="U25"/>
    </sheetView>
  </sheetViews>
  <sheetFormatPr defaultRowHeight="15"/>
  <cols>
    <col min="19" max="19" width="12" bestFit="1" customWidth="1"/>
    <col min="20" max="20" width="5.28515625" style="3" bestFit="1" customWidth="1"/>
    <col min="21" max="21" width="12.42578125" bestFit="1" customWidth="1"/>
    <col min="24" max="24" width="12" customWidth="1"/>
  </cols>
  <sheetData>
    <row r="1" spans="1:14">
      <c r="A1" t="s">
        <v>5</v>
      </c>
      <c r="B1">
        <v>288</v>
      </c>
      <c r="C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  <c r="B5" t="s">
        <v>11</v>
      </c>
    </row>
    <row r="6" spans="1:14">
      <c r="A6" t="s">
        <v>12</v>
      </c>
      <c r="B6">
        <v>322</v>
      </c>
      <c r="C6">
        <v>26</v>
      </c>
      <c r="D6">
        <v>25</v>
      </c>
      <c r="E6">
        <v>289</v>
      </c>
      <c r="F6">
        <v>78</v>
      </c>
      <c r="G6">
        <v>77</v>
      </c>
      <c r="H6" t="s">
        <v>13</v>
      </c>
      <c r="I6" t="s">
        <v>14</v>
      </c>
    </row>
    <row r="7" spans="1:14">
      <c r="A7" t="s">
        <v>12</v>
      </c>
      <c r="B7">
        <v>322</v>
      </c>
      <c r="C7">
        <v>26</v>
      </c>
      <c r="D7">
        <v>25</v>
      </c>
      <c r="E7">
        <v>289</v>
      </c>
      <c r="F7">
        <v>78</v>
      </c>
      <c r="G7">
        <v>77</v>
      </c>
      <c r="H7" t="s">
        <v>13</v>
      </c>
      <c r="I7" t="s">
        <v>14</v>
      </c>
    </row>
    <row r="8" spans="1:14">
      <c r="A8">
        <v>1.33441052749366E+16</v>
      </c>
      <c r="B8">
        <v>6.0999999999999999E-2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15</v>
      </c>
      <c r="B10">
        <v>215</v>
      </c>
      <c r="C10">
        <v>1.0029999999999999</v>
      </c>
      <c r="D10">
        <v>89</v>
      </c>
    </row>
    <row r="11" spans="1:14">
      <c r="A11" t="s">
        <v>16</v>
      </c>
      <c r="B11">
        <v>2439</v>
      </c>
      <c r="C11">
        <v>1.0449999999999999</v>
      </c>
      <c r="D11">
        <v>0.98299999999999998</v>
      </c>
    </row>
    <row r="12" spans="1:14">
      <c r="A12" t="s">
        <v>17</v>
      </c>
      <c r="B12">
        <v>2455</v>
      </c>
      <c r="C12">
        <v>1.046</v>
      </c>
      <c r="D12">
        <v>1.0169999999999999</v>
      </c>
    </row>
    <row r="13" spans="1:14">
      <c r="A13" t="s">
        <v>18</v>
      </c>
      <c r="B13">
        <v>511</v>
      </c>
      <c r="C13">
        <v>0.98960000000000004</v>
      </c>
      <c r="D13">
        <v>0.99950000000000006</v>
      </c>
    </row>
    <row r="14" spans="1:14">
      <c r="A14" t="s">
        <v>19</v>
      </c>
      <c r="B14">
        <v>3401</v>
      </c>
      <c r="C14">
        <v>1</v>
      </c>
      <c r="D14">
        <v>1.0109999999999999</v>
      </c>
    </row>
    <row r="15" spans="1:14">
      <c r="A15" t="s">
        <v>20</v>
      </c>
      <c r="B15">
        <v>3335</v>
      </c>
      <c r="C15">
        <v>1</v>
      </c>
      <c r="D15">
        <v>0.97099999999999997</v>
      </c>
    </row>
    <row r="16" spans="1:14">
      <c r="A16" t="s">
        <v>21</v>
      </c>
      <c r="B16">
        <v>954</v>
      </c>
      <c r="C16">
        <v>1</v>
      </c>
      <c r="D16">
        <v>1.002</v>
      </c>
    </row>
    <row r="17" spans="1:5">
      <c r="A17" t="s">
        <v>22</v>
      </c>
      <c r="B17">
        <v>958</v>
      </c>
      <c r="C17">
        <v>1</v>
      </c>
      <c r="D17">
        <v>1.0860000000000001</v>
      </c>
    </row>
    <row r="18" spans="1:5">
      <c r="A18" t="s">
        <v>23</v>
      </c>
      <c r="B18">
        <v>2433</v>
      </c>
      <c r="C18">
        <v>1</v>
      </c>
      <c r="D18">
        <v>0.97399999999999998</v>
      </c>
    </row>
    <row r="19" spans="1:5">
      <c r="A19" t="s">
        <v>24</v>
      </c>
      <c r="B19">
        <v>3371</v>
      </c>
      <c r="C19">
        <v>1.0049999999999999</v>
      </c>
      <c r="D19">
        <v>1</v>
      </c>
    </row>
    <row r="20" spans="1:5">
      <c r="A20" t="s">
        <v>24</v>
      </c>
      <c r="B20">
        <v>2440</v>
      </c>
      <c r="C20">
        <v>1.03</v>
      </c>
      <c r="D20">
        <v>0.999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  <c r="D26" t="s">
        <v>34</v>
      </c>
    </row>
    <row r="27" spans="1:5">
      <c r="A27" t="s">
        <v>29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5">
      <c r="A33" t="s">
        <v>3</v>
      </c>
    </row>
    <row r="34" spans="1:25">
      <c r="A34" t="s">
        <v>2</v>
      </c>
    </row>
    <row r="35" spans="1:25">
      <c r="A35" t="s">
        <v>2</v>
      </c>
    </row>
    <row r="36" spans="1:25">
      <c r="A36" t="s">
        <v>38</v>
      </c>
      <c r="B36" t="s">
        <v>39</v>
      </c>
      <c r="C36" t="s">
        <v>40</v>
      </c>
      <c r="D36" t="s">
        <v>41</v>
      </c>
      <c r="E36" t="s">
        <v>42</v>
      </c>
    </row>
    <row r="37" spans="1:25" ht="15.75" thickBot="1">
      <c r="A37" t="s">
        <v>29</v>
      </c>
      <c r="B37">
        <v>0</v>
      </c>
    </row>
    <row r="38" spans="1:25" ht="15.75" thickBot="1">
      <c r="A38" t="s">
        <v>12</v>
      </c>
      <c r="B38">
        <v>0</v>
      </c>
      <c r="C38">
        <v>21</v>
      </c>
      <c r="D38">
        <v>24</v>
      </c>
      <c r="E38" t="s">
        <v>43</v>
      </c>
      <c r="F38">
        <v>70</v>
      </c>
      <c r="G38">
        <v>74</v>
      </c>
      <c r="H38" t="s">
        <v>13</v>
      </c>
      <c r="I38" t="s">
        <v>14</v>
      </c>
      <c r="S38" s="1" t="s">
        <v>58</v>
      </c>
      <c r="T38" s="4" t="s">
        <v>55</v>
      </c>
      <c r="U38" s="5" t="s">
        <v>56</v>
      </c>
      <c r="V38" s="5" t="s">
        <v>54</v>
      </c>
    </row>
    <row r="39" spans="1:25" ht="15.75" thickBot="1">
      <c r="B39">
        <v>474</v>
      </c>
      <c r="C39">
        <v>55</v>
      </c>
      <c r="D39">
        <v>47</v>
      </c>
      <c r="E39">
        <v>44</v>
      </c>
      <c r="F39">
        <v>33</v>
      </c>
      <c r="G39">
        <v>27</v>
      </c>
      <c r="H39">
        <v>20</v>
      </c>
      <c r="I39">
        <v>17</v>
      </c>
      <c r="J39">
        <v>7528</v>
      </c>
      <c r="K39">
        <v>2.15</v>
      </c>
      <c r="L39">
        <v>1.86</v>
      </c>
      <c r="M39">
        <v>1.75</v>
      </c>
      <c r="N39">
        <v>1.29</v>
      </c>
      <c r="O39">
        <v>1.06</v>
      </c>
      <c r="P39">
        <v>0.8</v>
      </c>
      <c r="Q39">
        <v>0.68</v>
      </c>
      <c r="S39" s="9">
        <f>(K39*9000)/J39</f>
        <v>2.5704038257173218</v>
      </c>
      <c r="T39" s="12">
        <f>AVERAGE(S39:S41)</f>
        <v>2.567699755938055</v>
      </c>
      <c r="U39" s="13">
        <v>0</v>
      </c>
      <c r="V39" s="11">
        <f>AVERAGE(T39:T47)</f>
        <v>2.9490247488459569</v>
      </c>
    </row>
    <row r="40" spans="1:25">
      <c r="B40">
        <v>693</v>
      </c>
      <c r="C40">
        <v>80</v>
      </c>
      <c r="D40">
        <v>70</v>
      </c>
      <c r="E40">
        <v>66</v>
      </c>
      <c r="F40">
        <v>49</v>
      </c>
      <c r="G40">
        <v>40</v>
      </c>
      <c r="H40">
        <v>31</v>
      </c>
      <c r="I40">
        <v>26</v>
      </c>
      <c r="J40">
        <v>11012</v>
      </c>
      <c r="K40">
        <v>3.13</v>
      </c>
      <c r="L40">
        <v>2.77</v>
      </c>
      <c r="M40">
        <v>2.59</v>
      </c>
      <c r="N40">
        <v>1.93</v>
      </c>
      <c r="O40">
        <v>1.57</v>
      </c>
      <c r="P40">
        <v>1.21</v>
      </c>
      <c r="Q40">
        <v>1.01</v>
      </c>
      <c r="S40" s="10">
        <f t="shared" ref="S40:S73" si="0">(K40*9000)/J40</f>
        <v>2.5581184162731567</v>
      </c>
      <c r="T40" s="14">
        <f>AVERAGE(S43:S45)</f>
        <v>2.8062065430018373</v>
      </c>
      <c r="U40" s="15">
        <f>U39+50</f>
        <v>50</v>
      </c>
      <c r="V40" s="7"/>
    </row>
    <row r="41" spans="1:25">
      <c r="B41">
        <v>1131</v>
      </c>
      <c r="C41">
        <v>131</v>
      </c>
      <c r="D41">
        <v>117</v>
      </c>
      <c r="E41">
        <v>110</v>
      </c>
      <c r="F41">
        <v>83</v>
      </c>
      <c r="G41">
        <v>68</v>
      </c>
      <c r="H41">
        <v>52</v>
      </c>
      <c r="I41">
        <v>43</v>
      </c>
      <c r="J41">
        <v>17968</v>
      </c>
      <c r="K41">
        <v>5.14</v>
      </c>
      <c r="L41">
        <v>4.5999999999999996</v>
      </c>
      <c r="M41">
        <v>4.3099999999999996</v>
      </c>
      <c r="N41">
        <v>3.26</v>
      </c>
      <c r="O41">
        <v>2.67</v>
      </c>
      <c r="P41">
        <v>2.04</v>
      </c>
      <c r="Q41">
        <v>1.71</v>
      </c>
      <c r="S41" s="10">
        <f t="shared" si="0"/>
        <v>2.5745770258236864</v>
      </c>
      <c r="T41" s="14">
        <f>AVERAGE(S47:S49)</f>
        <v>2.7394335790334901</v>
      </c>
      <c r="U41" s="15">
        <f t="shared" ref="U41:U44" si="1">U40+50</f>
        <v>100</v>
      </c>
      <c r="V41" s="7"/>
    </row>
    <row r="42" spans="1:25">
      <c r="A42" t="s">
        <v>12</v>
      </c>
      <c r="B42">
        <v>73</v>
      </c>
      <c r="C42">
        <v>22</v>
      </c>
      <c r="D42">
        <v>24</v>
      </c>
      <c r="E42" t="s">
        <v>44</v>
      </c>
      <c r="F42">
        <v>71</v>
      </c>
      <c r="G42">
        <v>74</v>
      </c>
      <c r="H42" t="s">
        <v>13</v>
      </c>
      <c r="I42" t="s">
        <v>14</v>
      </c>
      <c r="S42" s="10"/>
      <c r="T42" s="14">
        <f>AVERAGE(S51:S53)</f>
        <v>3.2509671484402864</v>
      </c>
      <c r="U42" s="15">
        <f t="shared" si="1"/>
        <v>150</v>
      </c>
      <c r="V42" s="7"/>
    </row>
    <row r="43" spans="1:25">
      <c r="B43">
        <v>481</v>
      </c>
      <c r="C43">
        <v>59</v>
      </c>
      <c r="D43">
        <v>51</v>
      </c>
      <c r="E43">
        <v>49</v>
      </c>
      <c r="F43">
        <v>34</v>
      </c>
      <c r="G43">
        <v>28</v>
      </c>
      <c r="H43">
        <v>22</v>
      </c>
      <c r="I43">
        <v>18</v>
      </c>
      <c r="J43">
        <v>7647</v>
      </c>
      <c r="K43">
        <v>2.33</v>
      </c>
      <c r="L43">
        <v>2</v>
      </c>
      <c r="M43">
        <v>1.94</v>
      </c>
      <c r="N43">
        <v>1.33</v>
      </c>
      <c r="O43">
        <v>1.0900000000000001</v>
      </c>
      <c r="P43">
        <v>0.85</v>
      </c>
      <c r="Q43">
        <v>0.72</v>
      </c>
      <c r="S43" s="10">
        <f t="shared" si="0"/>
        <v>2.742251863475873</v>
      </c>
      <c r="T43" s="14">
        <f>AVERAGE(S55:S57)</f>
        <v>3.0908081718003295</v>
      </c>
      <c r="U43" s="15">
        <f t="shared" si="1"/>
        <v>200</v>
      </c>
      <c r="V43" s="7"/>
    </row>
    <row r="44" spans="1:25">
      <c r="B44">
        <v>698</v>
      </c>
      <c r="C44">
        <v>88</v>
      </c>
      <c r="D44">
        <v>75</v>
      </c>
      <c r="E44">
        <v>73</v>
      </c>
      <c r="F44">
        <v>50</v>
      </c>
      <c r="G44">
        <v>41</v>
      </c>
      <c r="H44">
        <v>31</v>
      </c>
      <c r="I44">
        <v>26</v>
      </c>
      <c r="J44">
        <v>11083</v>
      </c>
      <c r="K44">
        <v>3.46</v>
      </c>
      <c r="L44">
        <v>2.94</v>
      </c>
      <c r="M44">
        <v>2.88</v>
      </c>
      <c r="N44">
        <v>1.98</v>
      </c>
      <c r="O44">
        <v>1.6</v>
      </c>
      <c r="P44">
        <v>1.23</v>
      </c>
      <c r="Q44">
        <v>1.02</v>
      </c>
      <c r="S44" s="10">
        <f t="shared" si="0"/>
        <v>2.809708562663539</v>
      </c>
      <c r="T44" s="14">
        <f>AVERAGE(S59:S61)</f>
        <v>3.6161729983924302</v>
      </c>
      <c r="U44" s="15">
        <f t="shared" si="1"/>
        <v>250</v>
      </c>
      <c r="V44" s="7"/>
    </row>
    <row r="45" spans="1:25" ht="15.75" thickBot="1">
      <c r="B45">
        <v>1124</v>
      </c>
      <c r="C45">
        <v>145</v>
      </c>
      <c r="D45">
        <v>124</v>
      </c>
      <c r="E45">
        <v>122</v>
      </c>
      <c r="F45">
        <v>85</v>
      </c>
      <c r="G45">
        <v>69</v>
      </c>
      <c r="H45">
        <v>53</v>
      </c>
      <c r="I45">
        <v>45</v>
      </c>
      <c r="J45">
        <v>17864</v>
      </c>
      <c r="K45">
        <v>5.69</v>
      </c>
      <c r="L45">
        <v>4.8899999999999997</v>
      </c>
      <c r="M45">
        <v>4.78</v>
      </c>
      <c r="N45">
        <v>3.35</v>
      </c>
      <c r="O45">
        <v>2.73</v>
      </c>
      <c r="P45">
        <v>2.1</v>
      </c>
      <c r="Q45">
        <v>1.76</v>
      </c>
      <c r="S45" s="10">
        <f t="shared" si="0"/>
        <v>2.8666592028660993</v>
      </c>
      <c r="T45" s="14">
        <f>AVERAGE(S63:S65)</f>
        <v>2.6873115049012815</v>
      </c>
      <c r="U45" s="15">
        <v>300</v>
      </c>
      <c r="V45" s="7"/>
    </row>
    <row r="46" spans="1:25" ht="15.75" thickBot="1">
      <c r="A46" t="s">
        <v>12</v>
      </c>
      <c r="B46">
        <v>105</v>
      </c>
      <c r="C46">
        <v>22</v>
      </c>
      <c r="D46">
        <v>23</v>
      </c>
      <c r="E46" t="s">
        <v>45</v>
      </c>
      <c r="F46">
        <v>71</v>
      </c>
      <c r="G46">
        <v>73</v>
      </c>
      <c r="H46" t="s">
        <v>13</v>
      </c>
      <c r="I46" t="s">
        <v>14</v>
      </c>
      <c r="S46" s="10"/>
      <c r="T46" s="14">
        <f>AVERAGE(S67:S69)</f>
        <v>3.0701566272757614</v>
      </c>
      <c r="U46" s="15">
        <v>322</v>
      </c>
      <c r="V46" s="18" t="s">
        <v>57</v>
      </c>
      <c r="W46" s="18"/>
      <c r="X46" s="19"/>
      <c r="Y46" s="8"/>
    </row>
    <row r="47" spans="1:25" ht="15.75" thickBot="1">
      <c r="B47">
        <v>487</v>
      </c>
      <c r="C47">
        <v>58</v>
      </c>
      <c r="D47">
        <v>52</v>
      </c>
      <c r="E47">
        <v>49</v>
      </c>
      <c r="F47">
        <v>38</v>
      </c>
      <c r="G47">
        <v>31</v>
      </c>
      <c r="H47">
        <v>25</v>
      </c>
      <c r="I47">
        <v>22</v>
      </c>
      <c r="J47">
        <v>7731</v>
      </c>
      <c r="K47">
        <v>2.2799999999999998</v>
      </c>
      <c r="L47">
        <v>2.0499999999999998</v>
      </c>
      <c r="M47">
        <v>1.94</v>
      </c>
      <c r="N47">
        <v>1.48</v>
      </c>
      <c r="O47">
        <v>1.23</v>
      </c>
      <c r="P47">
        <v>1</v>
      </c>
      <c r="Q47">
        <v>0.88</v>
      </c>
      <c r="S47" s="10">
        <f t="shared" si="0"/>
        <v>2.6542491268917345</v>
      </c>
      <c r="T47" s="16">
        <f>AVERAGE(S71:S73)</f>
        <v>2.7124664108301424</v>
      </c>
      <c r="U47" s="17">
        <v>1000</v>
      </c>
      <c r="V47" s="7"/>
    </row>
    <row r="48" spans="1:25">
      <c r="B48">
        <v>695</v>
      </c>
      <c r="C48">
        <v>86</v>
      </c>
      <c r="D48">
        <v>77</v>
      </c>
      <c r="E48">
        <v>73</v>
      </c>
      <c r="F48">
        <v>56</v>
      </c>
      <c r="G48">
        <v>46</v>
      </c>
      <c r="H48">
        <v>39</v>
      </c>
      <c r="I48">
        <v>34</v>
      </c>
      <c r="J48">
        <v>11048</v>
      </c>
      <c r="K48">
        <v>3.37</v>
      </c>
      <c r="L48">
        <v>3.05</v>
      </c>
      <c r="M48">
        <v>2.87</v>
      </c>
      <c r="N48">
        <v>2.2000000000000002</v>
      </c>
      <c r="O48">
        <v>1.83</v>
      </c>
      <c r="P48">
        <v>1.52</v>
      </c>
      <c r="Q48">
        <v>1.34</v>
      </c>
      <c r="S48" s="6">
        <f t="shared" si="0"/>
        <v>2.7452932657494569</v>
      </c>
    </row>
    <row r="49" spans="1:19">
      <c r="B49">
        <v>1131</v>
      </c>
      <c r="C49">
        <v>143</v>
      </c>
      <c r="D49">
        <v>130</v>
      </c>
      <c r="E49">
        <v>123</v>
      </c>
      <c r="F49">
        <v>95</v>
      </c>
      <c r="G49">
        <v>80</v>
      </c>
      <c r="H49">
        <v>66</v>
      </c>
      <c r="I49">
        <v>57</v>
      </c>
      <c r="J49">
        <v>17976</v>
      </c>
      <c r="K49">
        <v>5.63</v>
      </c>
      <c r="L49">
        <v>5.13</v>
      </c>
      <c r="M49">
        <v>4.8499999999999996</v>
      </c>
      <c r="N49">
        <v>3.72</v>
      </c>
      <c r="O49">
        <v>3.15</v>
      </c>
      <c r="P49">
        <v>2.59</v>
      </c>
      <c r="Q49">
        <v>2.25</v>
      </c>
      <c r="S49" s="6">
        <f t="shared" si="0"/>
        <v>2.8187583444592792</v>
      </c>
    </row>
    <row r="50" spans="1:19">
      <c r="A50" t="s">
        <v>12</v>
      </c>
      <c r="B50">
        <v>151</v>
      </c>
      <c r="C50">
        <v>22</v>
      </c>
      <c r="D50">
        <v>23</v>
      </c>
      <c r="E50" t="s">
        <v>46</v>
      </c>
      <c r="F50">
        <v>71</v>
      </c>
      <c r="G50">
        <v>73</v>
      </c>
      <c r="H50" t="s">
        <v>13</v>
      </c>
      <c r="I50" t="s">
        <v>14</v>
      </c>
      <c r="S50" s="6"/>
    </row>
    <row r="51" spans="1:19">
      <c r="B51">
        <v>478</v>
      </c>
      <c r="C51">
        <v>70</v>
      </c>
      <c r="D51">
        <v>61</v>
      </c>
      <c r="E51">
        <v>55</v>
      </c>
      <c r="F51">
        <v>41</v>
      </c>
      <c r="G51">
        <v>34</v>
      </c>
      <c r="H51">
        <v>26</v>
      </c>
      <c r="I51">
        <v>23</v>
      </c>
      <c r="J51">
        <v>7588</v>
      </c>
      <c r="K51">
        <v>2.77</v>
      </c>
      <c r="L51">
        <v>2.38</v>
      </c>
      <c r="M51">
        <v>2.15</v>
      </c>
      <c r="N51">
        <v>1.62</v>
      </c>
      <c r="O51">
        <v>1.34</v>
      </c>
      <c r="P51">
        <v>1.04</v>
      </c>
      <c r="Q51">
        <v>0.92</v>
      </c>
      <c r="S51" s="6">
        <f t="shared" si="0"/>
        <v>3.2854507116499736</v>
      </c>
    </row>
    <row r="52" spans="1:19">
      <c r="B52">
        <v>694</v>
      </c>
      <c r="C52">
        <v>100</v>
      </c>
      <c r="D52">
        <v>87</v>
      </c>
      <c r="E52">
        <v>78</v>
      </c>
      <c r="F52">
        <v>59</v>
      </c>
      <c r="G52">
        <v>49</v>
      </c>
      <c r="H52">
        <v>39</v>
      </c>
      <c r="I52">
        <v>33</v>
      </c>
      <c r="J52">
        <v>11024</v>
      </c>
      <c r="K52">
        <v>3.93</v>
      </c>
      <c r="L52">
        <v>3.44</v>
      </c>
      <c r="M52">
        <v>3.08</v>
      </c>
      <c r="N52">
        <v>2.2999999999999998</v>
      </c>
      <c r="O52">
        <v>1.93</v>
      </c>
      <c r="P52">
        <v>1.54</v>
      </c>
      <c r="Q52">
        <v>1.3</v>
      </c>
      <c r="S52" s="6">
        <f t="shared" si="0"/>
        <v>3.208454281567489</v>
      </c>
    </row>
    <row r="53" spans="1:19">
      <c r="B53">
        <v>1118</v>
      </c>
      <c r="C53">
        <v>163</v>
      </c>
      <c r="D53">
        <v>143</v>
      </c>
      <c r="E53">
        <v>130</v>
      </c>
      <c r="F53">
        <v>99</v>
      </c>
      <c r="G53">
        <v>83</v>
      </c>
      <c r="H53">
        <v>66</v>
      </c>
      <c r="I53">
        <v>57</v>
      </c>
      <c r="J53">
        <v>17757</v>
      </c>
      <c r="K53">
        <v>6.43</v>
      </c>
      <c r="L53">
        <v>5.61</v>
      </c>
      <c r="M53">
        <v>5.0999999999999996</v>
      </c>
      <c r="N53">
        <v>3.89</v>
      </c>
      <c r="O53">
        <v>3.25</v>
      </c>
      <c r="P53">
        <v>2.59</v>
      </c>
      <c r="Q53">
        <v>2.2400000000000002</v>
      </c>
      <c r="S53" s="6">
        <f t="shared" si="0"/>
        <v>3.2589964521033958</v>
      </c>
    </row>
    <row r="54" spans="1:19">
      <c r="A54" t="s">
        <v>12</v>
      </c>
      <c r="B54">
        <v>201</v>
      </c>
      <c r="C54">
        <v>21</v>
      </c>
      <c r="D54">
        <v>24</v>
      </c>
      <c r="E54" t="s">
        <v>47</v>
      </c>
      <c r="F54">
        <v>70</v>
      </c>
      <c r="G54">
        <v>74</v>
      </c>
      <c r="H54" t="s">
        <v>13</v>
      </c>
      <c r="I54" t="s">
        <v>14</v>
      </c>
      <c r="S54" s="6"/>
    </row>
    <row r="55" spans="1:19">
      <c r="B55">
        <v>480</v>
      </c>
      <c r="C55">
        <v>67</v>
      </c>
      <c r="D55">
        <v>59</v>
      </c>
      <c r="E55">
        <v>57</v>
      </c>
      <c r="F55">
        <v>41</v>
      </c>
      <c r="G55">
        <v>33</v>
      </c>
      <c r="H55">
        <v>26</v>
      </c>
      <c r="I55">
        <v>22</v>
      </c>
      <c r="J55">
        <v>7631</v>
      </c>
      <c r="K55">
        <v>2.63</v>
      </c>
      <c r="L55">
        <v>2.31</v>
      </c>
      <c r="M55">
        <v>2.2599999999999998</v>
      </c>
      <c r="N55">
        <v>1.6</v>
      </c>
      <c r="O55">
        <v>1.31</v>
      </c>
      <c r="P55">
        <v>1.01</v>
      </c>
      <c r="Q55">
        <v>0.87</v>
      </c>
      <c r="S55" s="6">
        <f t="shared" si="0"/>
        <v>3.1018215174944306</v>
      </c>
    </row>
    <row r="56" spans="1:19">
      <c r="B56">
        <v>687</v>
      </c>
      <c r="C56">
        <v>95</v>
      </c>
      <c r="D56">
        <v>85</v>
      </c>
      <c r="E56">
        <v>83</v>
      </c>
      <c r="F56">
        <v>59</v>
      </c>
      <c r="G56">
        <v>48</v>
      </c>
      <c r="H56">
        <v>37</v>
      </c>
      <c r="I56">
        <v>32</v>
      </c>
      <c r="J56">
        <v>10920</v>
      </c>
      <c r="K56">
        <v>3.74</v>
      </c>
      <c r="L56">
        <v>3.36</v>
      </c>
      <c r="M56">
        <v>3.28</v>
      </c>
      <c r="N56">
        <v>2.31</v>
      </c>
      <c r="O56">
        <v>1.88</v>
      </c>
      <c r="P56">
        <v>1.46</v>
      </c>
      <c r="Q56">
        <v>1.28</v>
      </c>
      <c r="S56" s="6">
        <f t="shared" si="0"/>
        <v>3.0824175824175826</v>
      </c>
    </row>
    <row r="57" spans="1:19">
      <c r="B57">
        <v>1113</v>
      </c>
      <c r="C57">
        <v>154</v>
      </c>
      <c r="D57">
        <v>139</v>
      </c>
      <c r="E57">
        <v>135</v>
      </c>
      <c r="F57">
        <v>96</v>
      </c>
      <c r="G57">
        <v>79</v>
      </c>
      <c r="H57">
        <v>62</v>
      </c>
      <c r="I57">
        <v>53</v>
      </c>
      <c r="J57">
        <v>17690</v>
      </c>
      <c r="K57">
        <v>6.07</v>
      </c>
      <c r="L57">
        <v>5.48</v>
      </c>
      <c r="M57">
        <v>5.31</v>
      </c>
      <c r="N57">
        <v>3.76</v>
      </c>
      <c r="O57">
        <v>3.11</v>
      </c>
      <c r="P57">
        <v>2.44</v>
      </c>
      <c r="Q57">
        <v>2.09</v>
      </c>
      <c r="S57" s="6">
        <f t="shared" si="0"/>
        <v>3.0881854154889767</v>
      </c>
    </row>
    <row r="58" spans="1:19">
      <c r="A58" t="s">
        <v>12</v>
      </c>
      <c r="B58">
        <v>250</v>
      </c>
      <c r="C58">
        <v>22</v>
      </c>
      <c r="D58">
        <v>23</v>
      </c>
      <c r="E58" t="s">
        <v>48</v>
      </c>
      <c r="F58">
        <v>71</v>
      </c>
      <c r="G58">
        <v>72</v>
      </c>
      <c r="H58" t="s">
        <v>13</v>
      </c>
      <c r="I58" t="s">
        <v>14</v>
      </c>
      <c r="S58" s="6"/>
    </row>
    <row r="59" spans="1:19">
      <c r="B59">
        <v>457</v>
      </c>
      <c r="C59">
        <v>77</v>
      </c>
      <c r="D59">
        <v>69</v>
      </c>
      <c r="E59">
        <v>66</v>
      </c>
      <c r="F59">
        <v>46</v>
      </c>
      <c r="G59">
        <v>38</v>
      </c>
      <c r="H59">
        <v>30</v>
      </c>
      <c r="I59">
        <v>27</v>
      </c>
      <c r="J59">
        <v>7262</v>
      </c>
      <c r="K59">
        <v>3.02</v>
      </c>
      <c r="L59">
        <v>2.7</v>
      </c>
      <c r="M59">
        <v>2.59</v>
      </c>
      <c r="N59">
        <v>1.82</v>
      </c>
      <c r="O59">
        <v>1.5</v>
      </c>
      <c r="P59">
        <v>1.19</v>
      </c>
      <c r="Q59">
        <v>1.05</v>
      </c>
      <c r="S59" s="6">
        <f t="shared" si="0"/>
        <v>3.7427705866152574</v>
      </c>
    </row>
    <row r="60" spans="1:19">
      <c r="B60">
        <v>677</v>
      </c>
      <c r="C60">
        <v>108</v>
      </c>
      <c r="D60">
        <v>99</v>
      </c>
      <c r="E60">
        <v>93</v>
      </c>
      <c r="F60">
        <v>66</v>
      </c>
      <c r="G60">
        <v>54</v>
      </c>
      <c r="H60">
        <v>42</v>
      </c>
      <c r="I60">
        <v>37</v>
      </c>
      <c r="J60">
        <v>10758</v>
      </c>
      <c r="K60">
        <v>4.24</v>
      </c>
      <c r="L60">
        <v>3.89</v>
      </c>
      <c r="M60">
        <v>3.67</v>
      </c>
      <c r="N60">
        <v>2.58</v>
      </c>
      <c r="O60">
        <v>2.13</v>
      </c>
      <c r="P60">
        <v>1.65</v>
      </c>
      <c r="Q60">
        <v>1.44</v>
      </c>
      <c r="S60" s="6">
        <f t="shared" si="0"/>
        <v>3.54712771890686</v>
      </c>
    </row>
    <row r="61" spans="1:19">
      <c r="B61">
        <v>1095</v>
      </c>
      <c r="C61">
        <v>175</v>
      </c>
      <c r="D61">
        <v>159</v>
      </c>
      <c r="E61">
        <v>151</v>
      </c>
      <c r="F61">
        <v>110</v>
      </c>
      <c r="G61">
        <v>92</v>
      </c>
      <c r="H61">
        <v>73</v>
      </c>
      <c r="I61">
        <v>62</v>
      </c>
      <c r="J61">
        <v>17400</v>
      </c>
      <c r="K61">
        <v>6.88</v>
      </c>
      <c r="L61">
        <v>6.24</v>
      </c>
      <c r="M61">
        <v>5.93</v>
      </c>
      <c r="N61">
        <v>4.34</v>
      </c>
      <c r="O61">
        <v>3.62</v>
      </c>
      <c r="P61">
        <v>2.86</v>
      </c>
      <c r="Q61">
        <v>2.4300000000000002</v>
      </c>
      <c r="S61" s="6">
        <f t="shared" si="0"/>
        <v>3.5586206896551724</v>
      </c>
    </row>
    <row r="62" spans="1:19">
      <c r="A62" t="s">
        <v>12</v>
      </c>
      <c r="B62">
        <v>300</v>
      </c>
      <c r="C62">
        <v>22</v>
      </c>
      <c r="D62">
        <v>24</v>
      </c>
      <c r="E62" t="s">
        <v>49</v>
      </c>
      <c r="F62">
        <v>72</v>
      </c>
      <c r="G62">
        <v>74</v>
      </c>
      <c r="H62" t="s">
        <v>13</v>
      </c>
      <c r="I62" t="s">
        <v>14</v>
      </c>
      <c r="S62" s="6"/>
    </row>
    <row r="63" spans="1:19">
      <c r="B63">
        <v>477</v>
      </c>
      <c r="C63">
        <v>57</v>
      </c>
      <c r="D63">
        <v>51</v>
      </c>
      <c r="E63">
        <v>50</v>
      </c>
      <c r="F63">
        <v>40</v>
      </c>
      <c r="G63">
        <v>36</v>
      </c>
      <c r="H63">
        <v>29</v>
      </c>
      <c r="I63">
        <v>28</v>
      </c>
      <c r="J63">
        <v>7580</v>
      </c>
      <c r="K63">
        <v>2.2400000000000002</v>
      </c>
      <c r="L63">
        <v>2.02</v>
      </c>
      <c r="M63">
        <v>1.97</v>
      </c>
      <c r="N63">
        <v>1.56</v>
      </c>
      <c r="O63">
        <v>1.41</v>
      </c>
      <c r="P63">
        <v>1.1399999999999999</v>
      </c>
      <c r="Q63">
        <v>1.0900000000000001</v>
      </c>
      <c r="S63" s="6">
        <f t="shared" si="0"/>
        <v>2.659630606860159</v>
      </c>
    </row>
    <row r="64" spans="1:19">
      <c r="B64">
        <v>695</v>
      </c>
      <c r="C64">
        <v>81</v>
      </c>
      <c r="D64">
        <v>75</v>
      </c>
      <c r="E64">
        <v>73</v>
      </c>
      <c r="F64">
        <v>57</v>
      </c>
      <c r="G64">
        <v>51</v>
      </c>
      <c r="H64">
        <v>43</v>
      </c>
      <c r="I64">
        <v>39</v>
      </c>
      <c r="J64">
        <v>11040</v>
      </c>
      <c r="K64">
        <v>3.18</v>
      </c>
      <c r="L64">
        <v>2.94</v>
      </c>
      <c r="M64">
        <v>2.86</v>
      </c>
      <c r="N64">
        <v>2.25</v>
      </c>
      <c r="O64">
        <v>1.99</v>
      </c>
      <c r="P64">
        <v>1.68</v>
      </c>
      <c r="Q64">
        <v>1.53</v>
      </c>
      <c r="S64" s="6">
        <f t="shared" si="0"/>
        <v>2.5923913043478262</v>
      </c>
    </row>
    <row r="65" spans="1:19">
      <c r="B65">
        <v>1095</v>
      </c>
      <c r="C65">
        <v>138</v>
      </c>
      <c r="D65">
        <v>125</v>
      </c>
      <c r="E65">
        <v>122</v>
      </c>
      <c r="F65">
        <v>96</v>
      </c>
      <c r="G65">
        <v>85</v>
      </c>
      <c r="H65">
        <v>72</v>
      </c>
      <c r="I65">
        <v>64</v>
      </c>
      <c r="J65">
        <v>17392</v>
      </c>
      <c r="K65">
        <v>5.43</v>
      </c>
      <c r="L65">
        <v>4.93</v>
      </c>
      <c r="M65">
        <v>4.8</v>
      </c>
      <c r="N65">
        <v>3.78</v>
      </c>
      <c r="O65">
        <v>3.33</v>
      </c>
      <c r="P65">
        <v>2.83</v>
      </c>
      <c r="Q65">
        <v>2.5</v>
      </c>
      <c r="S65" s="6">
        <f t="shared" si="0"/>
        <v>2.8099126034958601</v>
      </c>
    </row>
    <row r="66" spans="1:19">
      <c r="A66" t="s">
        <v>12</v>
      </c>
      <c r="B66">
        <v>322</v>
      </c>
      <c r="C66">
        <v>23</v>
      </c>
      <c r="D66">
        <v>24</v>
      </c>
      <c r="E66" t="s">
        <v>50</v>
      </c>
      <c r="F66">
        <v>72</v>
      </c>
      <c r="G66">
        <v>74</v>
      </c>
      <c r="H66" t="s">
        <v>13</v>
      </c>
      <c r="I66" t="s">
        <v>14</v>
      </c>
      <c r="S66" s="6"/>
    </row>
    <row r="67" spans="1:19">
      <c r="B67">
        <v>462</v>
      </c>
      <c r="C67">
        <v>64</v>
      </c>
      <c r="D67">
        <v>55</v>
      </c>
      <c r="E67">
        <v>54</v>
      </c>
      <c r="F67">
        <v>38</v>
      </c>
      <c r="G67">
        <v>33</v>
      </c>
      <c r="H67">
        <v>27</v>
      </c>
      <c r="I67">
        <v>25</v>
      </c>
      <c r="J67">
        <v>7333</v>
      </c>
      <c r="K67">
        <v>2.52</v>
      </c>
      <c r="L67">
        <v>2.16</v>
      </c>
      <c r="M67">
        <v>2.12</v>
      </c>
      <c r="N67">
        <v>1.51</v>
      </c>
      <c r="O67">
        <v>1.3</v>
      </c>
      <c r="P67">
        <v>1.07</v>
      </c>
      <c r="Q67">
        <v>0.97</v>
      </c>
      <c r="S67" s="6">
        <f t="shared" si="0"/>
        <v>3.0928678576298925</v>
      </c>
    </row>
    <row r="68" spans="1:19">
      <c r="B68">
        <v>680</v>
      </c>
      <c r="C68">
        <v>90</v>
      </c>
      <c r="D68">
        <v>81</v>
      </c>
      <c r="E68">
        <v>80</v>
      </c>
      <c r="F68">
        <v>57</v>
      </c>
      <c r="G68">
        <v>49</v>
      </c>
      <c r="H68">
        <v>40</v>
      </c>
      <c r="I68">
        <v>36</v>
      </c>
      <c r="J68">
        <v>10801</v>
      </c>
      <c r="K68">
        <v>3.56</v>
      </c>
      <c r="L68">
        <v>3.2</v>
      </c>
      <c r="M68">
        <v>3.17</v>
      </c>
      <c r="N68">
        <v>2.2599999999999998</v>
      </c>
      <c r="O68">
        <v>1.92</v>
      </c>
      <c r="P68">
        <v>1.58</v>
      </c>
      <c r="Q68">
        <v>1.43</v>
      </c>
      <c r="S68" s="6">
        <f t="shared" si="0"/>
        <v>2.9663920007406723</v>
      </c>
    </row>
    <row r="69" spans="1:19">
      <c r="B69">
        <v>1100</v>
      </c>
      <c r="C69">
        <v>156</v>
      </c>
      <c r="D69">
        <v>139</v>
      </c>
      <c r="E69">
        <v>136</v>
      </c>
      <c r="F69">
        <v>98</v>
      </c>
      <c r="G69">
        <v>84</v>
      </c>
      <c r="H69">
        <v>69</v>
      </c>
      <c r="I69">
        <v>61</v>
      </c>
      <c r="J69">
        <v>17479</v>
      </c>
      <c r="K69">
        <v>6.12</v>
      </c>
      <c r="L69">
        <v>5.45</v>
      </c>
      <c r="M69">
        <v>5.35</v>
      </c>
      <c r="N69">
        <v>3.87</v>
      </c>
      <c r="O69">
        <v>3.29</v>
      </c>
      <c r="P69">
        <v>2.7</v>
      </c>
      <c r="Q69">
        <v>2.39</v>
      </c>
      <c r="S69" s="6">
        <f t="shared" si="0"/>
        <v>3.1512100234567195</v>
      </c>
    </row>
    <row r="70" spans="1:19">
      <c r="A70" t="s">
        <v>12</v>
      </c>
      <c r="B70">
        <v>322</v>
      </c>
      <c r="C70">
        <v>26</v>
      </c>
      <c r="D70">
        <v>25</v>
      </c>
      <c r="E70" t="s">
        <v>51</v>
      </c>
      <c r="F70">
        <v>78</v>
      </c>
      <c r="G70">
        <v>77</v>
      </c>
      <c r="H70" t="s">
        <v>13</v>
      </c>
      <c r="I70" t="s">
        <v>14</v>
      </c>
      <c r="S70" s="6"/>
    </row>
    <row r="71" spans="1:19">
      <c r="B71">
        <v>456</v>
      </c>
      <c r="C71">
        <v>53</v>
      </c>
      <c r="D71">
        <v>48</v>
      </c>
      <c r="E71">
        <v>46</v>
      </c>
      <c r="F71">
        <v>36</v>
      </c>
      <c r="G71">
        <v>31</v>
      </c>
      <c r="H71">
        <v>25</v>
      </c>
      <c r="I71">
        <v>23</v>
      </c>
      <c r="J71">
        <v>7250</v>
      </c>
      <c r="K71">
        <v>2.09</v>
      </c>
      <c r="L71">
        <v>1.91</v>
      </c>
      <c r="M71">
        <v>1.79</v>
      </c>
      <c r="N71">
        <v>1.43</v>
      </c>
      <c r="O71">
        <v>1.21</v>
      </c>
      <c r="P71">
        <v>0.99</v>
      </c>
      <c r="Q71">
        <v>0.9</v>
      </c>
      <c r="S71" s="6">
        <f t="shared" si="0"/>
        <v>2.5944827586206896</v>
      </c>
    </row>
    <row r="72" spans="1:19">
      <c r="B72">
        <v>673</v>
      </c>
      <c r="C72">
        <v>81</v>
      </c>
      <c r="D72">
        <v>73</v>
      </c>
      <c r="E72">
        <v>68</v>
      </c>
      <c r="F72">
        <v>54</v>
      </c>
      <c r="G72">
        <v>46</v>
      </c>
      <c r="H72">
        <v>38</v>
      </c>
      <c r="I72">
        <v>33</v>
      </c>
      <c r="J72">
        <v>10694</v>
      </c>
      <c r="K72">
        <v>3.17</v>
      </c>
      <c r="L72">
        <v>2.85</v>
      </c>
      <c r="M72">
        <v>2.69</v>
      </c>
      <c r="N72">
        <v>2.14</v>
      </c>
      <c r="O72">
        <v>1.82</v>
      </c>
      <c r="P72">
        <v>1.49</v>
      </c>
      <c r="Q72">
        <v>1.31</v>
      </c>
      <c r="S72" s="6">
        <f t="shared" si="0"/>
        <v>2.6678511314755937</v>
      </c>
    </row>
    <row r="73" spans="1:19">
      <c r="B73">
        <v>1084</v>
      </c>
      <c r="C73">
        <v>140</v>
      </c>
      <c r="D73">
        <v>127</v>
      </c>
      <c r="E73">
        <v>120</v>
      </c>
      <c r="F73">
        <v>95</v>
      </c>
      <c r="G73">
        <v>81</v>
      </c>
      <c r="H73">
        <v>66</v>
      </c>
      <c r="I73">
        <v>58</v>
      </c>
      <c r="J73">
        <v>17217</v>
      </c>
      <c r="K73">
        <v>5.5</v>
      </c>
      <c r="L73">
        <v>5</v>
      </c>
      <c r="M73">
        <v>4.74</v>
      </c>
      <c r="N73">
        <v>3.72</v>
      </c>
      <c r="O73">
        <v>3.19</v>
      </c>
      <c r="P73">
        <v>2.61</v>
      </c>
      <c r="Q73">
        <v>2.29</v>
      </c>
      <c r="S73" s="6">
        <f t="shared" si="0"/>
        <v>2.8750653423941452</v>
      </c>
    </row>
    <row r="74" spans="1:19">
      <c r="A74" s="2" t="s">
        <v>4</v>
      </c>
    </row>
    <row r="75" spans="1:19">
      <c r="A75" t="s">
        <v>52</v>
      </c>
    </row>
    <row r="76" spans="1:19">
      <c r="A76" t="s">
        <v>53</v>
      </c>
    </row>
  </sheetData>
  <mergeCells count="1">
    <mergeCell ref="V46:X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2012-02-20T20:51:31Z</dcterms:modified>
</cp:coreProperties>
</file>