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A80" i="1"/>
  <c r="T39"/>
  <c r="AB66"/>
  <c r="AB70"/>
  <c r="AB75"/>
  <c r="T80"/>
  <c r="T69"/>
  <c r="T52"/>
  <c r="T45"/>
  <c r="AA81"/>
  <c r="AB80"/>
  <c r="AA76"/>
  <c r="AA75"/>
  <c r="AA71"/>
  <c r="AA70"/>
  <c r="AA67"/>
  <c r="AA66"/>
  <c r="AA64"/>
  <c r="AA63"/>
  <c r="AB63" s="1"/>
  <c r="AA60"/>
  <c r="AA59"/>
  <c r="AB59" s="1"/>
  <c r="AA56"/>
  <c r="AA55"/>
  <c r="AB55" s="1"/>
  <c r="AA53"/>
  <c r="AA52"/>
  <c r="AB52" s="1"/>
  <c r="AA49"/>
  <c r="AA48"/>
  <c r="AB48" s="1"/>
  <c r="AA44"/>
  <c r="AA43"/>
  <c r="AB43" s="1"/>
  <c r="AA40"/>
  <c r="AA39"/>
  <c r="AB39"/>
  <c r="Z82"/>
  <c r="Y82"/>
  <c r="X82"/>
  <c r="W82"/>
  <c r="V82"/>
  <c r="U82"/>
  <c r="T82"/>
  <c r="Z81"/>
  <c r="Y81"/>
  <c r="X81"/>
  <c r="W81"/>
  <c r="V81"/>
  <c r="U81"/>
  <c r="T81"/>
  <c r="Z80"/>
  <c r="Y80"/>
  <c r="X80"/>
  <c r="W80"/>
  <c r="V80"/>
  <c r="U80"/>
  <c r="Z79"/>
  <c r="Y79"/>
  <c r="X79"/>
  <c r="W79"/>
  <c r="V79"/>
  <c r="U79"/>
  <c r="T79"/>
  <c r="Z77"/>
  <c r="Y77"/>
  <c r="X77"/>
  <c r="W77"/>
  <c r="V77"/>
  <c r="U77"/>
  <c r="T77"/>
  <c r="Z76"/>
  <c r="Y76"/>
  <c r="X76"/>
  <c r="W76"/>
  <c r="V76"/>
  <c r="U76"/>
  <c r="T76"/>
  <c r="Z75"/>
  <c r="Y75"/>
  <c r="X75"/>
  <c r="W75"/>
  <c r="V75"/>
  <c r="U75"/>
  <c r="T75"/>
  <c r="Z74"/>
  <c r="Y74"/>
  <c r="X74"/>
  <c r="W74"/>
  <c r="V74"/>
  <c r="U74"/>
  <c r="T74"/>
  <c r="Z72"/>
  <c r="Y72"/>
  <c r="X72"/>
  <c r="W72"/>
  <c r="V72"/>
  <c r="U72"/>
  <c r="T72"/>
  <c r="Z71"/>
  <c r="Y71"/>
  <c r="X71"/>
  <c r="W71"/>
  <c r="V71"/>
  <c r="U71"/>
  <c r="T71"/>
  <c r="Z70"/>
  <c r="Y70"/>
  <c r="X70"/>
  <c r="W70"/>
  <c r="V70"/>
  <c r="U70"/>
  <c r="T70"/>
  <c r="Z69"/>
  <c r="Y69"/>
  <c r="X69"/>
  <c r="W69"/>
  <c r="V69"/>
  <c r="U69"/>
  <c r="Z67"/>
  <c r="Y67"/>
  <c r="X67"/>
  <c r="W67"/>
  <c r="V67"/>
  <c r="U67"/>
  <c r="T67"/>
  <c r="Z66"/>
  <c r="Y66"/>
  <c r="X66"/>
  <c r="W66"/>
  <c r="V66"/>
  <c r="U66"/>
  <c r="T66"/>
  <c r="Z64"/>
  <c r="Y64"/>
  <c r="X64"/>
  <c r="W64"/>
  <c r="V64"/>
  <c r="U64"/>
  <c r="T64"/>
  <c r="Z63"/>
  <c r="Y63"/>
  <c r="X63"/>
  <c r="W63"/>
  <c r="V63"/>
  <c r="U63"/>
  <c r="T63"/>
  <c r="Z61"/>
  <c r="Y61"/>
  <c r="X61"/>
  <c r="W61"/>
  <c r="V61"/>
  <c r="U61"/>
  <c r="T61"/>
  <c r="Z60"/>
  <c r="Y60"/>
  <c r="X60"/>
  <c r="W60"/>
  <c r="V60"/>
  <c r="U60"/>
  <c r="T60"/>
  <c r="Z59"/>
  <c r="Y59"/>
  <c r="X59"/>
  <c r="W59"/>
  <c r="V59"/>
  <c r="U59"/>
  <c r="T59"/>
  <c r="Z58"/>
  <c r="Y58"/>
  <c r="X58"/>
  <c r="W58"/>
  <c r="V58"/>
  <c r="U58"/>
  <c r="T58"/>
  <c r="Z56"/>
  <c r="Y56"/>
  <c r="X56"/>
  <c r="W56"/>
  <c r="V56"/>
  <c r="U56"/>
  <c r="T56"/>
  <c r="Z55"/>
  <c r="Y55"/>
  <c r="X55"/>
  <c r="W55"/>
  <c r="V55"/>
  <c r="U55"/>
  <c r="T55"/>
  <c r="Z53"/>
  <c r="Y53"/>
  <c r="X53"/>
  <c r="W53"/>
  <c r="V53"/>
  <c r="U53"/>
  <c r="T53"/>
  <c r="Z52"/>
  <c r="Y52"/>
  <c r="X52"/>
  <c r="W52"/>
  <c r="V52"/>
  <c r="U52"/>
  <c r="Z50"/>
  <c r="Y50"/>
  <c r="X50"/>
  <c r="W50"/>
  <c r="V50"/>
  <c r="U50"/>
  <c r="T50"/>
  <c r="Z49"/>
  <c r="Y49"/>
  <c r="X49"/>
  <c r="W49"/>
  <c r="V49"/>
  <c r="U49"/>
  <c r="T49"/>
  <c r="Z48"/>
  <c r="Y48"/>
  <c r="X48"/>
  <c r="W48"/>
  <c r="V48"/>
  <c r="U48"/>
  <c r="T48"/>
  <c r="Z47"/>
  <c r="Y47"/>
  <c r="X47"/>
  <c r="W47"/>
  <c r="V47"/>
  <c r="U47"/>
  <c r="T47"/>
  <c r="Z45"/>
  <c r="Y45"/>
  <c r="X45"/>
  <c r="W45"/>
  <c r="V45"/>
  <c r="U45"/>
  <c r="Z44"/>
  <c r="Y44"/>
  <c r="X44"/>
  <c r="W44"/>
  <c r="V44"/>
  <c r="U44"/>
  <c r="T44"/>
  <c r="Z43"/>
  <c r="Y43"/>
  <c r="X43"/>
  <c r="W43"/>
  <c r="V43"/>
  <c r="U43"/>
  <c r="T43"/>
  <c r="Z42"/>
  <c r="Y42"/>
  <c r="X42"/>
  <c r="W42"/>
  <c r="V42"/>
  <c r="U42"/>
  <c r="T42"/>
  <c r="Z40"/>
  <c r="Y40"/>
  <c r="X40"/>
  <c r="W40"/>
  <c r="V40"/>
  <c r="U40"/>
  <c r="T40"/>
  <c r="Z39"/>
  <c r="Y39"/>
  <c r="X39"/>
  <c r="W39"/>
  <c r="V39"/>
  <c r="U39"/>
</calcChain>
</file>

<file path=xl/sharedStrings.xml><?xml version="1.0" encoding="utf-8"?>
<sst xmlns="http://schemas.openxmlformats.org/spreadsheetml/2006/main" count="278" uniqueCount="117">
  <si>
    <t>12345...........................................................................</t>
  </si>
  <si>
    <t>AB124111111111111111111111111111111111111111111111111111111111114444444444444444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</si>
  <si>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</si>
  <si>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</si>
  <si>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</si>
  <si>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11031212US290236F20</t>
  </si>
  <si>
    <t>711013008002-159145397.502211</t>
  </si>
  <si>
    <t>C:\PARIS\HUNT\</t>
  </si>
  <si>
    <t>.FWD</t>
  </si>
  <si>
    <t>12Wal</t>
  </si>
  <si>
    <t>US290nS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</si>
  <si>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</si>
  <si>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</si>
  <si>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</si>
  <si>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</si>
  <si>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</si>
  <si>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</si>
  <si>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</si>
  <si>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</si>
  <si>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</si>
  <si>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</si>
  <si>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</si>
  <si>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</si>
  <si>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D*</t>
  </si>
  <si>
    <t>Moon</t>
  </si>
  <si>
    <t>Won</t>
  </si>
  <si>
    <t>11020600........................</t>
  </si>
  <si>
    <t>...............</t>
  </si>
  <si>
    <t>*0000</t>
  </si>
  <si>
    <t>DtCty</t>
  </si>
  <si>
    <t>PxNnnnS</t>
  </si>
  <si>
    <t>Cty</t>
  </si>
  <si>
    <t>P</t>
  </si>
  <si>
    <t>Nnnn</t>
  </si>
  <si>
    <t>................................</t>
  </si>
  <si>
    <t>0Peak...32</t>
  </si>
  <si>
    <t>......</t>
  </si>
  <si>
    <t>RPDB</t>
  </si>
  <si>
    <t>DH</t>
  </si>
  <si>
    <t>sta.</t>
  </si>
  <si>
    <t>in</t>
  </si>
  <si>
    <t>feet</t>
  </si>
  <si>
    <t>I61151</t>
  </si>
  <si>
    <t>'S-I-1</t>
  </si>
  <si>
    <t>Upstream</t>
  </si>
  <si>
    <t>I61153</t>
  </si>
  <si>
    <t>Dnstream</t>
  </si>
  <si>
    <t>I61154</t>
  </si>
  <si>
    <t>'M-I-1</t>
  </si>
  <si>
    <t>Midslab</t>
  </si>
  <si>
    <t>I61155</t>
  </si>
  <si>
    <t>I61156</t>
  </si>
  <si>
    <t>I61158</t>
  </si>
  <si>
    <t>I61206</t>
  </si>
  <si>
    <t>'M-I-2</t>
  </si>
  <si>
    <t>I61207</t>
  </si>
  <si>
    <t>Upstresm</t>
  </si>
  <si>
    <t>I61208</t>
  </si>
  <si>
    <t>Dnstresm</t>
  </si>
  <si>
    <t>I61209</t>
  </si>
  <si>
    <t>I61212</t>
  </si>
  <si>
    <t>'S-I-2</t>
  </si>
  <si>
    <t>I61213</t>
  </si>
  <si>
    <t>I61215</t>
  </si>
  <si>
    <t>'CJ</t>
  </si>
  <si>
    <t>Upstrea</t>
  </si>
  <si>
    <t>m</t>
  </si>
  <si>
    <t>I61216</t>
  </si>
  <si>
    <t>I61220</t>
  </si>
  <si>
    <t>'L-II-1</t>
  </si>
  <si>
    <t>I61222</t>
  </si>
  <si>
    <t>I61223</t>
  </si>
  <si>
    <t>I61224</t>
  </si>
  <si>
    <t>I61226</t>
  </si>
  <si>
    <t>'S-II-1</t>
  </si>
  <si>
    <t>I61227</t>
  </si>
  <si>
    <t>I61230</t>
  </si>
  <si>
    <t>'S-II-2</t>
  </si>
  <si>
    <t>I61231</t>
  </si>
  <si>
    <t>I61233</t>
  </si>
  <si>
    <t>'M-II-1</t>
  </si>
  <si>
    <t>I61234</t>
  </si>
  <si>
    <t>I61235</t>
  </si>
  <si>
    <t>I61236</t>
  </si>
  <si>
    <t>I61237</t>
  </si>
  <si>
    <t>'M-II-2</t>
  </si>
  <si>
    <t>I61239</t>
  </si>
  <si>
    <t>I61240</t>
  </si>
  <si>
    <t>I61241</t>
  </si>
  <si>
    <t>I61245</t>
  </si>
  <si>
    <t>'L-II-2</t>
  </si>
  <si>
    <t>I61246</t>
  </si>
  <si>
    <t>I61248</t>
  </si>
  <si>
    <t>I61249</t>
  </si>
  <si>
    <t>EOF</t>
  </si>
  <si>
    <t>_x001A_</t>
  </si>
  <si>
    <t>LTE</t>
  </si>
  <si>
    <t>S-I-1</t>
  </si>
  <si>
    <t>S-I-2</t>
  </si>
  <si>
    <t>M-I-1</t>
  </si>
  <si>
    <t>M-I-2</t>
  </si>
  <si>
    <t>S-II-1</t>
  </si>
  <si>
    <t>S-II-2</t>
  </si>
  <si>
    <t>M-II-1</t>
  </si>
  <si>
    <t>M-II-2</t>
  </si>
  <si>
    <t>L-II-1</t>
  </si>
  <si>
    <t>L-II-2</t>
  </si>
  <si>
    <t>W1</t>
  </si>
  <si>
    <t>W2</t>
  </si>
  <si>
    <t>W3</t>
  </si>
  <si>
    <t>W4</t>
  </si>
  <si>
    <t>W5</t>
  </si>
  <si>
    <t>W6</t>
  </si>
  <si>
    <t>W7</t>
  </si>
  <si>
    <t>Avg. LTE</t>
  </si>
  <si>
    <t>TCJ</t>
  </si>
  <si>
    <t>9000 LBS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</si>
</sst>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09"/>
  <sheetViews>
    <sheetView tabSelected="1" zoomScaleNormal="100" workbookViewId="0">
      <selection activeCell="Y26" sqref="Y26"/>
    </sheetView>
  </sheetViews>
  <sheetFormatPr defaultRowHeight="15"/>
  <cols>
    <col min="20" max="26" width="4.5703125" style="1" bestFit="1" customWidth="1"/>
    <col min="27" max="27" width="6.5703125" style="1" bestFit="1" customWidth="1"/>
    <col min="28" max="28" width="8.140625" style="3" bestFit="1" customWidth="1"/>
  </cols>
  <sheetData>
    <row r="1" spans="1:14">
      <c r="A1" t="s">
        <v>4</v>
      </c>
      <c r="B1">
        <v>282</v>
      </c>
      <c r="C1" t="s">
        <v>5</v>
      </c>
    </row>
    <row r="2" spans="1:14">
      <c r="A2" t="s">
        <v>6</v>
      </c>
      <c r="B2">
        <v>8</v>
      </c>
    </row>
    <row r="3" spans="1:14">
      <c r="A3">
        <v>150</v>
      </c>
      <c r="B3">
        <v>0</v>
      </c>
      <c r="C3">
        <v>305</v>
      </c>
      <c r="D3">
        <v>610</v>
      </c>
      <c r="E3">
        <v>914</v>
      </c>
      <c r="F3">
        <v>121915241829</v>
      </c>
      <c r="G3">
        <v>5.9</v>
      </c>
      <c r="H3">
        <v>0</v>
      </c>
      <c r="I3">
        <v>12</v>
      </c>
      <c r="J3">
        <v>24</v>
      </c>
      <c r="K3">
        <v>36</v>
      </c>
      <c r="L3">
        <v>48</v>
      </c>
      <c r="M3">
        <v>60</v>
      </c>
      <c r="N3">
        <v>72</v>
      </c>
    </row>
    <row r="4" spans="1:14">
      <c r="A4" t="s">
        <v>7</v>
      </c>
      <c r="B4" t="s">
        <v>8</v>
      </c>
    </row>
    <row r="5" spans="1:14">
      <c r="A5" t="s">
        <v>9</v>
      </c>
      <c r="B5" t="s">
        <v>10</v>
      </c>
    </row>
    <row r="6" spans="1:14">
      <c r="A6" t="s">
        <v>11</v>
      </c>
      <c r="B6">
        <v>1000</v>
      </c>
      <c r="C6">
        <v>34</v>
      </c>
      <c r="D6">
        <v>29</v>
      </c>
      <c r="E6">
        <v>283</v>
      </c>
      <c r="F6">
        <v>93</v>
      </c>
      <c r="G6">
        <v>83</v>
      </c>
      <c r="H6" t="s">
        <v>12</v>
      </c>
      <c r="I6" t="s">
        <v>13</v>
      </c>
    </row>
    <row r="7" spans="1:14">
      <c r="A7" t="s">
        <v>11</v>
      </c>
      <c r="B7">
        <v>1000</v>
      </c>
      <c r="C7">
        <v>34</v>
      </c>
      <c r="D7">
        <v>29</v>
      </c>
      <c r="E7">
        <v>283</v>
      </c>
      <c r="F7">
        <v>93</v>
      </c>
      <c r="G7">
        <v>83</v>
      </c>
      <c r="H7" t="s">
        <v>12</v>
      </c>
      <c r="I7" t="s">
        <v>13</v>
      </c>
    </row>
    <row r="8" spans="1:14">
      <c r="A8">
        <v>1.33441052749366E+16</v>
      </c>
      <c r="B8">
        <v>0.189</v>
      </c>
    </row>
    <row r="9" spans="1:14">
      <c r="A9">
        <v>18</v>
      </c>
      <c r="B9">
        <v>15</v>
      </c>
      <c r="C9">
        <v>5</v>
      </c>
      <c r="D9">
        <v>10</v>
      </c>
      <c r="E9">
        <v>5</v>
      </c>
      <c r="F9">
        <v>15</v>
      </c>
      <c r="G9">
        <v>4</v>
      </c>
      <c r="H9">
        <v>8</v>
      </c>
    </row>
    <row r="10" spans="1:14">
      <c r="A10" t="s">
        <v>14</v>
      </c>
      <c r="B10">
        <v>215</v>
      </c>
      <c r="C10">
        <v>1.0029999999999999</v>
      </c>
      <c r="D10">
        <v>89</v>
      </c>
    </row>
    <row r="11" spans="1:14">
      <c r="A11" t="s">
        <v>15</v>
      </c>
      <c r="B11">
        <v>2439</v>
      </c>
      <c r="C11">
        <v>1.0449999999999999</v>
      </c>
      <c r="D11">
        <v>0.98299999999999998</v>
      </c>
    </row>
    <row r="12" spans="1:14">
      <c r="A12" t="s">
        <v>16</v>
      </c>
      <c r="B12">
        <v>2455</v>
      </c>
      <c r="C12">
        <v>1.046</v>
      </c>
      <c r="D12">
        <v>1.0169999999999999</v>
      </c>
    </row>
    <row r="13" spans="1:14">
      <c r="A13" t="s">
        <v>17</v>
      </c>
      <c r="B13">
        <v>511</v>
      </c>
      <c r="C13">
        <v>0.98960000000000004</v>
      </c>
      <c r="D13">
        <v>0.99950000000000006</v>
      </c>
    </row>
    <row r="14" spans="1:14">
      <c r="A14" t="s">
        <v>18</v>
      </c>
      <c r="B14">
        <v>3401</v>
      </c>
      <c r="C14">
        <v>1</v>
      </c>
      <c r="D14">
        <v>1.0109999999999999</v>
      </c>
    </row>
    <row r="15" spans="1:14">
      <c r="A15" t="s">
        <v>19</v>
      </c>
      <c r="B15">
        <v>3335</v>
      </c>
      <c r="C15">
        <v>1</v>
      </c>
      <c r="D15">
        <v>0.97099999999999997</v>
      </c>
    </row>
    <row r="16" spans="1:14">
      <c r="A16" t="s">
        <v>20</v>
      </c>
      <c r="B16">
        <v>954</v>
      </c>
      <c r="C16">
        <v>1</v>
      </c>
      <c r="D16">
        <v>1.002</v>
      </c>
    </row>
    <row r="17" spans="1:5">
      <c r="A17" t="s">
        <v>21</v>
      </c>
      <c r="B17">
        <v>958</v>
      </c>
      <c r="C17">
        <v>1</v>
      </c>
      <c r="D17">
        <v>1.0860000000000001</v>
      </c>
    </row>
    <row r="18" spans="1:5">
      <c r="A18" t="s">
        <v>22</v>
      </c>
      <c r="B18">
        <v>2433</v>
      </c>
      <c r="C18">
        <v>1</v>
      </c>
      <c r="D18">
        <v>0.97399999999999998</v>
      </c>
    </row>
    <row r="19" spans="1:5">
      <c r="A19" t="s">
        <v>23</v>
      </c>
      <c r="B19">
        <v>3371</v>
      </c>
      <c r="C19">
        <v>1.0049999999999999</v>
      </c>
      <c r="D19">
        <v>1</v>
      </c>
    </row>
    <row r="20" spans="1:5">
      <c r="A20" t="s">
        <v>23</v>
      </c>
      <c r="B20">
        <v>2440</v>
      </c>
      <c r="C20">
        <v>1.03</v>
      </c>
      <c r="D20">
        <v>0.999</v>
      </c>
    </row>
    <row r="21" spans="1:5">
      <c r="A21" t="s">
        <v>24</v>
      </c>
      <c r="B21" t="s">
        <v>25</v>
      </c>
    </row>
    <row r="22" spans="1:5">
      <c r="A22" t="s">
        <v>26</v>
      </c>
    </row>
    <row r="23" spans="1:5">
      <c r="A23">
        <v>0</v>
      </c>
      <c r="B23">
        <v>0</v>
      </c>
      <c r="C23">
        <v>0</v>
      </c>
      <c r="D23">
        <v>0</v>
      </c>
      <c r="E23" t="s">
        <v>27</v>
      </c>
    </row>
    <row r="24" spans="1:5">
      <c r="A24" t="s">
        <v>28</v>
      </c>
      <c r="B24">
        <v>0</v>
      </c>
    </row>
    <row r="25" spans="1:5">
      <c r="A25" t="s">
        <v>29</v>
      </c>
      <c r="B25" t="s">
        <v>30</v>
      </c>
    </row>
    <row r="26" spans="1:5">
      <c r="B26" t="s">
        <v>31</v>
      </c>
      <c r="C26" t="s">
        <v>32</v>
      </c>
      <c r="D26" t="s">
        <v>33</v>
      </c>
    </row>
    <row r="27" spans="1:5">
      <c r="A27" t="s">
        <v>28</v>
      </c>
      <c r="B27">
        <v>0</v>
      </c>
    </row>
    <row r="28" spans="1:5">
      <c r="A28" t="s">
        <v>34</v>
      </c>
    </row>
    <row r="29" spans="1:5">
      <c r="B29">
        <v>0</v>
      </c>
      <c r="C29" t="s">
        <v>35</v>
      </c>
      <c r="D29">
        <v>0</v>
      </c>
      <c r="E29" t="s">
        <v>36</v>
      </c>
    </row>
    <row r="30" spans="1:5">
      <c r="A30" t="s">
        <v>0</v>
      </c>
    </row>
    <row r="31" spans="1:5">
      <c r="A31" t="s">
        <v>1</v>
      </c>
    </row>
    <row r="32" spans="1:5">
      <c r="A32" t="s">
        <v>2</v>
      </c>
    </row>
    <row r="33" spans="1:28">
      <c r="A33" t="s">
        <v>3</v>
      </c>
    </row>
    <row r="34" spans="1:28">
      <c r="A34" t="s">
        <v>2</v>
      </c>
    </row>
    <row r="35" spans="1:28">
      <c r="A35" t="s">
        <v>2</v>
      </c>
    </row>
    <row r="36" spans="1:28" ht="15.75" thickBot="1">
      <c r="A36" t="s">
        <v>37</v>
      </c>
      <c r="B36" t="s">
        <v>38</v>
      </c>
      <c r="C36" t="s">
        <v>39</v>
      </c>
      <c r="D36" t="s">
        <v>40</v>
      </c>
      <c r="E36" t="s">
        <v>41</v>
      </c>
    </row>
    <row r="37" spans="1:28" ht="15.75" thickBot="1">
      <c r="A37" t="s">
        <v>28</v>
      </c>
      <c r="B37">
        <v>0</v>
      </c>
      <c r="T37" s="32" t="s">
        <v>116</v>
      </c>
      <c r="U37" s="33"/>
      <c r="V37" s="33"/>
      <c r="W37" s="33"/>
      <c r="X37" s="33"/>
      <c r="Y37" s="33"/>
      <c r="Z37" s="34"/>
    </row>
    <row r="38" spans="1:28" ht="15.75" thickBot="1">
      <c r="A38" t="s">
        <v>11</v>
      </c>
      <c r="B38">
        <v>70</v>
      </c>
      <c r="C38">
        <v>30</v>
      </c>
      <c r="D38">
        <v>28</v>
      </c>
      <c r="E38" t="s">
        <v>42</v>
      </c>
      <c r="F38">
        <v>86</v>
      </c>
      <c r="G38">
        <v>82</v>
      </c>
      <c r="H38" t="s">
        <v>12</v>
      </c>
      <c r="I38" t="s">
        <v>13</v>
      </c>
      <c r="T38" s="4" t="s">
        <v>107</v>
      </c>
      <c r="U38" s="4" t="s">
        <v>108</v>
      </c>
      <c r="V38" s="4" t="s">
        <v>109</v>
      </c>
      <c r="W38" s="4" t="s">
        <v>110</v>
      </c>
      <c r="X38" s="4" t="s">
        <v>111</v>
      </c>
      <c r="Y38" s="4" t="s">
        <v>112</v>
      </c>
      <c r="Z38" s="5" t="s">
        <v>113</v>
      </c>
      <c r="AA38" s="4" t="s">
        <v>96</v>
      </c>
      <c r="AB38" s="6" t="s">
        <v>114</v>
      </c>
    </row>
    <row r="39" spans="1:28">
      <c r="B39">
        <v>456</v>
      </c>
      <c r="C39">
        <v>68</v>
      </c>
      <c r="D39">
        <v>62</v>
      </c>
      <c r="E39">
        <v>57</v>
      </c>
      <c r="F39">
        <v>44</v>
      </c>
      <c r="G39">
        <v>36</v>
      </c>
      <c r="H39">
        <v>27</v>
      </c>
      <c r="I39">
        <v>23</v>
      </c>
      <c r="J39">
        <v>7242</v>
      </c>
      <c r="K39">
        <v>2.68</v>
      </c>
      <c r="L39">
        <v>2.42</v>
      </c>
      <c r="M39">
        <v>2.23</v>
      </c>
      <c r="N39">
        <v>1.72</v>
      </c>
      <c r="O39">
        <v>1.4</v>
      </c>
      <c r="P39">
        <v>1.06</v>
      </c>
      <c r="Q39">
        <v>0.9</v>
      </c>
      <c r="S39" s="35" t="s">
        <v>97</v>
      </c>
      <c r="T39" s="9">
        <f>(((K39*9000)/J39)+((K40*9000)/J40)+((K41*9000)/J41))/3</f>
        <v>3.3644618041743377</v>
      </c>
      <c r="U39" s="10">
        <f>(((L39*9000)/J39)+((L40*9000)/J40)+((L41*9000)/J41))/3</f>
        <v>3.0866862681247853</v>
      </c>
      <c r="V39" s="10">
        <f>(((M39*9000)/J39)+((M40*9000)/J40)+((M41*9000)/J41))/3</f>
        <v>2.8477068502700944</v>
      </c>
      <c r="W39" s="10">
        <f>(((N39*9000)/J39)+((N40*9000)/J40)+((N41*9000)/J41))/3</f>
        <v>2.1953572988222532</v>
      </c>
      <c r="X39" s="10">
        <f>(((O39*9000)/J39)+((O40*9000)/J40)+((O41*9000)/J41))/3</f>
        <v>1.7931273156771279</v>
      </c>
      <c r="Y39" s="10">
        <f>(((P39*9000)/J39)+((P40*9000)/J40)+((P41*9000)/J41))/3</f>
        <v>1.3682498095333251</v>
      </c>
      <c r="Z39" s="11">
        <f>(((Q39*9000)/J39)+((Q40*9000)/J40)+((Q41*9000)/J41))/3</f>
        <v>1.1414304739431833</v>
      </c>
      <c r="AA39" s="24">
        <f>(U39/W39)*100</f>
        <v>140.60063342676406</v>
      </c>
      <c r="AB39" s="30">
        <f>AVERAGE(AA39:AA40)</f>
        <v>105.4715147619147</v>
      </c>
    </row>
    <row r="40" spans="1:28" ht="15.75" thickBot="1">
      <c r="B40">
        <v>670</v>
      </c>
      <c r="C40">
        <v>100</v>
      </c>
      <c r="D40">
        <v>92</v>
      </c>
      <c r="E40">
        <v>85</v>
      </c>
      <c r="F40">
        <v>66</v>
      </c>
      <c r="G40">
        <v>53</v>
      </c>
      <c r="H40">
        <v>41</v>
      </c>
      <c r="I40">
        <v>34</v>
      </c>
      <c r="J40">
        <v>10642</v>
      </c>
      <c r="K40">
        <v>3.93</v>
      </c>
      <c r="L40">
        <v>3.63</v>
      </c>
      <c r="M40">
        <v>3.34</v>
      </c>
      <c r="N40">
        <v>2.58</v>
      </c>
      <c r="O40">
        <v>2.1</v>
      </c>
      <c r="P40">
        <v>1.6</v>
      </c>
      <c r="Q40">
        <v>1.34</v>
      </c>
      <c r="S40" s="37"/>
      <c r="T40" s="15">
        <f>(((K44*9000)/J44)+((K45*9000)/J45)+((K46*9000)/J46))/3</f>
        <v>3.3708266488037197</v>
      </c>
      <c r="U40" s="16">
        <f>(((L44*9000)/J44)+((L45*9000)/J45)+((L46*9000)/J46))/3</f>
        <v>3.1076407830118371</v>
      </c>
      <c r="V40" s="16">
        <f>(((M44*9000)/J44)+((M45*9000)/J45)+((M46*9000)/J46))/3</f>
        <v>2.892414945276665</v>
      </c>
      <c r="W40" s="16">
        <f>(((N44*9000)/J44)+((N45*9000)/J45)+((N46*9000)/J46))/3</f>
        <v>2.1859889888601294</v>
      </c>
      <c r="X40" s="16">
        <f>(((O44*9000)/J44)+((O45*9000)/J45)+((O46*9000)/J46))/3</f>
        <v>1.7836378145738692</v>
      </c>
      <c r="Y40" s="16">
        <f>(((P44*9000)/J44)+((P45*9000)/J45)+((P46*9000)/J46))/3</f>
        <v>1.3790669254407797</v>
      </c>
      <c r="Z40" s="17">
        <f>(((Q44*9000)/J44)+((Q45*9000)/J45)+((Q46*9000)/J46))/3</f>
        <v>1.1511112556164249</v>
      </c>
      <c r="AA40" s="27">
        <f>(W40/U40)*100</f>
        <v>70.342396097065347</v>
      </c>
      <c r="AB40" s="28"/>
    </row>
    <row r="41" spans="1:28" ht="15.75" thickBot="1">
      <c r="B41">
        <v>1082</v>
      </c>
      <c r="C41">
        <v>167</v>
      </c>
      <c r="D41">
        <v>155</v>
      </c>
      <c r="E41">
        <v>143</v>
      </c>
      <c r="F41">
        <v>110</v>
      </c>
      <c r="G41">
        <v>90</v>
      </c>
      <c r="H41">
        <v>70</v>
      </c>
      <c r="I41">
        <v>57</v>
      </c>
      <c r="J41">
        <v>17193</v>
      </c>
      <c r="K41">
        <v>6.57</v>
      </c>
      <c r="L41">
        <v>6.08</v>
      </c>
      <c r="M41">
        <v>5.63</v>
      </c>
      <c r="N41">
        <v>4.33</v>
      </c>
      <c r="O41">
        <v>3.56</v>
      </c>
      <c r="P41">
        <v>2.74</v>
      </c>
      <c r="Q41">
        <v>2.2400000000000002</v>
      </c>
      <c r="T41" s="18"/>
      <c r="U41" s="19"/>
      <c r="V41" s="19"/>
      <c r="W41" s="19"/>
      <c r="X41" s="19"/>
      <c r="Y41" s="19"/>
      <c r="Z41" s="20"/>
      <c r="AA41" s="21"/>
      <c r="AB41" s="22"/>
    </row>
    <row r="42" spans="1:28">
      <c r="A42" t="s">
        <v>43</v>
      </c>
      <c r="B42" t="s">
        <v>44</v>
      </c>
      <c r="S42" s="35" t="s">
        <v>99</v>
      </c>
      <c r="T42" s="9">
        <f>(((K49*9000)/J49)+((K50*9000)/J50)+((K51*9000)/J51))/3</f>
        <v>3.248337460384866</v>
      </c>
      <c r="U42" s="10">
        <f>(((L49*9000)/J49)+((L50*9000)/J50)+((L51*9000)/J51))/3</f>
        <v>3.0147565771363087</v>
      </c>
      <c r="V42" s="10">
        <f>(((M49*9000)/J49)+((M50*9000)/J50)+((M51*9000)/J51))/3</f>
        <v>2.8250996643675497</v>
      </c>
      <c r="W42" s="10">
        <f>(((N49*9000)/J49)+((N50*9000)/J50)+((N51*9000)/J51))/3</f>
        <v>2.1759907953855953</v>
      </c>
      <c r="X42" s="10">
        <f>(((O49*9000)/J49)+((O50*9000)/J50)+((O51*9000)/J51))/3</f>
        <v>1.7905572158794809</v>
      </c>
      <c r="Y42" s="10">
        <f>(((P49*9000)/J49)+((P50*9000)/J50)+((P51*9000)/J51))/3</f>
        <v>1.3893000505458717</v>
      </c>
      <c r="Z42" s="11">
        <f>(((Q49*9000)/J49)+((Q50*9000)/J50)+((Q51*9000)/J51))/3</f>
        <v>1.1562756389293323</v>
      </c>
      <c r="AA42" s="24"/>
      <c r="AB42" s="25"/>
    </row>
    <row r="43" spans="1:28">
      <c r="A43" t="s">
        <v>11</v>
      </c>
      <c r="B43">
        <v>71</v>
      </c>
      <c r="C43">
        <v>30</v>
      </c>
      <c r="D43">
        <v>29</v>
      </c>
      <c r="E43" t="s">
        <v>45</v>
      </c>
      <c r="F43">
        <v>85</v>
      </c>
      <c r="G43">
        <v>83</v>
      </c>
      <c r="H43" t="s">
        <v>12</v>
      </c>
      <c r="I43" t="s">
        <v>13</v>
      </c>
      <c r="S43" s="36"/>
      <c r="T43" s="12">
        <f>(((K54*9000)/J54)+((K55*9000)/J55)+((K56*9000)/J56))/3</f>
        <v>3.345175988573184</v>
      </c>
      <c r="U43" s="7">
        <f>(((L54*9000)/J54)+((L55*9000)/J55)+((L56*9000)/J56))/3</f>
        <v>3.0857921619672459</v>
      </c>
      <c r="V43" s="7">
        <f>(((M54*9000)/J54)+((M55*9000)/J55)+((M56*9000)/J56))/3</f>
        <v>2.8471926942265195</v>
      </c>
      <c r="W43" s="7">
        <f>(((N54*9000)/J54)+((N55*9000)/J55)+((N56*9000)/J56))/3</f>
        <v>2.2117864800765292</v>
      </c>
      <c r="X43" s="7">
        <f>(((O54*9000)/J54)+((O55*9000)/J55)+((O56*9000)/J56))/3</f>
        <v>1.8242095805490954</v>
      </c>
      <c r="Y43" s="7">
        <f>(((P54*9000)/J54)+((P55*9000)/J55)+((P56*9000)/J56))/3</f>
        <v>1.4154442661934246</v>
      </c>
      <c r="Z43" s="13">
        <f>(((Q54*9000)/J54)+((Q55*9000)/J55)+((Q56*9000)/J56))/3</f>
        <v>1.1672440369779802</v>
      </c>
      <c r="AA43" s="8">
        <f>(U43/W43)*100</f>
        <v>139.51582531874755</v>
      </c>
      <c r="AB43" s="31">
        <f>AVERAGE(AA43:AA44)</f>
        <v>105.61524562937156</v>
      </c>
    </row>
    <row r="44" spans="1:28">
      <c r="B44">
        <v>457</v>
      </c>
      <c r="C44">
        <v>67</v>
      </c>
      <c r="D44">
        <v>62</v>
      </c>
      <c r="E44">
        <v>58</v>
      </c>
      <c r="F44">
        <v>43</v>
      </c>
      <c r="G44">
        <v>35</v>
      </c>
      <c r="H44">
        <v>28</v>
      </c>
      <c r="I44">
        <v>24</v>
      </c>
      <c r="J44">
        <v>7258</v>
      </c>
      <c r="K44">
        <v>2.63</v>
      </c>
      <c r="L44">
        <v>2.4300000000000002</v>
      </c>
      <c r="M44">
        <v>2.2799999999999998</v>
      </c>
      <c r="N44">
        <v>1.7</v>
      </c>
      <c r="O44">
        <v>1.38</v>
      </c>
      <c r="P44">
        <v>1.08</v>
      </c>
      <c r="Q44">
        <v>0.95</v>
      </c>
      <c r="S44" s="36"/>
      <c r="T44" s="12">
        <f>(((K59*9000)/J59)+((K60*9000)/J60)+((K61*9000)/J61))/3</f>
        <v>3.3572939906746715</v>
      </c>
      <c r="U44" s="7">
        <f>(((L59*9000)/J59)+((L60*9000)/J60)+((L61*9000)/J61))/3</f>
        <v>3.0896432635157463</v>
      </c>
      <c r="V44" s="7">
        <f>(((M59*9000)/J59)+((M60*9000)/J60)+((M61*9000)/J61))/3</f>
        <v>2.8837827990341318</v>
      </c>
      <c r="W44" s="7">
        <f>(((N59*9000)/J59)+((N60*9000)/J60)+((N61*9000)/J61))/3</f>
        <v>2.2157273451678945</v>
      </c>
      <c r="X44" s="7">
        <f>(((O59*9000)/J59)+((O60*9000)/J60)+((O61*9000)/J61))/3</f>
        <v>1.8204224958288586</v>
      </c>
      <c r="Y44" s="7">
        <f>(((P59*9000)/J59)+((P60*9000)/J60)+((P61*9000)/J61))/3</f>
        <v>1.4121921713219685</v>
      </c>
      <c r="Z44" s="14">
        <f>(((Q59*9000)/J59)+((Q60*9000)/J60)+((Q61*9000)/J61))/3</f>
        <v>1.1864842127428685</v>
      </c>
      <c r="AA44" s="8">
        <f>(W44/U44)*100</f>
        <v>71.714665939995569</v>
      </c>
      <c r="AB44" s="26"/>
    </row>
    <row r="45" spans="1:28" ht="15.75" thickBot="1">
      <c r="B45">
        <v>674</v>
      </c>
      <c r="C45">
        <v>102</v>
      </c>
      <c r="D45">
        <v>94</v>
      </c>
      <c r="E45">
        <v>87</v>
      </c>
      <c r="F45">
        <v>66</v>
      </c>
      <c r="G45">
        <v>54</v>
      </c>
      <c r="H45">
        <v>41</v>
      </c>
      <c r="I45">
        <v>33</v>
      </c>
      <c r="J45">
        <v>10710</v>
      </c>
      <c r="K45">
        <v>4.01</v>
      </c>
      <c r="L45">
        <v>3.69</v>
      </c>
      <c r="M45">
        <v>3.43</v>
      </c>
      <c r="N45">
        <v>2.6</v>
      </c>
      <c r="O45">
        <v>2.11</v>
      </c>
      <c r="P45">
        <v>1.62</v>
      </c>
      <c r="Q45">
        <v>1.31</v>
      </c>
      <c r="S45" s="37"/>
      <c r="T45" s="15">
        <f>(((K64*9000)/J64)+((K65*9000)/J65)+((K66*9000)/J66))/3</f>
        <v>3.3622166983462525</v>
      </c>
      <c r="U45" s="16">
        <f>(((L64*9000)/J64)+((L65*9000)/J65)+((L66*9000)/J66))/3</f>
        <v>3.146576739270182</v>
      </c>
      <c r="V45" s="16">
        <f>(((M64*9000)/J64)+((M65*9000)/J65)+((M66*9000)/J66))/3</f>
        <v>2.9283997468011247</v>
      </c>
      <c r="W45" s="16">
        <f>(((N64*9000)/J64)+((N65*9000)/J65)+((N66*9000)/J66))/3</f>
        <v>2.2259165719975225</v>
      </c>
      <c r="X45" s="16">
        <f>(((O64*9000)/J64)+((O65*9000)/J65)+((O66*9000)/J66))/3</f>
        <v>1.82751656536837</v>
      </c>
      <c r="Y45" s="29">
        <f>(((P64*9000)/J64)+((P65*9000)/J65)+((P66*9000)/J66))/3</f>
        <v>1.4264485281174533</v>
      </c>
      <c r="Z45" s="17">
        <f>(((Q64*9000)/J64)+((Q65*9000)/J65)+((Q66*9000)/J66))/3</f>
        <v>1.1869203543669267</v>
      </c>
      <c r="AA45" s="27"/>
      <c r="AB45" s="28"/>
    </row>
    <row r="46" spans="1:28" ht="15.75" thickBot="1">
      <c r="B46">
        <v>1080</v>
      </c>
      <c r="C46">
        <v>169</v>
      </c>
      <c r="D46">
        <v>155</v>
      </c>
      <c r="E46">
        <v>144</v>
      </c>
      <c r="F46">
        <v>110</v>
      </c>
      <c r="G46">
        <v>90</v>
      </c>
      <c r="H46">
        <v>70</v>
      </c>
      <c r="I46">
        <v>57</v>
      </c>
      <c r="J46">
        <v>17165</v>
      </c>
      <c r="K46">
        <v>6.64</v>
      </c>
      <c r="L46">
        <v>6.12</v>
      </c>
      <c r="M46">
        <v>5.66</v>
      </c>
      <c r="N46">
        <v>4.32</v>
      </c>
      <c r="O46">
        <v>3.56</v>
      </c>
      <c r="P46">
        <v>2.74</v>
      </c>
      <c r="Q46">
        <v>2.2400000000000002</v>
      </c>
      <c r="T46" s="18"/>
      <c r="U46" s="19"/>
      <c r="V46" s="19"/>
      <c r="W46" s="19"/>
      <c r="X46" s="19"/>
      <c r="Y46" s="19"/>
      <c r="Z46" s="23"/>
      <c r="AA46" s="21"/>
      <c r="AB46" s="22"/>
    </row>
    <row r="47" spans="1:28">
      <c r="A47" t="s">
        <v>43</v>
      </c>
      <c r="B47" t="s">
        <v>46</v>
      </c>
      <c r="S47" s="35" t="s">
        <v>100</v>
      </c>
      <c r="T47" s="9">
        <f>(((K69*9000)/J69)+((K70*9000)/J70)+((K71*9000)/J71))/3</f>
        <v>3.0494127257620085</v>
      </c>
      <c r="U47" s="10">
        <f>(((L69*9000)/J69)+((L70*9000)/J70)+((L71*9000)/J71))/3</f>
        <v>2.8071972831268663</v>
      </c>
      <c r="V47" s="10">
        <f>(((M69*9000)/J69)+((M70*9000)/J70)+((M71*9000)/J71))/3</f>
        <v>2.6183571519987026</v>
      </c>
      <c r="W47" s="10">
        <f>(((N69*9000)/J69)+((N70*9000)/J70)+((N71*9000)/J71))/3</f>
        <v>2.0789882402069053</v>
      </c>
      <c r="X47" s="10">
        <f>(((O69*9000)/J69)+((O70*9000)/J70)+((O71*9000)/J71))/3</f>
        <v>1.7622054051352771</v>
      </c>
      <c r="Y47" s="10">
        <f>(((P69*9000)/J69)+((P70*9000)/J70)+((P71*9000)/J71))/3</f>
        <v>1.3868771300844225</v>
      </c>
      <c r="Z47" s="11">
        <f>(((Q69*9000)/J69)+((Q70*9000)/J70)+((Q71*9000)/J71))/3</f>
        <v>1.1905197224945869</v>
      </c>
      <c r="AA47" s="24"/>
      <c r="AB47" s="25"/>
    </row>
    <row r="48" spans="1:28">
      <c r="A48" t="s">
        <v>11</v>
      </c>
      <c r="B48">
        <v>88</v>
      </c>
      <c r="C48">
        <v>30</v>
      </c>
      <c r="D48">
        <v>28</v>
      </c>
      <c r="E48" t="s">
        <v>47</v>
      </c>
      <c r="F48">
        <v>85</v>
      </c>
      <c r="G48">
        <v>82</v>
      </c>
      <c r="H48" t="s">
        <v>12</v>
      </c>
      <c r="I48" t="s">
        <v>13</v>
      </c>
      <c r="S48" s="36"/>
      <c r="T48" s="12">
        <f>(((K74*9000)/J74)+((K75*9000)/J75)+((K76*9000)/J76))/3</f>
        <v>3.0544510362727935</v>
      </c>
      <c r="U48" s="7">
        <f>(((L74*9000)/J74)+((L75*9000)/J75)+((L76*9000)/J76))/3</f>
        <v>2.8435208019419775</v>
      </c>
      <c r="V48" s="7">
        <f>(((M74*9000)/J74)+((M75*9000)/J75)+((M76*9000)/J76))/3</f>
        <v>2.6269477777351722</v>
      </c>
      <c r="W48" s="7">
        <f>(((N74*9000)/J74)+((N75*9000)/J75)+((N76*9000)/J76))/3</f>
        <v>2.0899200869253955</v>
      </c>
      <c r="X48" s="7">
        <f>(((O74*9000)/J74)+((O75*9000)/J75)+((O76*9000)/J76))/3</f>
        <v>1.7538371369596899</v>
      </c>
      <c r="Y48" s="7">
        <f>(((P74*9000)/J74)+((P75*9000)/J75)+((P76*9000)/J76))/3</f>
        <v>1.3837141499438967</v>
      </c>
      <c r="Z48" s="13">
        <f>(((Q74*9000)/J74)+((Q75*9000)/J75)+((Q76*9000)/J76))/3</f>
        <v>1.1849043130003782</v>
      </c>
      <c r="AA48" s="8">
        <f>(U48/W48)*100</f>
        <v>136.05882922180285</v>
      </c>
      <c r="AB48" s="31">
        <f>AVERAGE(AA48:AA49)</f>
        <v>104.88367582212018</v>
      </c>
    </row>
    <row r="49" spans="1:28">
      <c r="B49">
        <v>463</v>
      </c>
      <c r="C49">
        <v>64</v>
      </c>
      <c r="D49">
        <v>61</v>
      </c>
      <c r="E49">
        <v>57</v>
      </c>
      <c r="F49">
        <v>44</v>
      </c>
      <c r="G49">
        <v>36</v>
      </c>
      <c r="H49">
        <v>28</v>
      </c>
      <c r="I49">
        <v>24</v>
      </c>
      <c r="J49">
        <v>7361</v>
      </c>
      <c r="K49">
        <v>2.54</v>
      </c>
      <c r="L49">
        <v>2.39</v>
      </c>
      <c r="M49">
        <v>2.25</v>
      </c>
      <c r="N49">
        <v>1.72</v>
      </c>
      <c r="O49">
        <v>1.43</v>
      </c>
      <c r="P49">
        <v>1.08</v>
      </c>
      <c r="Q49">
        <v>0.94</v>
      </c>
      <c r="S49" s="36"/>
      <c r="T49" s="12">
        <f>(((K79*9000)/J79)+((K80*9000)/J80)+((K81*9000)/J81))/3</f>
        <v>3.078460912946158</v>
      </c>
      <c r="U49" s="7">
        <f>(((L79*9000)/J79)+((L80*9000)/J80)+((L81*9000)/J81))/3</f>
        <v>2.8216357762307775</v>
      </c>
      <c r="V49" s="7">
        <f>(((M79*9000)/J79)+((M80*9000)/J80)+((M81*9000)/J81))/3</f>
        <v>2.6494242792261269</v>
      </c>
      <c r="W49" s="7">
        <f>(((N79*9000)/J79)+((N80*9000)/J80)+((N81*9000)/J81))/3</f>
        <v>2.0797860388025815</v>
      </c>
      <c r="X49" s="7">
        <f>(((O79*9000)/J79)+((O80*9000)/J80)+((O81*9000)/J81))/3</f>
        <v>1.7640679943734068</v>
      </c>
      <c r="Y49" s="7">
        <f>(((P79*9000)/J79)+((P80*9000)/J80)+((P81*9000)/J81))/3</f>
        <v>1.3908308733311214</v>
      </c>
      <c r="Z49" s="13">
        <f>(((Q79*9000)/J79)+((Q80*9000)/J80)+((Q81*9000)/J81))/3</f>
        <v>1.1817026159376451</v>
      </c>
      <c r="AA49" s="8">
        <f>(W49/U49)*100</f>
        <v>73.708522422437511</v>
      </c>
      <c r="AB49" s="26"/>
    </row>
    <row r="50" spans="1:28" ht="15.75" thickBot="1">
      <c r="B50">
        <v>679</v>
      </c>
      <c r="C50">
        <v>98</v>
      </c>
      <c r="D50">
        <v>90</v>
      </c>
      <c r="E50">
        <v>85</v>
      </c>
      <c r="F50">
        <v>65</v>
      </c>
      <c r="G50">
        <v>53</v>
      </c>
      <c r="H50">
        <v>42</v>
      </c>
      <c r="I50">
        <v>34</v>
      </c>
      <c r="J50">
        <v>10785</v>
      </c>
      <c r="K50">
        <v>3.87</v>
      </c>
      <c r="L50">
        <v>3.56</v>
      </c>
      <c r="M50">
        <v>3.33</v>
      </c>
      <c r="N50">
        <v>2.57</v>
      </c>
      <c r="O50">
        <v>2.09</v>
      </c>
      <c r="P50">
        <v>1.66</v>
      </c>
      <c r="Q50">
        <v>1.35</v>
      </c>
      <c r="S50" s="37"/>
      <c r="T50" s="15">
        <f>(((K84*9000)/J84)+((K85*9000)/J85)+((K86*9000)/J86))/3</f>
        <v>3.0308619003672299</v>
      </c>
      <c r="U50" s="16">
        <f>(((L84*9000)/J84)+((L85*9000)/J85)+((L86*9000)/J86))/3</f>
        <v>2.8141053240259768</v>
      </c>
      <c r="V50" s="16">
        <f>(((M84*9000)/J84)+((M85*9000)/J85)+((M86*9000)/J86))/3</f>
        <v>2.6092528819411034</v>
      </c>
      <c r="W50" s="16">
        <f>(((N84*9000)/J84)+((N85*9000)/J85)+((N86*9000)/J86))/3</f>
        <v>2.1330882711795995</v>
      </c>
      <c r="X50" s="16">
        <f>(((O84*9000)/J84)+((O85*9000)/J85)+((O86*9000)/J86))/3</f>
        <v>1.7697500733563507</v>
      </c>
      <c r="Y50" s="16">
        <f>(((P84*9000)/J84)+((P85*9000)/J85)+((P86*9000)/J86))/3</f>
        <v>1.3743264375614646</v>
      </c>
      <c r="Z50" s="17">
        <f>(((Q84*9000)/J84)+((Q85*9000)/J85)+((Q86*9000)/J86))/3</f>
        <v>1.1790892790844894</v>
      </c>
      <c r="AA50" s="27"/>
      <c r="AB50" s="28"/>
    </row>
    <row r="51" spans="1:28" ht="15.75" thickBot="1">
      <c r="B51">
        <v>1073</v>
      </c>
      <c r="C51">
        <v>164</v>
      </c>
      <c r="D51">
        <v>152</v>
      </c>
      <c r="E51">
        <v>142</v>
      </c>
      <c r="F51">
        <v>110</v>
      </c>
      <c r="G51">
        <v>91</v>
      </c>
      <c r="H51">
        <v>70</v>
      </c>
      <c r="I51">
        <v>57</v>
      </c>
      <c r="J51">
        <v>17050</v>
      </c>
      <c r="K51">
        <v>6.46</v>
      </c>
      <c r="L51">
        <v>5.97</v>
      </c>
      <c r="M51">
        <v>5.58</v>
      </c>
      <c r="N51">
        <v>4.32</v>
      </c>
      <c r="O51">
        <v>3.56</v>
      </c>
      <c r="P51">
        <v>2.77</v>
      </c>
      <c r="Q51">
        <v>2.2599999999999998</v>
      </c>
      <c r="T51" s="18"/>
      <c r="U51" s="19"/>
      <c r="V51" s="19"/>
      <c r="W51" s="19"/>
      <c r="X51" s="19"/>
      <c r="Y51" s="19"/>
      <c r="Z51" s="20"/>
      <c r="AA51" s="21"/>
      <c r="AB51" s="22"/>
    </row>
    <row r="52" spans="1:28">
      <c r="A52" t="s">
        <v>48</v>
      </c>
      <c r="B52" t="s">
        <v>49</v>
      </c>
      <c r="S52" s="35" t="s">
        <v>98</v>
      </c>
      <c r="T52" s="9">
        <f>(((K89*9000)/J89)+((K90*9000)/J90)+((K91*9000)/J91))/3</f>
        <v>3.44114805777529</v>
      </c>
      <c r="U52" s="10">
        <f>(((L89*9000)/J89)+((L90*9000)/J90)+((L91*9000)/J91))/3</f>
        <v>3.2255948667355212</v>
      </c>
      <c r="V52" s="10">
        <f>(((M89*9000)/J89)+((M90*9000)/J90)+((M91*9000)/J91))/3</f>
        <v>2.9658046110351068</v>
      </c>
      <c r="W52" s="10">
        <f>(((N89*9000)/J89)+((N90*9000)/J90)+((N91*9000)/J91))/3</f>
        <v>2.3293541348363904</v>
      </c>
      <c r="X52" s="10">
        <f>(((O89*9000)/J89)+((O90*9000)/J90)+((O91*9000)/J91))/3</f>
        <v>1.8868694341431553</v>
      </c>
      <c r="Y52" s="10">
        <f>(((P89*9000)/J89)+((P90*9000)/J90)+((P91*9000)/J91))/3</f>
        <v>1.4541764434220823</v>
      </c>
      <c r="Z52" s="11">
        <f>(((Q89*9000)/J89)+((Q90*9000)/J90)+((Q91*9000)/J91))/3</f>
        <v>1.1902114034188573</v>
      </c>
      <c r="AA52" s="24">
        <f>(U52/W52)*100</f>
        <v>138.4759328131135</v>
      </c>
      <c r="AB52" s="30">
        <f>AVERAGE(AA52:AA53)</f>
        <v>104.36523907794121</v>
      </c>
    </row>
    <row r="53" spans="1:28" ht="15.75" thickBot="1">
      <c r="A53" t="s">
        <v>11</v>
      </c>
      <c r="B53">
        <v>89</v>
      </c>
      <c r="C53">
        <v>31</v>
      </c>
      <c r="D53">
        <v>28</v>
      </c>
      <c r="E53" t="s">
        <v>50</v>
      </c>
      <c r="F53">
        <v>87</v>
      </c>
      <c r="G53">
        <v>81</v>
      </c>
      <c r="H53" t="s">
        <v>12</v>
      </c>
      <c r="I53" t="s">
        <v>13</v>
      </c>
      <c r="S53" s="37"/>
      <c r="T53" s="15">
        <f>(((K94*9000)/J94)+((K95*9000)/J95)+((K96*9000)/J96))/3</f>
        <v>3.5314933371696746</v>
      </c>
      <c r="U53" s="16">
        <f>(((L94*9000)/J94)+((L95*9000)/J95)+((L96*9000)/J96))/3</f>
        <v>3.2800307176230779</v>
      </c>
      <c r="V53" s="16">
        <f>(((M94*9000)/J94)+((M95*9000)/J95)+((M96*9000)/J96))/3</f>
        <v>3.0418905733958028</v>
      </c>
      <c r="W53" s="16">
        <f>(((N94*9000)/J94)+((N95*9000)/J95)+((N96*9000)/J96))/3</f>
        <v>2.3043706677692541</v>
      </c>
      <c r="X53" s="16">
        <f>(((O94*9000)/J94)+((O95*9000)/J95)+((O96*9000)/J96))/3</f>
        <v>1.8872054719001048</v>
      </c>
      <c r="Y53" s="16">
        <f>(((P94*9000)/J94)+((P95*9000)/J95)+((P96*9000)/J96))/3</f>
        <v>1.4363491787936058</v>
      </c>
      <c r="Z53" s="17">
        <f>(((Q94*9000)/J94)+((Q95*9000)/J95)+((Q96*9000)/J96))/3</f>
        <v>1.1859326140337787</v>
      </c>
      <c r="AA53" s="27">
        <f>(W53/U53)*100</f>
        <v>70.254545342768921</v>
      </c>
      <c r="AB53" s="28"/>
    </row>
    <row r="54" spans="1:28" ht="15.75" thickBot="1">
      <c r="B54">
        <v>458</v>
      </c>
      <c r="C54">
        <v>67</v>
      </c>
      <c r="D54">
        <v>62</v>
      </c>
      <c r="E54">
        <v>57</v>
      </c>
      <c r="F54">
        <v>44</v>
      </c>
      <c r="G54">
        <v>37</v>
      </c>
      <c r="H54">
        <v>28</v>
      </c>
      <c r="I54">
        <v>24</v>
      </c>
      <c r="J54">
        <v>7270</v>
      </c>
      <c r="K54">
        <v>2.62</v>
      </c>
      <c r="L54">
        <v>2.44</v>
      </c>
      <c r="M54">
        <v>2.2400000000000002</v>
      </c>
      <c r="N54">
        <v>1.75</v>
      </c>
      <c r="O54">
        <v>1.44</v>
      </c>
      <c r="P54">
        <v>1.1100000000000001</v>
      </c>
      <c r="Q54">
        <v>0.93</v>
      </c>
      <c r="T54" s="18"/>
      <c r="U54" s="19"/>
      <c r="V54" s="19"/>
      <c r="W54" s="19"/>
      <c r="X54" s="19"/>
      <c r="Y54" s="19"/>
      <c r="Z54" s="20"/>
      <c r="AA54" s="21"/>
      <c r="AB54" s="22"/>
    </row>
    <row r="55" spans="1:28">
      <c r="B55">
        <v>675</v>
      </c>
      <c r="C55">
        <v>100</v>
      </c>
      <c r="D55">
        <v>92</v>
      </c>
      <c r="E55">
        <v>85</v>
      </c>
      <c r="F55">
        <v>66</v>
      </c>
      <c r="G55">
        <v>55</v>
      </c>
      <c r="H55">
        <v>42</v>
      </c>
      <c r="I55">
        <v>35</v>
      </c>
      <c r="J55">
        <v>10730</v>
      </c>
      <c r="K55">
        <v>3.95</v>
      </c>
      <c r="L55">
        <v>3.62</v>
      </c>
      <c r="M55">
        <v>3.35</v>
      </c>
      <c r="N55">
        <v>2.59</v>
      </c>
      <c r="O55">
        <v>2.15</v>
      </c>
      <c r="P55">
        <v>1.67</v>
      </c>
      <c r="Q55">
        <v>1.38</v>
      </c>
      <c r="S55" s="35" t="s">
        <v>115</v>
      </c>
      <c r="T55" s="9">
        <f>(((K99*9000)/J99)+((K100*9000)/J100)+((K101*9000)/J101))/3</f>
        <v>3.5134511465577933</v>
      </c>
      <c r="U55" s="10">
        <f>(((L99*9000)/J99)+((L100*9000)/J100)+((L101*9000)/J101))/3</f>
        <v>3.2620961182268293</v>
      </c>
      <c r="V55" s="10">
        <f>(((M99*9000)/J99)+((M100*9000)/J100)+((M101*9000)/J101))/3</f>
        <v>2.948047822545496</v>
      </c>
      <c r="W55" s="10">
        <f>(((N99*9000)/J99)+((N100*9000)/J100)+((N101*9000)/J101))/3</f>
        <v>2.2027381291844361</v>
      </c>
      <c r="X55" s="10">
        <f>(((O99*9000)/J99)+((O100*9000)/J100)+((O101*9000)/J101))/3</f>
        <v>1.7912916718008578</v>
      </c>
      <c r="Y55" s="10">
        <f>(((P99*9000)/J99)+((P100*9000)/J100)+((P101*9000)/J101))/3</f>
        <v>1.3383614234710886</v>
      </c>
      <c r="Z55" s="11">
        <f>(((Q99*9000)/J99)+((Q100*9000)/J100)+((Q101*9000)/J101))/3</f>
        <v>1.1304359590664281</v>
      </c>
      <c r="AA55" s="24">
        <f>(U55/W55)*100</f>
        <v>148.09277939155757</v>
      </c>
      <c r="AB55" s="30">
        <f>AVERAGE(AA55:AA56)</f>
        <v>108.46263924316548</v>
      </c>
    </row>
    <row r="56" spans="1:28" ht="15.75" thickBot="1">
      <c r="B56">
        <v>1078</v>
      </c>
      <c r="C56">
        <v>168</v>
      </c>
      <c r="D56">
        <v>155</v>
      </c>
      <c r="E56">
        <v>143</v>
      </c>
      <c r="F56">
        <v>111</v>
      </c>
      <c r="G56">
        <v>91</v>
      </c>
      <c r="H56">
        <v>71</v>
      </c>
      <c r="I56">
        <v>58</v>
      </c>
      <c r="J56">
        <v>17126</v>
      </c>
      <c r="K56">
        <v>6.62</v>
      </c>
      <c r="L56">
        <v>6.09</v>
      </c>
      <c r="M56">
        <v>5.63</v>
      </c>
      <c r="N56">
        <v>4.37</v>
      </c>
      <c r="O56">
        <v>3.59</v>
      </c>
      <c r="P56">
        <v>2.8</v>
      </c>
      <c r="Q56">
        <v>2.27</v>
      </c>
      <c r="S56" s="37"/>
      <c r="T56" s="15">
        <f>(((K104*9000)/J104)+((K105*9000)/J105)+((K106*9000)/J106))/3</f>
        <v>3.4193295404028663</v>
      </c>
      <c r="U56" s="16">
        <f>(((L104*9000)/J104)+((L105*9000)/J105)+((L106*9000)/J106))/3</f>
        <v>3.018404365219816</v>
      </c>
      <c r="V56" s="16">
        <f>(((M104*9000)/J104)+((M105*9000)/J105)+((M106*9000)/J106))/3</f>
        <v>3.0150801154714149</v>
      </c>
      <c r="W56" s="16">
        <f>(((N104*9000)/J104)+((N105*9000)/J105)+((N106*9000)/J106))/3</f>
        <v>2.0776431573665306</v>
      </c>
      <c r="X56" s="16">
        <f>(((O104*9000)/J104)+((O105*9000)/J105)+((O106*9000)/J106))/3</f>
        <v>1.7182370879270705</v>
      </c>
      <c r="Y56" s="16">
        <f>(((P104*9000)/J104)+((P105*9000)/J105)+((P106*9000)/J106))/3</f>
        <v>1.309296871541634</v>
      </c>
      <c r="Z56" s="17">
        <f>(((Q104*9000)/J104)+((Q105*9000)/J105)+((Q106*9000)/J106))/3</f>
        <v>1.0968941219665382</v>
      </c>
      <c r="AA56" s="27">
        <f>(W56/U56)*100</f>
        <v>68.832499094773397</v>
      </c>
      <c r="AB56" s="28"/>
    </row>
    <row r="57" spans="1:28" ht="15.75" thickBot="1">
      <c r="A57" t="s">
        <v>48</v>
      </c>
      <c r="B57" t="s">
        <v>44</v>
      </c>
      <c r="T57" s="18"/>
      <c r="U57" s="19"/>
      <c r="V57" s="19"/>
      <c r="W57" s="19"/>
      <c r="X57" s="19"/>
      <c r="Y57" s="19"/>
      <c r="Z57" s="20"/>
      <c r="AA57" s="21"/>
      <c r="AB57" s="22"/>
    </row>
    <row r="58" spans="1:28">
      <c r="A58" t="s">
        <v>11</v>
      </c>
      <c r="B58">
        <v>90</v>
      </c>
      <c r="C58">
        <v>30</v>
      </c>
      <c r="D58">
        <v>29</v>
      </c>
      <c r="E58" t="s">
        <v>51</v>
      </c>
      <c r="F58">
        <v>86</v>
      </c>
      <c r="G58">
        <v>83</v>
      </c>
      <c r="H58" t="s">
        <v>12</v>
      </c>
      <c r="I58" t="s">
        <v>13</v>
      </c>
      <c r="S58" s="35" t="s">
        <v>105</v>
      </c>
      <c r="T58" s="9">
        <f>(((K109*9000)/J109)+((K110*9000)/J110)+((K111*9000)/J111))/3</f>
        <v>3.5921699524225263</v>
      </c>
      <c r="U58" s="10">
        <f>(((L109*9000)/J109)+((L110*9000)/J110)+((L111*9000)/J111))/3</f>
        <v>3.3089447815630666</v>
      </c>
      <c r="V58" s="10">
        <f>(((M109*9000)/J109)+((M110*9000)/J110)+((M111*9000)/J111))/3</f>
        <v>3.1386819439916693</v>
      </c>
      <c r="W58" s="10">
        <f>(((N109*9000)/J109)+((N110*9000)/J110)+((N111*9000)/J111))/3</f>
        <v>2.3841028375696425</v>
      </c>
      <c r="X58" s="10">
        <f>(((O109*9000)/J109)+((O110*9000)/J110)+((O111*9000)/J111))/3</f>
        <v>1.9326621790094045</v>
      </c>
      <c r="Y58" s="10">
        <f>(((P109*9000)/J109)+((P110*9000)/J110)+((P111*9000)/J111))/3</f>
        <v>1.471540752523788</v>
      </c>
      <c r="Z58" s="11">
        <f>(((Q109*9000)/J109)+((Q110*9000)/J110)+((Q111*9000)/J111))/3</f>
        <v>1.2144248288431292</v>
      </c>
      <c r="AA58" s="24"/>
      <c r="AB58" s="25"/>
    </row>
    <row r="59" spans="1:28">
      <c r="B59">
        <v>471</v>
      </c>
      <c r="C59">
        <v>68</v>
      </c>
      <c r="D59">
        <v>63</v>
      </c>
      <c r="E59">
        <v>59</v>
      </c>
      <c r="F59">
        <v>44</v>
      </c>
      <c r="G59">
        <v>37</v>
      </c>
      <c r="H59">
        <v>29</v>
      </c>
      <c r="I59">
        <v>25</v>
      </c>
      <c r="J59">
        <v>7488</v>
      </c>
      <c r="K59">
        <v>2.68</v>
      </c>
      <c r="L59">
        <v>2.4700000000000002</v>
      </c>
      <c r="M59">
        <v>2.31</v>
      </c>
      <c r="N59">
        <v>1.75</v>
      </c>
      <c r="O59">
        <v>1.45</v>
      </c>
      <c r="P59">
        <v>1.1299999999999999</v>
      </c>
      <c r="Q59">
        <v>0.99</v>
      </c>
      <c r="S59" s="36"/>
      <c r="T59" s="12">
        <f>(((K114*9000)/J114)+((K115*9000)/J115)+((K116*9000)/J116))/3</f>
        <v>3.6537312812323144</v>
      </c>
      <c r="U59" s="7">
        <f>(((L114*9000)/J114)+((L115*9000)/J115)+((L116*9000)/J116))/3</f>
        <v>3.3322286450848142</v>
      </c>
      <c r="V59" s="7">
        <f>(((M114*9000)/J114)+((M115*9000)/J115)+((M116*9000)/J116))/3</f>
        <v>3.1375408607724524</v>
      </c>
      <c r="W59" s="7">
        <f>(((N114*9000)/J114)+((N115*9000)/J115)+((N116*9000)/J116))/3</f>
        <v>2.3365945769055325</v>
      </c>
      <c r="X59" s="7">
        <f>(((O114*9000)/J114)+((O115*9000)/J115)+((O116*9000)/J116))/3</f>
        <v>1.8851234884210015</v>
      </c>
      <c r="Y59" s="7">
        <f>(((P114*9000)/J114)+((P115*9000)/J115)+((P116*9000)/J116))/3</f>
        <v>1.4476241207799774</v>
      </c>
      <c r="Z59" s="13">
        <f>(((Q114*9000)/J114)+((Q115*9000)/J115)+((Q116*9000)/J116))/3</f>
        <v>1.1846122092129905</v>
      </c>
      <c r="AA59" s="8">
        <f>(U59/W59)*100</f>
        <v>142.61047586174956</v>
      </c>
      <c r="AB59" s="31">
        <f>AVERAGE(AA59:AA60)</f>
        <v>106.62077225723445</v>
      </c>
    </row>
    <row r="60" spans="1:28">
      <c r="B60">
        <v>679</v>
      </c>
      <c r="C60">
        <v>103</v>
      </c>
      <c r="D60">
        <v>94</v>
      </c>
      <c r="E60">
        <v>88</v>
      </c>
      <c r="F60">
        <v>68</v>
      </c>
      <c r="G60">
        <v>55</v>
      </c>
      <c r="H60">
        <v>43</v>
      </c>
      <c r="I60">
        <v>36</v>
      </c>
      <c r="J60">
        <v>10793</v>
      </c>
      <c r="K60">
        <v>4.04</v>
      </c>
      <c r="L60">
        <v>3.7</v>
      </c>
      <c r="M60">
        <v>3.46</v>
      </c>
      <c r="N60">
        <v>2.68</v>
      </c>
      <c r="O60">
        <v>2.1800000000000002</v>
      </c>
      <c r="P60">
        <v>1.7</v>
      </c>
      <c r="Q60">
        <v>1.41</v>
      </c>
      <c r="S60" s="36"/>
      <c r="T60" s="12">
        <f>(((K119*9000)/J119)+((K120*9000)/J120)+((K121*9000)/J121))/3</f>
        <v>3.6382387633142255</v>
      </c>
      <c r="U60" s="7">
        <f>(((L119*9000)/J119)+((L120*9000)/J120)+((L121*9000)/J121))/3</f>
        <v>3.2724587585608309</v>
      </c>
      <c r="V60" s="7">
        <f>(((M119*9000)/J119)+((M120*9000)/J120)+((M121*9000)/J121))/3</f>
        <v>3.1082970800130121</v>
      </c>
      <c r="W60" s="7">
        <f>(((N119*9000)/J119)+((N120*9000)/J120)+((N121*9000)/J121))/3</f>
        <v>2.3113725923910269</v>
      </c>
      <c r="X60" s="7">
        <f>(((O119*9000)/J119)+((O120*9000)/J120)+((O121*9000)/J121))/3</f>
        <v>1.8925962568800745</v>
      </c>
      <c r="Y60" s="7">
        <f>(((P119*9000)/J119)+((P120*9000)/J120)+((P121*9000)/J121))/3</f>
        <v>1.4483549816630983</v>
      </c>
      <c r="Z60" s="13">
        <f>(((Q119*9000)/J119)+((Q120*9000)/J120)+((Q121*9000)/J121))/3</f>
        <v>1.1953426777021052</v>
      </c>
      <c r="AA60" s="8">
        <f>(W60/U60)*100</f>
        <v>70.631068652719321</v>
      </c>
      <c r="AB60" s="26"/>
    </row>
    <row r="61" spans="1:28" ht="15.75" thickBot="1">
      <c r="B61">
        <v>1082</v>
      </c>
      <c r="C61">
        <v>169</v>
      </c>
      <c r="D61">
        <v>156</v>
      </c>
      <c r="E61">
        <v>145</v>
      </c>
      <c r="F61">
        <v>112</v>
      </c>
      <c r="G61">
        <v>92</v>
      </c>
      <c r="H61">
        <v>71</v>
      </c>
      <c r="I61">
        <v>58</v>
      </c>
      <c r="J61">
        <v>17189</v>
      </c>
      <c r="K61">
        <v>6.65</v>
      </c>
      <c r="L61">
        <v>6.14</v>
      </c>
      <c r="M61">
        <v>5.71</v>
      </c>
      <c r="N61">
        <v>4.41</v>
      </c>
      <c r="O61">
        <v>3.63</v>
      </c>
      <c r="P61">
        <v>2.79</v>
      </c>
      <c r="Q61">
        <v>2.2799999999999998</v>
      </c>
      <c r="S61" s="37"/>
      <c r="T61" s="15">
        <f>(((K124*9000)/J124)+((K125*9000)/J125)+((K126*9000)/J126))/3</f>
        <v>3.4443051841873564</v>
      </c>
      <c r="U61" s="16">
        <f>(((L124*9000)/J124)+((L125*9000)/J125)+((L126*9000)/J126))/3</f>
        <v>3.1697872726488296</v>
      </c>
      <c r="V61" s="16">
        <f>(((M124*9000)/J124)+((M125*9000)/J125)+((M126*9000)/J126))/3</f>
        <v>2.9485852727635464</v>
      </c>
      <c r="W61" s="16">
        <f>(((N124*9000)/J124)+((N125*9000)/J125)+((N126*9000)/J126))/3</f>
        <v>2.3092643185234691</v>
      </c>
      <c r="X61" s="16">
        <f>(((O124*9000)/J124)+((O125*9000)/J125)+((O126*9000)/J126))/3</f>
        <v>1.9117492107428067</v>
      </c>
      <c r="Y61" s="16">
        <f>(((P124*9000)/J124)+((P125*9000)/J125)+((P126*9000)/J126))/3</f>
        <v>1.4727583071350312</v>
      </c>
      <c r="Z61" s="17">
        <f>(((Q124*9000)/J124)+((Q125*9000)/J125)+((Q126*9000)/J126))/3</f>
        <v>1.2240963550181496</v>
      </c>
      <c r="AA61" s="27"/>
      <c r="AB61" s="28"/>
    </row>
    <row r="62" spans="1:28" ht="15.75" thickBot="1">
      <c r="A62" t="s">
        <v>48</v>
      </c>
      <c r="B62" t="s">
        <v>46</v>
      </c>
      <c r="T62" s="18"/>
      <c r="U62" s="19"/>
      <c r="V62" s="19"/>
      <c r="W62" s="19"/>
      <c r="X62" s="19"/>
      <c r="Y62" s="19"/>
      <c r="Z62" s="20"/>
      <c r="AA62" s="21"/>
      <c r="AB62" s="22"/>
    </row>
    <row r="63" spans="1:28">
      <c r="A63" t="s">
        <v>11</v>
      </c>
      <c r="B63">
        <v>91</v>
      </c>
      <c r="C63">
        <v>30</v>
      </c>
      <c r="D63">
        <v>28</v>
      </c>
      <c r="E63" t="s">
        <v>52</v>
      </c>
      <c r="F63">
        <v>85</v>
      </c>
      <c r="G63">
        <v>82</v>
      </c>
      <c r="H63" t="s">
        <v>12</v>
      </c>
      <c r="I63" t="s">
        <v>13</v>
      </c>
      <c r="S63" s="35" t="s">
        <v>101</v>
      </c>
      <c r="T63" s="9">
        <f>(((K129*9000)/J129)+((K130*9000)/J130)+((K131*9000)/J131))/3</f>
        <v>3.9273467120591667</v>
      </c>
      <c r="U63" s="10">
        <f>(((L129*9000)/J129)+((L130*9000)/J130)+((L131*9000)/J131))/3</f>
        <v>3.5796244428627282</v>
      </c>
      <c r="V63" s="10">
        <f>(((M129*9000)/J129)+((M130*9000)/J130)+((M131*9000)/J131))/3</f>
        <v>3.3396961969204493</v>
      </c>
      <c r="W63" s="10">
        <f>(((N129*9000)/J129)+((N130*9000)/J130)+((N131*9000)/J131))/3</f>
        <v>2.5167640523955055</v>
      </c>
      <c r="X63" s="10">
        <f>(((O129*9000)/J129)+((O130*9000)/J130)+((O131*9000)/J131))/3</f>
        <v>2.0526571048710611</v>
      </c>
      <c r="Y63" s="10">
        <f>(((P129*9000)/J129)+((P130*9000)/J130)+((P131*9000)/J131))/3</f>
        <v>1.5667119682855251</v>
      </c>
      <c r="Z63" s="11">
        <f>(((Q129*9000)/J129)+((Q130*9000)/J130)+((Q131*9000)/J131))/3</f>
        <v>1.2831011988763297</v>
      </c>
      <c r="AA63" s="24">
        <f>(U63/W63)*100</f>
        <v>142.23122900438645</v>
      </c>
      <c r="AB63" s="30">
        <f>AVERAGE(AA63:AA64)</f>
        <v>106.35608740390157</v>
      </c>
    </row>
    <row r="64" spans="1:28" ht="15.75" thickBot="1">
      <c r="B64">
        <v>461</v>
      </c>
      <c r="C64">
        <v>67</v>
      </c>
      <c r="D64">
        <v>63</v>
      </c>
      <c r="E64">
        <v>59</v>
      </c>
      <c r="F64">
        <v>44</v>
      </c>
      <c r="G64">
        <v>36</v>
      </c>
      <c r="H64">
        <v>29</v>
      </c>
      <c r="I64">
        <v>24</v>
      </c>
      <c r="J64">
        <v>7317</v>
      </c>
      <c r="K64">
        <v>2.62</v>
      </c>
      <c r="L64">
        <v>2.4700000000000002</v>
      </c>
      <c r="M64">
        <v>2.2999999999999998</v>
      </c>
      <c r="N64">
        <v>1.73</v>
      </c>
      <c r="O64">
        <v>1.43</v>
      </c>
      <c r="P64">
        <v>1.1200000000000001</v>
      </c>
      <c r="Q64">
        <v>0.96</v>
      </c>
      <c r="S64" s="37"/>
      <c r="T64" s="15">
        <f>(((K134*9000)/J134)+((K135*9000)/J135)+((K136*9000)/J136))/3</f>
        <v>3.8958700295945037</v>
      </c>
      <c r="U64" s="16">
        <f>(((L134*9000)/J134)+((L135*9000)/J135)+((L136*9000)/J136))/3</f>
        <v>3.536047570229222</v>
      </c>
      <c r="V64" s="16">
        <f>(((M134*9000)/J134)+((M135*9000)/J135)+((M136*9000)/J136))/3</f>
        <v>3.3626527389099774</v>
      </c>
      <c r="W64" s="16">
        <f>(((N134*9000)/J134)+((N135*9000)/J135)+((N136*9000)/J136))/3</f>
        <v>2.492239771556291</v>
      </c>
      <c r="X64" s="16">
        <f>(((O134*9000)/J134)+((O135*9000)/J135)+((O136*9000)/J136))/3</f>
        <v>2.0432672503763634</v>
      </c>
      <c r="Y64" s="16">
        <f>(((P134*9000)/J134)+((P135*9000)/J135)+((P136*9000)/J136))/3</f>
        <v>1.5659383819472208</v>
      </c>
      <c r="Z64" s="17">
        <f>(((Q134*9000)/J134)+((Q135*9000)/J135)+((Q136*9000)/J136))/3</f>
        <v>1.3062200739928567</v>
      </c>
      <c r="AA64" s="27">
        <f>(W64/U64)*100</f>
        <v>70.480945803416688</v>
      </c>
      <c r="AB64" s="28"/>
    </row>
    <row r="65" spans="1:28" ht="15.75" thickBot="1">
      <c r="B65">
        <v>667</v>
      </c>
      <c r="C65">
        <v>100</v>
      </c>
      <c r="D65">
        <v>93</v>
      </c>
      <c r="E65">
        <v>87</v>
      </c>
      <c r="F65">
        <v>66</v>
      </c>
      <c r="G65">
        <v>54</v>
      </c>
      <c r="H65">
        <v>42</v>
      </c>
      <c r="I65">
        <v>35</v>
      </c>
      <c r="J65">
        <v>10595</v>
      </c>
      <c r="K65">
        <v>3.94</v>
      </c>
      <c r="L65">
        <v>3.67</v>
      </c>
      <c r="M65">
        <v>3.42</v>
      </c>
      <c r="N65">
        <v>2.6</v>
      </c>
      <c r="O65">
        <v>2.12</v>
      </c>
      <c r="P65">
        <v>1.67</v>
      </c>
      <c r="Q65">
        <v>1.38</v>
      </c>
      <c r="T65" s="18"/>
      <c r="U65" s="19"/>
      <c r="V65" s="19"/>
      <c r="W65" s="19"/>
      <c r="X65" s="19"/>
      <c r="Y65" s="19"/>
      <c r="Z65" s="20"/>
      <c r="AA65" s="21"/>
      <c r="AB65" s="22"/>
    </row>
    <row r="66" spans="1:28">
      <c r="B66">
        <v>1069</v>
      </c>
      <c r="C66">
        <v>169</v>
      </c>
      <c r="D66">
        <v>157</v>
      </c>
      <c r="E66">
        <v>146</v>
      </c>
      <c r="F66">
        <v>112</v>
      </c>
      <c r="G66">
        <v>92</v>
      </c>
      <c r="H66">
        <v>71</v>
      </c>
      <c r="I66">
        <v>58</v>
      </c>
      <c r="J66">
        <v>16991</v>
      </c>
      <c r="K66">
        <v>6.64</v>
      </c>
      <c r="L66">
        <v>6.2</v>
      </c>
      <c r="M66">
        <v>5.76</v>
      </c>
      <c r="N66">
        <v>4.42</v>
      </c>
      <c r="O66">
        <v>3.63</v>
      </c>
      <c r="P66">
        <v>2.8</v>
      </c>
      <c r="Q66">
        <v>2.2799999999999998</v>
      </c>
      <c r="S66" s="35" t="s">
        <v>102</v>
      </c>
      <c r="T66" s="9">
        <f>(((K139*9000)/J139)+((K140*9000)/J140)+((K141*9000)/J141))/3</f>
        <v>4.3115636526798236</v>
      </c>
      <c r="U66" s="10">
        <f>(((L139*9000)/J139)+((L140*9000)/J140)+((L141*9000)/J141))/3</f>
        <v>3.9861527592340469</v>
      </c>
      <c r="V66" s="10">
        <f>(((M139*9000)/J139)+((M140*9000)/J140)+((M141*9000)/J141))/3</f>
        <v>3.7335875657307667</v>
      </c>
      <c r="W66" s="10">
        <f>(((N139*9000)/J139)+((N140*9000)/J140)+((N141*9000)/J141))/3</f>
        <v>2.7998198013633799</v>
      </c>
      <c r="X66" s="10">
        <f>(((O139*9000)/J139)+((O140*9000)/J140)+((O141*9000)/J141))/3</f>
        <v>2.2607859148488973</v>
      </c>
      <c r="Y66" s="10">
        <f>(((P139*9000)/J139)+((P140*9000)/J140)+((P141*9000)/J141))/3</f>
        <v>1.7175181526024879</v>
      </c>
      <c r="Z66" s="11">
        <f>(((Q139*9000)/J139)+((Q140*9000)/J140)+((Q141*9000)/J141))/3</f>
        <v>1.3996003708410936</v>
      </c>
      <c r="AA66" s="24">
        <f>(U66/W66)*100</f>
        <v>142.37176111451814</v>
      </c>
      <c r="AB66" s="30">
        <f>AVERAGE(AA66:AA67)</f>
        <v>106.16076578990135</v>
      </c>
    </row>
    <row r="67" spans="1:28" ht="15.75" thickBot="1">
      <c r="A67" t="s">
        <v>48</v>
      </c>
      <c r="B67" t="s">
        <v>49</v>
      </c>
      <c r="S67" s="37"/>
      <c r="T67" s="15">
        <f>(((K144*9000)/J144)+((K145*9000)/J145)+((K146*9000)/J146))/3</f>
        <v>4.2985135895326749</v>
      </c>
      <c r="U67" s="16">
        <f>(((L144*9000)/J144)+((L145*9000)/J145)+((L146*9000)/J146))/3</f>
        <v>3.9036264506630296</v>
      </c>
      <c r="V67" s="16">
        <f>(((M144*9000)/J144)+((M145*9000)/J145)+((M146*9000)/J146))/3</f>
        <v>3.6647248199906315</v>
      </c>
      <c r="W67" s="16">
        <f>(((N144*9000)/J144)+((N145*9000)/J145)+((N146*9000)/J146))/3</f>
        <v>2.7305777420609245</v>
      </c>
      <c r="X67" s="16">
        <f>(((O144*9000)/J144)+((O145*9000)/J145)+((O146*9000)/J146))/3</f>
        <v>2.2154242687215415</v>
      </c>
      <c r="Y67" s="16">
        <f>(((P144*9000)/J144)+((P145*9000)/J145)+((P146*9000)/J146))/3</f>
        <v>1.7102011741472622</v>
      </c>
      <c r="Z67" s="17">
        <f>(((Q144*9000)/J144)+((Q145*9000)/J145)+((Q146*9000)/J146))/3</f>
        <v>1.3932428486794952</v>
      </c>
      <c r="AA67" s="27">
        <f>(W67/U67)*100</f>
        <v>69.949770465284573</v>
      </c>
      <c r="AB67" s="28"/>
    </row>
    <row r="68" spans="1:28" ht="15.75" thickBot="1">
      <c r="A68" t="s">
        <v>11</v>
      </c>
      <c r="B68">
        <v>396</v>
      </c>
      <c r="C68">
        <v>32</v>
      </c>
      <c r="D68">
        <v>27</v>
      </c>
      <c r="E68" t="s">
        <v>53</v>
      </c>
      <c r="F68">
        <v>89</v>
      </c>
      <c r="G68">
        <v>81</v>
      </c>
      <c r="H68" t="s">
        <v>12</v>
      </c>
      <c r="I68" t="s">
        <v>13</v>
      </c>
      <c r="T68" s="18"/>
      <c r="U68" s="19"/>
      <c r="V68" s="19"/>
      <c r="W68" s="19"/>
      <c r="X68" s="19"/>
      <c r="Y68" s="19"/>
      <c r="Z68" s="20"/>
      <c r="AA68" s="21"/>
      <c r="AB68" s="22"/>
    </row>
    <row r="69" spans="1:28">
      <c r="B69">
        <v>460</v>
      </c>
      <c r="C69">
        <v>63</v>
      </c>
      <c r="D69">
        <v>57</v>
      </c>
      <c r="E69">
        <v>53</v>
      </c>
      <c r="F69">
        <v>41</v>
      </c>
      <c r="G69">
        <v>36</v>
      </c>
      <c r="H69">
        <v>28</v>
      </c>
      <c r="I69">
        <v>25</v>
      </c>
      <c r="J69">
        <v>7302</v>
      </c>
      <c r="K69">
        <v>2.48</v>
      </c>
      <c r="L69">
        <v>2.2400000000000002</v>
      </c>
      <c r="M69">
        <v>2.09</v>
      </c>
      <c r="N69">
        <v>1.63</v>
      </c>
      <c r="O69">
        <v>1.42</v>
      </c>
      <c r="P69">
        <v>1.0900000000000001</v>
      </c>
      <c r="Q69">
        <v>0.97</v>
      </c>
      <c r="S69" s="35" t="s">
        <v>103</v>
      </c>
      <c r="T69" s="9">
        <f>(((K149*9000)/J149)+((K150*9000)/J150)+((K151*9000)/J151))/3</f>
        <v>3.2465447717865232</v>
      </c>
      <c r="U69" s="10">
        <f>(((L149*9000)/J149)+((L150*9000)/J150)+((L151*9000)/J151))/3</f>
        <v>3.0573554344519955</v>
      </c>
      <c r="V69" s="10">
        <f>(((M149*9000)/J149)+((M150*9000)/J150)+((M151*9000)/J151))/3</f>
        <v>2.8207602371697309</v>
      </c>
      <c r="W69" s="10">
        <f>(((N149*9000)/J149)+((N150*9000)/J150)+((N151*9000)/J151))/3</f>
        <v>2.1669814227018662</v>
      </c>
      <c r="X69" s="10">
        <f>(((O149*9000)/J149)+((O150*9000)/J150)+((O151*9000)/J151))/3</f>
        <v>1.765659631388667</v>
      </c>
      <c r="Y69" s="10">
        <f>(((P149*9000)/J149)+((P150*9000)/J150)+((P151*9000)/J151))/3</f>
        <v>1.390498946850536</v>
      </c>
      <c r="Z69" s="11">
        <f>(((Q149*9000)/J149)+((Q150*9000)/J150)+((Q151*9000)/J151))/3</f>
        <v>1.1797579962803983</v>
      </c>
      <c r="AA69" s="24"/>
      <c r="AB69" s="25"/>
    </row>
    <row r="70" spans="1:28">
      <c r="B70">
        <v>672</v>
      </c>
      <c r="C70">
        <v>91</v>
      </c>
      <c r="D70">
        <v>84</v>
      </c>
      <c r="E70">
        <v>79</v>
      </c>
      <c r="F70">
        <v>63</v>
      </c>
      <c r="G70">
        <v>53</v>
      </c>
      <c r="H70">
        <v>42</v>
      </c>
      <c r="I70">
        <v>36</v>
      </c>
      <c r="J70">
        <v>10682</v>
      </c>
      <c r="K70">
        <v>3.57</v>
      </c>
      <c r="L70">
        <v>3.31</v>
      </c>
      <c r="M70">
        <v>3.09</v>
      </c>
      <c r="N70">
        <v>2.48</v>
      </c>
      <c r="O70">
        <v>2.0699999999999998</v>
      </c>
      <c r="P70">
        <v>1.67</v>
      </c>
      <c r="Q70">
        <v>1.41</v>
      </c>
      <c r="S70" s="36"/>
      <c r="T70" s="12">
        <f>(((K154*9000)/J154)+((K155*9000)/J155)+((K156*9000)/J156))/3</f>
        <v>3.2825350500933532</v>
      </c>
      <c r="U70" s="7">
        <f>(((L154*9000)/J154)+((L155*9000)/J155)+((L156*9000)/J156))/3</f>
        <v>3.0810885728046506</v>
      </c>
      <c r="V70" s="7">
        <f>(((M154*9000)/J154)+((M155*9000)/J155)+((M156*9000)/J156))/3</f>
        <v>2.8271647332506422</v>
      </c>
      <c r="W70" s="7">
        <f>(((N154*9000)/J154)+((N155*9000)/J155)+((N156*9000)/J156))/3</f>
        <v>2.1767368827583033</v>
      </c>
      <c r="X70" s="7">
        <f>(((O154*9000)/J154)+((O155*9000)/J155)+((O156*9000)/J156))/3</f>
        <v>1.7902708911210992</v>
      </c>
      <c r="Y70" s="7">
        <f>(((P154*9000)/J154)+((P155*9000)/J155)+((P156*9000)/J156))/3</f>
        <v>1.3878465317575419</v>
      </c>
      <c r="Z70" s="13">
        <f>(((Q154*9000)/J154)+((Q155*9000)/J155)+((Q156*9000)/J156))/3</f>
        <v>1.1615991449707275</v>
      </c>
      <c r="AA70" s="8">
        <f>(U70/W70)*100</f>
        <v>141.54621062424306</v>
      </c>
      <c r="AB70" s="31">
        <f>AVERAGE(AA70:AA71)</f>
        <v>106.52847776439387</v>
      </c>
    </row>
    <row r="71" spans="1:28">
      <c r="B71">
        <v>1097</v>
      </c>
      <c r="C71">
        <v>152</v>
      </c>
      <c r="D71">
        <v>141</v>
      </c>
      <c r="E71">
        <v>132</v>
      </c>
      <c r="F71">
        <v>105</v>
      </c>
      <c r="G71">
        <v>88</v>
      </c>
      <c r="H71">
        <v>69</v>
      </c>
      <c r="I71">
        <v>58</v>
      </c>
      <c r="J71">
        <v>17424</v>
      </c>
      <c r="K71">
        <v>5.97</v>
      </c>
      <c r="L71">
        <v>5.56</v>
      </c>
      <c r="M71">
        <v>5.18</v>
      </c>
      <c r="N71">
        <v>4.1399999999999997</v>
      </c>
      <c r="O71">
        <v>3.47</v>
      </c>
      <c r="P71">
        <v>2.73</v>
      </c>
      <c r="Q71">
        <v>2.2999999999999998</v>
      </c>
      <c r="S71" s="36"/>
      <c r="T71" s="12">
        <f>(((K159*9000)/J159)+((K160*9000)/J160)+((K161*9000)/J161))/3</f>
        <v>3.4002804596312228</v>
      </c>
      <c r="U71" s="7">
        <f>(((L159*9000)/J159)+((L160*9000)/J160)+((L161*9000)/J161))/3</f>
        <v>3.0196143704730911</v>
      </c>
      <c r="V71" s="7">
        <f>(((M159*9000)/J159)+((M160*9000)/J160)+((M161*9000)/J161))/3</f>
        <v>2.8618255115092395</v>
      </c>
      <c r="W71" s="7">
        <f>(((N159*9000)/J159)+((N160*9000)/J160)+((N161*9000)/J161))/3</f>
        <v>2.1593487295699845</v>
      </c>
      <c r="X71" s="7">
        <f>(((O159*9000)/J159)+((O160*9000)/J160)+((O161*9000)/J161))/3</f>
        <v>1.7839278718930078</v>
      </c>
      <c r="Y71" s="7">
        <f>(((P159*9000)/J159)+((P160*9000)/J160)+((P161*9000)/J161))/3</f>
        <v>1.3786520991521352</v>
      </c>
      <c r="Z71" s="13">
        <f>(((Q159*9000)/J159)+((Q160*9000)/J160)+((Q161*9000)/J161))/3</f>
        <v>1.1620274452130033</v>
      </c>
      <c r="AA71" s="8">
        <f>(W71/U71)*100</f>
        <v>71.510744904544666</v>
      </c>
      <c r="AB71" s="26"/>
    </row>
    <row r="72" spans="1:28" ht="15.75" thickBot="1">
      <c r="A72" t="s">
        <v>54</v>
      </c>
      <c r="B72" t="s">
        <v>49</v>
      </c>
      <c r="S72" s="37"/>
      <c r="T72" s="15">
        <f>(((K164*9000)/J164)+((K165*9000)/J165)+((K166*9000)/J166))/3</f>
        <v>3.1715578853593649</v>
      </c>
      <c r="U72" s="16">
        <f>(((L164*9000)/J164)+((L165*9000)/J165)+((L166*9000)/J166))/3</f>
        <v>2.9382508333259492</v>
      </c>
      <c r="V72" s="16">
        <f>(((M164*9000)/J164)+((M165*9000)/J165)+((M166*9000)/J166))/3</f>
        <v>2.7749123342970274</v>
      </c>
      <c r="W72" s="16">
        <f>(((N164*9000)/J164)+((N165*9000)/J165)+((N166*9000)/J166))/3</f>
        <v>2.1432362197966728</v>
      </c>
      <c r="X72" s="16">
        <f>(((O164*9000)/J164)+((O165*9000)/J165)+((O166*9000)/J166))/3</f>
        <v>1.7821210789462982</v>
      </c>
      <c r="Y72" s="16">
        <f>(((P164*9000)/J164)+((P165*9000)/J165)+((P166*9000)/J166))/3</f>
        <v>1.3941325099762796</v>
      </c>
      <c r="Z72" s="17">
        <f>(((Q164*9000)/J164)+((Q165*9000)/J165)+((Q166*9000)/J166))/3</f>
        <v>1.1643026452896101</v>
      </c>
      <c r="AA72" s="27"/>
      <c r="AB72" s="28"/>
    </row>
    <row r="73" spans="1:28" ht="15.75" thickBot="1">
      <c r="A73" t="s">
        <v>11</v>
      </c>
      <c r="B73">
        <v>397</v>
      </c>
      <c r="C73">
        <v>32</v>
      </c>
      <c r="D73">
        <v>27</v>
      </c>
      <c r="E73" t="s">
        <v>55</v>
      </c>
      <c r="F73">
        <v>89</v>
      </c>
      <c r="G73">
        <v>81</v>
      </c>
      <c r="H73" t="s">
        <v>12</v>
      </c>
      <c r="I73" t="s">
        <v>13</v>
      </c>
      <c r="T73" s="18"/>
      <c r="U73" s="19"/>
      <c r="V73" s="19"/>
      <c r="W73" s="19"/>
      <c r="X73" s="19"/>
      <c r="Y73" s="19"/>
      <c r="Z73" s="20"/>
      <c r="AA73" s="21"/>
      <c r="AB73" s="22"/>
    </row>
    <row r="74" spans="1:28">
      <c r="B74">
        <v>463</v>
      </c>
      <c r="C74">
        <v>62</v>
      </c>
      <c r="D74">
        <v>58</v>
      </c>
      <c r="E74">
        <v>53</v>
      </c>
      <c r="F74">
        <v>43</v>
      </c>
      <c r="G74">
        <v>36</v>
      </c>
      <c r="H74">
        <v>29</v>
      </c>
      <c r="I74">
        <v>25</v>
      </c>
      <c r="J74">
        <v>7361</v>
      </c>
      <c r="K74">
        <v>2.4300000000000002</v>
      </c>
      <c r="L74">
        <v>2.2799999999999998</v>
      </c>
      <c r="M74">
        <v>2.1</v>
      </c>
      <c r="N74">
        <v>1.69</v>
      </c>
      <c r="O74">
        <v>1.42</v>
      </c>
      <c r="P74">
        <v>1.1299999999999999</v>
      </c>
      <c r="Q74">
        <v>0.98</v>
      </c>
      <c r="S74" s="35" t="s">
        <v>104</v>
      </c>
      <c r="T74" s="9">
        <f>(((K169*9000)/J169)+((K170*9000)/J170)+((K171*9000)/J171))/3</f>
        <v>3.3976905175976442</v>
      </c>
      <c r="U74" s="10">
        <f>(((L169*9000)/J169)+((L170*9000)/J170)+((L171*9000)/J171))/3</f>
        <v>3.1698676719792709</v>
      </c>
      <c r="V74" s="10">
        <f>(((M169*9000)/J169)+((M170*9000)/J170)+((M171*9000)/J171))/3</f>
        <v>2.9352503843266398</v>
      </c>
      <c r="W74" s="10">
        <f>(((N169*9000)/J169)+((N170*9000)/J170)+((N171*9000)/J171))/3</f>
        <v>2.3044747398850229</v>
      </c>
      <c r="X74" s="10">
        <f>(((O169*9000)/J169)+((O170*9000)/J170)+((O171*9000)/J171))/3</f>
        <v>1.9082061608399215</v>
      </c>
      <c r="Y74" s="10">
        <f>(((P169*9000)/J169)+((P170*9000)/J170)+((P171*9000)/J171))/3</f>
        <v>1.4974293752565042</v>
      </c>
      <c r="Z74" s="11">
        <f>(((Q169*9000)/J169)+((Q170*9000)/J170)+((Q171*9000)/J171))/3</f>
        <v>1.2458683289287151</v>
      </c>
      <c r="AA74" s="24"/>
      <c r="AB74" s="25"/>
    </row>
    <row r="75" spans="1:28">
      <c r="B75">
        <v>682</v>
      </c>
      <c r="C75">
        <v>93</v>
      </c>
      <c r="D75">
        <v>86</v>
      </c>
      <c r="E75">
        <v>80</v>
      </c>
      <c r="F75">
        <v>63</v>
      </c>
      <c r="G75">
        <v>53</v>
      </c>
      <c r="H75">
        <v>42</v>
      </c>
      <c r="I75">
        <v>36</v>
      </c>
      <c r="J75">
        <v>10837</v>
      </c>
      <c r="K75">
        <v>3.67</v>
      </c>
      <c r="L75">
        <v>3.39</v>
      </c>
      <c r="M75">
        <v>3.14</v>
      </c>
      <c r="N75">
        <v>2.5</v>
      </c>
      <c r="O75">
        <v>2.1</v>
      </c>
      <c r="P75">
        <v>1.65</v>
      </c>
      <c r="Q75">
        <v>1.42</v>
      </c>
      <c r="S75" s="36"/>
      <c r="T75" s="12">
        <f>(((K174*9000)/J174)+((K175*9000)/J175)+((K176*9000)/J176))/3</f>
        <v>3.4838540660210655</v>
      </c>
      <c r="U75" s="7">
        <f>(((L174*9000)/J174)+((L175*9000)/J175)+((L176*9000)/J176))/3</f>
        <v>3.2676834226426066</v>
      </c>
      <c r="V75" s="7">
        <f>(((M174*9000)/J174)+((M175*9000)/J175)+((M176*9000)/J176))/3</f>
        <v>2.9735312371381255</v>
      </c>
      <c r="W75" s="7">
        <f>(((N174*9000)/J174)+((N175*9000)/J175)+((N176*9000)/J176))/3</f>
        <v>2.3214722108054899</v>
      </c>
      <c r="X75" s="7">
        <f>(((O174*9000)/J174)+((O175*9000)/J175)+((O176*9000)/J176))/3</f>
        <v>1.9144720246889448</v>
      </c>
      <c r="Y75" s="7">
        <f>(((P174*9000)/J174)+((P175*9000)/J175)+((P176*9000)/J176))/3</f>
        <v>1.4950803919761479</v>
      </c>
      <c r="Z75" s="13">
        <f>(((Q174*9000)/J174)+((Q175*9000)/J175)+((Q176*9000)/J176))/3</f>
        <v>1.2391339289877961</v>
      </c>
      <c r="AA75" s="8">
        <f>(U75/W75)*100</f>
        <v>140.75910137682871</v>
      </c>
      <c r="AB75" s="31">
        <f>AVERAGE(AA75:AA76)</f>
        <v>106.39763970384507</v>
      </c>
    </row>
    <row r="76" spans="1:28">
      <c r="B76">
        <v>1097</v>
      </c>
      <c r="C76">
        <v>155</v>
      </c>
      <c r="D76">
        <v>144</v>
      </c>
      <c r="E76">
        <v>133</v>
      </c>
      <c r="F76">
        <v>105</v>
      </c>
      <c r="G76">
        <v>88</v>
      </c>
      <c r="H76">
        <v>69</v>
      </c>
      <c r="I76">
        <v>58</v>
      </c>
      <c r="J76">
        <v>17431</v>
      </c>
      <c r="K76">
        <v>6.09</v>
      </c>
      <c r="L76">
        <v>5.67</v>
      </c>
      <c r="M76">
        <v>5.24</v>
      </c>
      <c r="N76">
        <v>4.12</v>
      </c>
      <c r="O76">
        <v>3.45</v>
      </c>
      <c r="P76">
        <v>2.71</v>
      </c>
      <c r="Q76">
        <v>2.2799999999999998</v>
      </c>
      <c r="S76" s="36"/>
      <c r="T76" s="12">
        <f>(((K179*9000)/J179)+((K180*9000)/J180)+((K181*9000)/J181))/3</f>
        <v>3.5921778962222675</v>
      </c>
      <c r="U76" s="7">
        <f>(((L179*9000)/J179)+((L180*9000)/J180)+((L181*9000)/J181))/3</f>
        <v>3.2359517482487252</v>
      </c>
      <c r="V76" s="7">
        <f>(((M179*9000)/J179)+((M180*9000)/J180)+((M181*9000)/J181))/3</f>
        <v>3.0826155242082076</v>
      </c>
      <c r="W76" s="7">
        <f>(((N179*9000)/J179)+((N180*9000)/J180)+((N181*9000)/J181))/3</f>
        <v>2.3310559623612246</v>
      </c>
      <c r="X76" s="7">
        <f>(((O179*9000)/J179)+((O180*9000)/J180)+((O181*9000)/J181))/3</f>
        <v>1.9082131557655053</v>
      </c>
      <c r="Y76" s="7">
        <f>(((P179*9000)/J179)+((P180*9000)/J180)+((P181*9000)/J181))/3</f>
        <v>1.4950102330908337</v>
      </c>
      <c r="Z76" s="13">
        <f>(((Q179*9000)/J179)+((Q180*9000)/J180)+((Q181*9000)/J181))/3</f>
        <v>1.2534423640383385</v>
      </c>
      <c r="AA76" s="8">
        <f>(W76/U76)*100</f>
        <v>72.036178030861436</v>
      </c>
      <c r="AB76" s="26"/>
    </row>
    <row r="77" spans="1:28" ht="15.75" thickBot="1">
      <c r="A77" t="s">
        <v>54</v>
      </c>
      <c r="B77" t="s">
        <v>56</v>
      </c>
      <c r="S77" s="37"/>
      <c r="T77" s="15">
        <f>(((K184*9000)/J184)+((K185*9000)/J185)+((K186*9000)/J186))/3</f>
        <v>3.4405052341796201</v>
      </c>
      <c r="U77" s="16">
        <f>(((L184*9000)/J184)+((L185*9000)/J185)+((L186*9000)/J186))/3</f>
        <v>3.1743463436360155</v>
      </c>
      <c r="V77" s="16">
        <f>(((M184*9000)/J184)+((M185*9000)/J185)+((M186*9000)/J186))/3</f>
        <v>2.975167945153478</v>
      </c>
      <c r="W77" s="16">
        <f>(((N184*9000)/J184)+((N185*9000)/J185)+((N186*9000)/J186))/3</f>
        <v>2.3131707380634769</v>
      </c>
      <c r="X77" s="16">
        <f>(((O184*9000)/J184)+((O185*9000)/J185)+((O186*9000)/J186))/3</f>
        <v>1.8870111590716492</v>
      </c>
      <c r="Y77" s="16">
        <f>(((P184*9000)/J184)+((P185*9000)/J185)+((P186*9000)/J186))/3</f>
        <v>1.4969036376833316</v>
      </c>
      <c r="Z77" s="17">
        <f>(((Q184*9000)/J184)+((Q185*9000)/J185)+((Q186*9000)/J186))/3</f>
        <v>1.2221436147278164</v>
      </c>
      <c r="AA77" s="27"/>
      <c r="AB77" s="28"/>
    </row>
    <row r="78" spans="1:28" ht="15.75" thickBot="1">
      <c r="A78" t="s">
        <v>11</v>
      </c>
      <c r="B78">
        <v>398</v>
      </c>
      <c r="C78">
        <v>31</v>
      </c>
      <c r="D78">
        <v>27</v>
      </c>
      <c r="E78" t="s">
        <v>57</v>
      </c>
      <c r="F78">
        <v>88</v>
      </c>
      <c r="G78">
        <v>81</v>
      </c>
      <c r="H78" t="s">
        <v>12</v>
      </c>
      <c r="I78" t="s">
        <v>13</v>
      </c>
      <c r="T78" s="18"/>
      <c r="U78" s="19"/>
      <c r="V78" s="19"/>
      <c r="W78" s="19"/>
      <c r="X78" s="19"/>
      <c r="Y78" s="19"/>
      <c r="Z78" s="20"/>
      <c r="AA78" s="21"/>
      <c r="AB78" s="22"/>
    </row>
    <row r="79" spans="1:28">
      <c r="B79">
        <v>466</v>
      </c>
      <c r="C79">
        <v>64</v>
      </c>
      <c r="D79">
        <v>57</v>
      </c>
      <c r="E79">
        <v>53</v>
      </c>
      <c r="F79">
        <v>42</v>
      </c>
      <c r="G79">
        <v>36</v>
      </c>
      <c r="H79">
        <v>28</v>
      </c>
      <c r="I79">
        <v>25</v>
      </c>
      <c r="J79">
        <v>7405</v>
      </c>
      <c r="K79">
        <v>2.52</v>
      </c>
      <c r="L79">
        <v>2.2400000000000002</v>
      </c>
      <c r="M79">
        <v>2.08</v>
      </c>
      <c r="N79">
        <v>1.64</v>
      </c>
      <c r="O79">
        <v>1.41</v>
      </c>
      <c r="P79">
        <v>1.1200000000000001</v>
      </c>
      <c r="Q79">
        <v>0.97</v>
      </c>
      <c r="S79" s="35" t="s">
        <v>106</v>
      </c>
      <c r="T79" s="9">
        <f>(((K189*9000)/J189)+((K190*9000)/J190)+((K191*9000)/J191))/3</f>
        <v>3.4970449606075333</v>
      </c>
      <c r="U79" s="10">
        <f>(((L189*9000)/J189)+((L190*9000)/J190)+((L191*9000)/J191))/3</f>
        <v>3.2021081420908963</v>
      </c>
      <c r="V79" s="10">
        <f>(((M189*9000)/J189)+((M190*9000)/J190)+((M191*9000)/J191))/3</f>
        <v>3.0406393989228859</v>
      </c>
      <c r="W79" s="10">
        <f>(((N189*9000)/J189)+((N190*9000)/J190)+((N191*9000)/J191))/3</f>
        <v>2.2529114888235999</v>
      </c>
      <c r="X79" s="10">
        <f>(((O189*9000)/J189)+((O190*9000)/J190)+((O191*9000)/J191))/3</f>
        <v>1.8518367750009348</v>
      </c>
      <c r="Y79" s="10">
        <f>(((P189*9000)/J189)+((P190*9000)/J190)+((P191*9000)/J191))/3</f>
        <v>1.4053895025517527</v>
      </c>
      <c r="Z79" s="11">
        <f>(((Q189*9000)/J189)+((Q190*9000)/J190)+((Q191*9000)/J191))/3</f>
        <v>1.1651010539367552</v>
      </c>
      <c r="AA79" s="24"/>
      <c r="AB79" s="25"/>
    </row>
    <row r="80" spans="1:28">
      <c r="B80">
        <v>688</v>
      </c>
      <c r="C80">
        <v>92</v>
      </c>
      <c r="D80">
        <v>87</v>
      </c>
      <c r="E80">
        <v>82</v>
      </c>
      <c r="F80">
        <v>64</v>
      </c>
      <c r="G80">
        <v>54</v>
      </c>
      <c r="H80">
        <v>43</v>
      </c>
      <c r="I80">
        <v>36</v>
      </c>
      <c r="J80">
        <v>10932</v>
      </c>
      <c r="K80">
        <v>3.62</v>
      </c>
      <c r="L80">
        <v>3.41</v>
      </c>
      <c r="M80">
        <v>3.21</v>
      </c>
      <c r="N80">
        <v>2.5299999999999998</v>
      </c>
      <c r="O80">
        <v>2.14</v>
      </c>
      <c r="P80">
        <v>1.68</v>
      </c>
      <c r="Q80">
        <v>1.42</v>
      </c>
      <c r="S80" s="36"/>
      <c r="T80" s="12">
        <f>(((K194*9000)/J194)+((K195*9000)/J195)+((K196*9000)/J196))/3</f>
        <v>3.5142047003254042</v>
      </c>
      <c r="U80" s="7">
        <f>(((L194*9000)/J194)+((L195*9000)/J195)+((L196*9000)/J196))/3</f>
        <v>3.1845172128106056</v>
      </c>
      <c r="V80" s="7">
        <f>(((M194*9000)/J194)+((M195*9000)/J195)+((M196*9000)/J196))/3</f>
        <v>3.0099465424702401</v>
      </c>
      <c r="W80" s="7">
        <f>(((N194*9000)/J194)+((N195*9000)/J195)+((N196*9000)/J196))/3</f>
        <v>2.2354918294777364</v>
      </c>
      <c r="X80" s="7">
        <f>(((O194*9000)/J194)+((O195*9000)/J195)+((O196*9000)/J196))/3</f>
        <v>1.8188711423604509</v>
      </c>
      <c r="Y80" s="7">
        <f>(((P194*9000)/J194)+((P195*9000)/J195)+((P196*9000)/J196))/3</f>
        <v>1.3946396384703232</v>
      </c>
      <c r="Z80" s="13">
        <f>(((Q194*9000)/J194)+((Q195*9000)/J195)+((Q196*9000)/J196))/3</f>
        <v>1.1353881666292007</v>
      </c>
      <c r="AA80" s="8">
        <f>(U80/W80)*100</f>
        <v>142.45264379045321</v>
      </c>
      <c r="AB80" s="31">
        <f>AVERAGE(AA80:AA81)</f>
        <v>106.53107599494943</v>
      </c>
    </row>
    <row r="81" spans="1:28">
      <c r="B81">
        <v>1079</v>
      </c>
      <c r="C81">
        <v>155</v>
      </c>
      <c r="D81">
        <v>142</v>
      </c>
      <c r="E81">
        <v>134</v>
      </c>
      <c r="F81">
        <v>105</v>
      </c>
      <c r="G81">
        <v>88</v>
      </c>
      <c r="H81">
        <v>69</v>
      </c>
      <c r="I81">
        <v>58</v>
      </c>
      <c r="J81">
        <v>17141</v>
      </c>
      <c r="K81">
        <v>6.08</v>
      </c>
      <c r="L81">
        <v>5.59</v>
      </c>
      <c r="M81">
        <v>5.29</v>
      </c>
      <c r="N81">
        <v>4.12</v>
      </c>
      <c r="O81">
        <v>3.46</v>
      </c>
      <c r="P81">
        <v>2.72</v>
      </c>
      <c r="Q81">
        <v>2.2799999999999998</v>
      </c>
      <c r="S81" s="36"/>
      <c r="T81" s="12">
        <f>(((K199*9000)/J199)+((K200*9000)/J200)+((K201*9000)/J201))/3</f>
        <v>3.4256481374618595</v>
      </c>
      <c r="U81" s="7">
        <f>(((L199*9000)/J199)+((L200*9000)/J200)+((L201*9000)/J201))/3</f>
        <v>3.1302015205632583</v>
      </c>
      <c r="V81" s="7">
        <f>(((M199*9000)/J199)+((M200*9000)/J200)+((M201*9000)/J201))/3</f>
        <v>2.9701299194077748</v>
      </c>
      <c r="W81" s="7">
        <f>(((N199*9000)/J199)+((N200*9000)/J200)+((N201*9000)/J201))/3</f>
        <v>2.2102198993212867</v>
      </c>
      <c r="X81" s="7">
        <f>(((O199*9000)/J199)+((O200*9000)/J200)+((O201*9000)/J201))/3</f>
        <v>1.8055606423402828</v>
      </c>
      <c r="Y81" s="7">
        <f>(((P199*9000)/J199)+((P200*9000)/J200)+((P201*9000)/J201))/3</f>
        <v>1.3812075001643906</v>
      </c>
      <c r="Z81" s="13">
        <f>(((Q199*9000)/J199)+((Q200*9000)/J200)+((Q201*9000)/J201))/3</f>
        <v>1.1330380373293594</v>
      </c>
      <c r="AA81" s="8">
        <f>(W81/U81)*100</f>
        <v>70.609508199445656</v>
      </c>
      <c r="AB81" s="26"/>
    </row>
    <row r="82" spans="1:28" ht="15.75" thickBot="1">
      <c r="A82" t="s">
        <v>54</v>
      </c>
      <c r="B82" t="s">
        <v>58</v>
      </c>
      <c r="S82" s="37"/>
      <c r="T82" s="15">
        <f>(((K204*9000)/J204)+((K205*9000)/J205)+((K206*9000)/J206))/3</f>
        <v>3.3384191633607649</v>
      </c>
      <c r="U82" s="16">
        <f>(((L204*9000)/J204)+((L205*9000)/J205)+((L206*9000)/J206))/3</f>
        <v>3.0727574252084202</v>
      </c>
      <c r="V82" s="16">
        <f>(((M204*9000)/J204)+((M205*9000)/J205)+((M206*9000)/J206))/3</f>
        <v>2.8834123789075146</v>
      </c>
      <c r="W82" s="16">
        <f>(((N204*9000)/J204)+((N205*9000)/J205)+((N206*9000)/J206))/3</f>
        <v>2.1989434740075118</v>
      </c>
      <c r="X82" s="16">
        <f>(((O204*9000)/J204)+((O205*9000)/J205)+((O206*9000)/J206))/3</f>
        <v>1.8003419756990804</v>
      </c>
      <c r="Y82" s="16">
        <f>(((P204*9000)/J204)+((P205*9000)/J205)+((P206*9000)/J206))/3</f>
        <v>1.3812617817202313</v>
      </c>
      <c r="Z82" s="17">
        <f>(((Q204*9000)/J204)+((Q205*9000)/J205)+((Q206*9000)/J206))/3</f>
        <v>1.1375639414798966</v>
      </c>
      <c r="AA82" s="27"/>
      <c r="AB82" s="28"/>
    </row>
    <row r="83" spans="1:28">
      <c r="A83" t="s">
        <v>11</v>
      </c>
      <c r="B83">
        <v>400</v>
      </c>
      <c r="C83">
        <v>31</v>
      </c>
      <c r="D83">
        <v>27</v>
      </c>
      <c r="E83" t="s">
        <v>59</v>
      </c>
      <c r="F83">
        <v>87</v>
      </c>
      <c r="G83">
        <v>80</v>
      </c>
      <c r="H83" t="s">
        <v>12</v>
      </c>
      <c r="I83" t="s">
        <v>13</v>
      </c>
      <c r="T83" s="2"/>
      <c r="U83" s="2"/>
      <c r="V83" s="2"/>
      <c r="W83" s="2"/>
      <c r="X83" s="2"/>
      <c r="Y83" s="2"/>
      <c r="Z83" s="2"/>
      <c r="AA83" s="2"/>
    </row>
    <row r="84" spans="1:28">
      <c r="B84">
        <v>464</v>
      </c>
      <c r="C84">
        <v>60</v>
      </c>
      <c r="D84">
        <v>55</v>
      </c>
      <c r="E84">
        <v>52</v>
      </c>
      <c r="F84">
        <v>43</v>
      </c>
      <c r="G84">
        <v>35</v>
      </c>
      <c r="H84">
        <v>27</v>
      </c>
      <c r="I84">
        <v>25</v>
      </c>
      <c r="J84">
        <v>7373</v>
      </c>
      <c r="K84">
        <v>2.37</v>
      </c>
      <c r="L84">
        <v>2.17</v>
      </c>
      <c r="M84">
        <v>2.0299999999999998</v>
      </c>
      <c r="N84">
        <v>1.67</v>
      </c>
      <c r="O84">
        <v>1.39</v>
      </c>
      <c r="P84">
        <v>1.08</v>
      </c>
      <c r="Q84">
        <v>0.98</v>
      </c>
      <c r="T84" s="2"/>
      <c r="U84" s="2"/>
      <c r="V84" s="2"/>
      <c r="W84" s="2"/>
      <c r="X84" s="2"/>
      <c r="Y84" s="2"/>
      <c r="Z84" s="2"/>
      <c r="AA84" s="2"/>
    </row>
    <row r="85" spans="1:28">
      <c r="B85">
        <v>678</v>
      </c>
      <c r="C85">
        <v>92</v>
      </c>
      <c r="D85">
        <v>87</v>
      </c>
      <c r="E85">
        <v>80</v>
      </c>
      <c r="F85">
        <v>66</v>
      </c>
      <c r="G85">
        <v>54</v>
      </c>
      <c r="H85">
        <v>42</v>
      </c>
      <c r="I85">
        <v>35</v>
      </c>
      <c r="J85">
        <v>10770</v>
      </c>
      <c r="K85">
        <v>3.63</v>
      </c>
      <c r="L85">
        <v>3.42</v>
      </c>
      <c r="M85">
        <v>3.14</v>
      </c>
      <c r="N85">
        <v>2.59</v>
      </c>
      <c r="O85">
        <v>2.14</v>
      </c>
      <c r="P85">
        <v>1.65</v>
      </c>
      <c r="Q85">
        <v>1.39</v>
      </c>
      <c r="T85" s="2"/>
      <c r="U85" s="2"/>
      <c r="V85" s="2"/>
      <c r="W85" s="2"/>
      <c r="X85" s="2"/>
      <c r="Y85" s="2"/>
      <c r="Z85" s="2"/>
      <c r="AA85" s="2"/>
    </row>
    <row r="86" spans="1:28">
      <c r="B86">
        <v>1081</v>
      </c>
      <c r="C86">
        <v>154</v>
      </c>
      <c r="D86">
        <v>142</v>
      </c>
      <c r="E86">
        <v>132</v>
      </c>
      <c r="F86">
        <v>107</v>
      </c>
      <c r="G86">
        <v>89</v>
      </c>
      <c r="H86">
        <v>69</v>
      </c>
      <c r="I86">
        <v>57</v>
      </c>
      <c r="J86">
        <v>17169</v>
      </c>
      <c r="K86">
        <v>6.04</v>
      </c>
      <c r="L86">
        <v>5.6</v>
      </c>
      <c r="M86">
        <v>5.2</v>
      </c>
      <c r="N86">
        <v>4.1900000000000004</v>
      </c>
      <c r="O86">
        <v>3.48</v>
      </c>
      <c r="P86">
        <v>2.72</v>
      </c>
      <c r="Q86">
        <v>2.25</v>
      </c>
      <c r="T86" s="2"/>
      <c r="U86" s="2"/>
      <c r="V86" s="2"/>
      <c r="W86" s="2"/>
      <c r="X86" s="2"/>
      <c r="Y86" s="2"/>
      <c r="Z86" s="2"/>
      <c r="AA86" s="2"/>
    </row>
    <row r="87" spans="1:28">
      <c r="A87" t="s">
        <v>54</v>
      </c>
      <c r="B87" t="s">
        <v>49</v>
      </c>
      <c r="T87" s="2"/>
      <c r="U87" s="2"/>
      <c r="V87" s="2"/>
      <c r="W87" s="2"/>
      <c r="X87" s="2"/>
      <c r="Y87" s="2"/>
      <c r="Z87" s="2"/>
      <c r="AA87" s="2"/>
    </row>
    <row r="88" spans="1:28">
      <c r="A88" t="s">
        <v>11</v>
      </c>
      <c r="B88">
        <v>461</v>
      </c>
      <c r="C88">
        <v>31</v>
      </c>
      <c r="D88">
        <v>28</v>
      </c>
      <c r="E88" t="s">
        <v>60</v>
      </c>
      <c r="F88">
        <v>87</v>
      </c>
      <c r="G88">
        <v>81</v>
      </c>
      <c r="H88" t="s">
        <v>12</v>
      </c>
      <c r="I88" t="s">
        <v>13</v>
      </c>
      <c r="T88" s="2"/>
      <c r="U88" s="2"/>
      <c r="V88" s="2"/>
      <c r="W88" s="2"/>
      <c r="X88" s="2"/>
      <c r="Y88" s="2"/>
      <c r="Z88" s="2"/>
      <c r="AA88" s="2"/>
    </row>
    <row r="89" spans="1:28">
      <c r="B89">
        <v>452</v>
      </c>
      <c r="C89">
        <v>67</v>
      </c>
      <c r="D89">
        <v>63</v>
      </c>
      <c r="E89">
        <v>58</v>
      </c>
      <c r="F89">
        <v>47</v>
      </c>
      <c r="G89">
        <v>38</v>
      </c>
      <c r="H89">
        <v>29</v>
      </c>
      <c r="I89">
        <v>24</v>
      </c>
      <c r="J89">
        <v>7186</v>
      </c>
      <c r="K89">
        <v>2.64</v>
      </c>
      <c r="L89">
        <v>2.48</v>
      </c>
      <c r="M89">
        <v>2.2999999999999998</v>
      </c>
      <c r="N89">
        <v>1.83</v>
      </c>
      <c r="O89">
        <v>1.48</v>
      </c>
      <c r="P89">
        <v>1.1399999999999999</v>
      </c>
      <c r="Q89">
        <v>0.95</v>
      </c>
      <c r="T89" s="2"/>
      <c r="U89" s="2"/>
      <c r="V89" s="2"/>
      <c r="W89" s="2"/>
      <c r="X89" s="2"/>
      <c r="Y89" s="2"/>
      <c r="Z89" s="2"/>
      <c r="AA89" s="2"/>
    </row>
    <row r="90" spans="1:28">
      <c r="B90">
        <v>672</v>
      </c>
      <c r="C90">
        <v>103</v>
      </c>
      <c r="D90">
        <v>97</v>
      </c>
      <c r="E90">
        <v>88</v>
      </c>
      <c r="F90">
        <v>70</v>
      </c>
      <c r="G90">
        <v>57</v>
      </c>
      <c r="H90">
        <v>44</v>
      </c>
      <c r="I90">
        <v>35</v>
      </c>
      <c r="J90">
        <v>10682</v>
      </c>
      <c r="K90">
        <v>4.04</v>
      </c>
      <c r="L90">
        <v>3.8</v>
      </c>
      <c r="M90">
        <v>3.47</v>
      </c>
      <c r="N90">
        <v>2.74</v>
      </c>
      <c r="O90">
        <v>2.2200000000000002</v>
      </c>
      <c r="P90">
        <v>1.72</v>
      </c>
      <c r="Q90">
        <v>1.39</v>
      </c>
      <c r="T90" s="2"/>
      <c r="U90" s="2"/>
      <c r="V90" s="2"/>
      <c r="W90" s="2"/>
      <c r="X90" s="2"/>
      <c r="Y90" s="2"/>
      <c r="Z90" s="2"/>
      <c r="AA90" s="2"/>
    </row>
    <row r="91" spans="1:28">
      <c r="B91">
        <v>1068</v>
      </c>
      <c r="C91">
        <v>173</v>
      </c>
      <c r="D91">
        <v>161</v>
      </c>
      <c r="E91">
        <v>148</v>
      </c>
      <c r="F91">
        <v>114</v>
      </c>
      <c r="G91">
        <v>93</v>
      </c>
      <c r="H91">
        <v>71</v>
      </c>
      <c r="I91">
        <v>58</v>
      </c>
      <c r="J91">
        <v>16963</v>
      </c>
      <c r="K91">
        <v>6.81</v>
      </c>
      <c r="L91">
        <v>6.35</v>
      </c>
      <c r="M91">
        <v>5.83</v>
      </c>
      <c r="N91">
        <v>4.5</v>
      </c>
      <c r="O91">
        <v>3.65</v>
      </c>
      <c r="P91">
        <v>2.8</v>
      </c>
      <c r="Q91">
        <v>2.2799999999999998</v>
      </c>
      <c r="T91" s="2"/>
      <c r="U91" s="2"/>
      <c r="V91" s="2"/>
      <c r="W91" s="2"/>
      <c r="X91" s="2"/>
      <c r="Y91" s="2"/>
      <c r="Z91" s="2"/>
      <c r="AA91" s="2"/>
    </row>
    <row r="92" spans="1:28">
      <c r="A92" t="s">
        <v>61</v>
      </c>
      <c r="B92" t="s">
        <v>44</v>
      </c>
      <c r="T92" s="2"/>
      <c r="U92" s="2"/>
      <c r="V92" s="2"/>
      <c r="W92" s="2"/>
      <c r="X92" s="2"/>
      <c r="Y92" s="2"/>
      <c r="Z92" s="2"/>
    </row>
    <row r="93" spans="1:28">
      <c r="A93" t="s">
        <v>11</v>
      </c>
      <c r="B93">
        <v>462</v>
      </c>
      <c r="C93">
        <v>31</v>
      </c>
      <c r="D93">
        <v>28</v>
      </c>
      <c r="E93" t="s">
        <v>62</v>
      </c>
      <c r="F93">
        <v>88</v>
      </c>
      <c r="G93">
        <v>81</v>
      </c>
      <c r="H93" t="s">
        <v>12</v>
      </c>
      <c r="I93" t="s">
        <v>13</v>
      </c>
    </row>
    <row r="94" spans="1:28">
      <c r="B94">
        <v>460</v>
      </c>
      <c r="C94">
        <v>70</v>
      </c>
      <c r="D94">
        <v>65</v>
      </c>
      <c r="E94">
        <v>61</v>
      </c>
      <c r="F94">
        <v>46</v>
      </c>
      <c r="G94">
        <v>38</v>
      </c>
      <c r="H94">
        <v>29</v>
      </c>
      <c r="I94">
        <v>24</v>
      </c>
      <c r="J94">
        <v>7313</v>
      </c>
      <c r="K94">
        <v>2.74</v>
      </c>
      <c r="L94">
        <v>2.57</v>
      </c>
      <c r="M94">
        <v>2.39</v>
      </c>
      <c r="N94">
        <v>1.79</v>
      </c>
      <c r="O94">
        <v>1.51</v>
      </c>
      <c r="P94">
        <v>1.1399999999999999</v>
      </c>
      <c r="Q94">
        <v>0.95</v>
      </c>
    </row>
    <row r="95" spans="1:28">
      <c r="B95">
        <v>662</v>
      </c>
      <c r="C95">
        <v>105</v>
      </c>
      <c r="D95">
        <v>97</v>
      </c>
      <c r="E95">
        <v>90</v>
      </c>
      <c r="F95">
        <v>70</v>
      </c>
      <c r="G95">
        <v>56</v>
      </c>
      <c r="H95">
        <v>43</v>
      </c>
      <c r="I95">
        <v>35</v>
      </c>
      <c r="J95">
        <v>10523</v>
      </c>
      <c r="K95">
        <v>4.1500000000000004</v>
      </c>
      <c r="L95">
        <v>3.83</v>
      </c>
      <c r="M95">
        <v>3.54</v>
      </c>
      <c r="N95">
        <v>2.75</v>
      </c>
      <c r="O95">
        <v>2.2000000000000002</v>
      </c>
      <c r="P95">
        <v>1.68</v>
      </c>
      <c r="Q95">
        <v>1.38</v>
      </c>
    </row>
    <row r="96" spans="1:28">
      <c r="B96">
        <v>1064</v>
      </c>
      <c r="C96">
        <v>175</v>
      </c>
      <c r="D96">
        <v>162</v>
      </c>
      <c r="E96">
        <v>151</v>
      </c>
      <c r="F96">
        <v>112</v>
      </c>
      <c r="G96">
        <v>92</v>
      </c>
      <c r="H96">
        <v>70</v>
      </c>
      <c r="I96">
        <v>58</v>
      </c>
      <c r="J96">
        <v>16907</v>
      </c>
      <c r="K96">
        <v>6.9</v>
      </c>
      <c r="L96">
        <v>6.39</v>
      </c>
      <c r="M96">
        <v>5.93</v>
      </c>
      <c r="N96">
        <v>4.43</v>
      </c>
      <c r="O96">
        <v>3.61</v>
      </c>
      <c r="P96">
        <v>2.76</v>
      </c>
      <c r="Q96">
        <v>2.27</v>
      </c>
    </row>
    <row r="97" spans="1:17">
      <c r="A97" t="s">
        <v>61</v>
      </c>
      <c r="B97" t="s">
        <v>46</v>
      </c>
    </row>
    <row r="98" spans="1:17">
      <c r="A98" t="s">
        <v>11</v>
      </c>
      <c r="B98">
        <v>502</v>
      </c>
      <c r="C98">
        <v>32</v>
      </c>
      <c r="D98">
        <v>28</v>
      </c>
      <c r="E98" t="s">
        <v>63</v>
      </c>
      <c r="F98">
        <v>89</v>
      </c>
      <c r="G98">
        <v>81</v>
      </c>
      <c r="H98" t="s">
        <v>12</v>
      </c>
      <c r="I98" t="s">
        <v>13</v>
      </c>
    </row>
    <row r="99" spans="1:17">
      <c r="B99">
        <v>452</v>
      </c>
      <c r="C99">
        <v>68</v>
      </c>
      <c r="D99">
        <v>65</v>
      </c>
      <c r="E99">
        <v>59</v>
      </c>
      <c r="F99">
        <v>44</v>
      </c>
      <c r="G99">
        <v>35</v>
      </c>
      <c r="H99">
        <v>26</v>
      </c>
      <c r="I99">
        <v>22</v>
      </c>
      <c r="J99">
        <v>7186</v>
      </c>
      <c r="K99">
        <v>2.68</v>
      </c>
      <c r="L99">
        <v>2.57</v>
      </c>
      <c r="M99">
        <v>2.2999999999999998</v>
      </c>
      <c r="N99">
        <v>1.71</v>
      </c>
      <c r="O99">
        <v>1.39</v>
      </c>
      <c r="P99">
        <v>1.02</v>
      </c>
      <c r="Q99">
        <v>0.87</v>
      </c>
    </row>
    <row r="100" spans="1:17">
      <c r="B100">
        <v>663</v>
      </c>
      <c r="C100">
        <v>104</v>
      </c>
      <c r="D100">
        <v>96</v>
      </c>
      <c r="E100">
        <v>87</v>
      </c>
      <c r="F100">
        <v>65</v>
      </c>
      <c r="G100">
        <v>53</v>
      </c>
      <c r="H100">
        <v>39</v>
      </c>
      <c r="I100">
        <v>33</v>
      </c>
      <c r="J100">
        <v>10539</v>
      </c>
      <c r="K100">
        <v>4.09</v>
      </c>
      <c r="L100">
        <v>3.79</v>
      </c>
      <c r="M100">
        <v>3.43</v>
      </c>
      <c r="N100">
        <v>2.57</v>
      </c>
      <c r="O100">
        <v>2.09</v>
      </c>
      <c r="P100">
        <v>1.55</v>
      </c>
      <c r="Q100">
        <v>1.3</v>
      </c>
    </row>
    <row r="101" spans="1:17">
      <c r="B101">
        <v>1070</v>
      </c>
      <c r="C101">
        <v>177</v>
      </c>
      <c r="D101">
        <v>160</v>
      </c>
      <c r="E101">
        <v>146</v>
      </c>
      <c r="F101">
        <v>109</v>
      </c>
      <c r="G101">
        <v>89</v>
      </c>
      <c r="H101">
        <v>68</v>
      </c>
      <c r="I101">
        <v>57</v>
      </c>
      <c r="J101">
        <v>16995</v>
      </c>
      <c r="K101">
        <v>6.97</v>
      </c>
      <c r="L101">
        <v>6.29</v>
      </c>
      <c r="M101">
        <v>5.73</v>
      </c>
      <c r="N101">
        <v>4.29</v>
      </c>
      <c r="O101">
        <v>3.49</v>
      </c>
      <c r="P101">
        <v>2.67</v>
      </c>
      <c r="Q101">
        <v>2.25</v>
      </c>
    </row>
    <row r="102" spans="1:17">
      <c r="A102" t="s">
        <v>64</v>
      </c>
      <c r="B102" t="s">
        <v>65</v>
      </c>
      <c r="C102" t="s">
        <v>66</v>
      </c>
    </row>
    <row r="103" spans="1:17">
      <c r="A103" t="s">
        <v>11</v>
      </c>
      <c r="B103">
        <v>503</v>
      </c>
      <c r="C103">
        <v>32</v>
      </c>
      <c r="D103">
        <v>28</v>
      </c>
      <c r="E103" t="s">
        <v>67</v>
      </c>
      <c r="F103">
        <v>90</v>
      </c>
      <c r="G103">
        <v>81</v>
      </c>
      <c r="H103" t="s">
        <v>12</v>
      </c>
      <c r="I103" t="s">
        <v>13</v>
      </c>
    </row>
    <row r="104" spans="1:17">
      <c r="B104">
        <v>452</v>
      </c>
      <c r="C104">
        <v>66</v>
      </c>
      <c r="D104">
        <v>59</v>
      </c>
      <c r="E104">
        <v>59</v>
      </c>
      <c r="F104">
        <v>41</v>
      </c>
      <c r="G104">
        <v>34</v>
      </c>
      <c r="H104">
        <v>26</v>
      </c>
      <c r="I104">
        <v>21</v>
      </c>
      <c r="J104">
        <v>7182</v>
      </c>
      <c r="K104">
        <v>2.61</v>
      </c>
      <c r="L104">
        <v>2.33</v>
      </c>
      <c r="M104">
        <v>2.2999999999999998</v>
      </c>
      <c r="N104">
        <v>1.59</v>
      </c>
      <c r="O104">
        <v>1.35</v>
      </c>
      <c r="P104">
        <v>1</v>
      </c>
      <c r="Q104">
        <v>0.84</v>
      </c>
    </row>
    <row r="105" spans="1:17">
      <c r="B105">
        <v>672</v>
      </c>
      <c r="C105">
        <v>102</v>
      </c>
      <c r="D105">
        <v>89</v>
      </c>
      <c r="E105">
        <v>89</v>
      </c>
      <c r="F105">
        <v>62</v>
      </c>
      <c r="G105">
        <v>50</v>
      </c>
      <c r="H105">
        <v>39</v>
      </c>
      <c r="I105">
        <v>32</v>
      </c>
      <c r="J105">
        <v>10674</v>
      </c>
      <c r="K105">
        <v>4</v>
      </c>
      <c r="L105">
        <v>3.5</v>
      </c>
      <c r="M105">
        <v>3.52</v>
      </c>
      <c r="N105">
        <v>2.42</v>
      </c>
      <c r="O105">
        <v>1.97</v>
      </c>
      <c r="P105">
        <v>1.52</v>
      </c>
      <c r="Q105">
        <v>1.27</v>
      </c>
    </row>
    <row r="106" spans="1:17">
      <c r="B106">
        <v>1053</v>
      </c>
      <c r="C106">
        <v>171</v>
      </c>
      <c r="D106">
        <v>150</v>
      </c>
      <c r="E106">
        <v>151</v>
      </c>
      <c r="F106">
        <v>104</v>
      </c>
      <c r="G106">
        <v>85</v>
      </c>
      <c r="H106">
        <v>66</v>
      </c>
      <c r="I106">
        <v>55</v>
      </c>
      <c r="J106">
        <v>16732</v>
      </c>
      <c r="K106">
        <v>6.72</v>
      </c>
      <c r="L106">
        <v>5.92</v>
      </c>
      <c r="M106">
        <v>5.94</v>
      </c>
      <c r="N106">
        <v>4.09</v>
      </c>
      <c r="O106">
        <v>3.35</v>
      </c>
      <c r="P106">
        <v>2.59</v>
      </c>
      <c r="Q106">
        <v>2.17</v>
      </c>
    </row>
    <row r="107" spans="1:17">
      <c r="A107" t="s">
        <v>64</v>
      </c>
      <c r="B107" t="s">
        <v>46</v>
      </c>
    </row>
    <row r="108" spans="1:17">
      <c r="A108" t="s">
        <v>11</v>
      </c>
      <c r="B108">
        <v>608</v>
      </c>
      <c r="C108">
        <v>31</v>
      </c>
      <c r="D108">
        <v>28</v>
      </c>
      <c r="E108" t="s">
        <v>68</v>
      </c>
      <c r="F108">
        <v>88</v>
      </c>
      <c r="G108">
        <v>82</v>
      </c>
      <c r="H108" t="s">
        <v>12</v>
      </c>
      <c r="I108" t="s">
        <v>13</v>
      </c>
    </row>
    <row r="109" spans="1:17">
      <c r="B109">
        <v>459</v>
      </c>
      <c r="C109">
        <v>71</v>
      </c>
      <c r="D109">
        <v>66</v>
      </c>
      <c r="E109">
        <v>63</v>
      </c>
      <c r="F109">
        <v>48</v>
      </c>
      <c r="G109">
        <v>39</v>
      </c>
      <c r="H109">
        <v>29</v>
      </c>
      <c r="I109">
        <v>24</v>
      </c>
      <c r="J109">
        <v>7286</v>
      </c>
      <c r="K109">
        <v>2.8</v>
      </c>
      <c r="L109">
        <v>2.6</v>
      </c>
      <c r="M109">
        <v>2.4700000000000002</v>
      </c>
      <c r="N109">
        <v>1.88</v>
      </c>
      <c r="O109">
        <v>1.52</v>
      </c>
      <c r="P109">
        <v>1.1499999999999999</v>
      </c>
      <c r="Q109">
        <v>0.96</v>
      </c>
    </row>
    <row r="110" spans="1:17">
      <c r="B110">
        <v>679</v>
      </c>
      <c r="C110">
        <v>109</v>
      </c>
      <c r="D110">
        <v>100</v>
      </c>
      <c r="E110">
        <v>94</v>
      </c>
      <c r="F110">
        <v>72</v>
      </c>
      <c r="G110">
        <v>58</v>
      </c>
      <c r="H110">
        <v>44</v>
      </c>
      <c r="I110">
        <v>36</v>
      </c>
      <c r="J110">
        <v>10785</v>
      </c>
      <c r="K110">
        <v>4.29</v>
      </c>
      <c r="L110">
        <v>3.93</v>
      </c>
      <c r="M110">
        <v>3.72</v>
      </c>
      <c r="N110">
        <v>2.84</v>
      </c>
      <c r="O110">
        <v>2.29</v>
      </c>
      <c r="P110">
        <v>1.72</v>
      </c>
      <c r="Q110">
        <v>1.42</v>
      </c>
    </row>
    <row r="111" spans="1:17">
      <c r="B111">
        <v>1068</v>
      </c>
      <c r="C111">
        <v>179</v>
      </c>
      <c r="D111">
        <v>165</v>
      </c>
      <c r="E111">
        <v>156</v>
      </c>
      <c r="F111">
        <v>118</v>
      </c>
      <c r="G111">
        <v>96</v>
      </c>
      <c r="H111">
        <v>75</v>
      </c>
      <c r="I111">
        <v>61</v>
      </c>
      <c r="J111">
        <v>16975</v>
      </c>
      <c r="K111">
        <v>7.05</v>
      </c>
      <c r="L111">
        <v>6.48</v>
      </c>
      <c r="M111">
        <v>6.15</v>
      </c>
      <c r="N111">
        <v>4.6399999999999997</v>
      </c>
      <c r="O111">
        <v>3.79</v>
      </c>
      <c r="P111">
        <v>2.94</v>
      </c>
      <c r="Q111">
        <v>2.4</v>
      </c>
    </row>
    <row r="112" spans="1:17">
      <c r="A112" t="s">
        <v>69</v>
      </c>
      <c r="B112" t="s">
        <v>49</v>
      </c>
    </row>
    <row r="113" spans="1:17">
      <c r="A113" t="s">
        <v>11</v>
      </c>
      <c r="B113">
        <v>610</v>
      </c>
      <c r="C113">
        <v>31</v>
      </c>
      <c r="D113">
        <v>28</v>
      </c>
      <c r="E113" t="s">
        <v>70</v>
      </c>
      <c r="F113">
        <v>87</v>
      </c>
      <c r="G113">
        <v>82</v>
      </c>
      <c r="H113" t="s">
        <v>12</v>
      </c>
      <c r="I113" t="s">
        <v>13</v>
      </c>
    </row>
    <row r="114" spans="1:17">
      <c r="B114">
        <v>453</v>
      </c>
      <c r="C114">
        <v>71</v>
      </c>
      <c r="D114">
        <v>66</v>
      </c>
      <c r="E114">
        <v>62</v>
      </c>
      <c r="F114">
        <v>47</v>
      </c>
      <c r="G114">
        <v>37</v>
      </c>
      <c r="H114">
        <v>28</v>
      </c>
      <c r="I114">
        <v>23</v>
      </c>
      <c r="J114">
        <v>7194</v>
      </c>
      <c r="K114">
        <v>2.78</v>
      </c>
      <c r="L114">
        <v>2.6</v>
      </c>
      <c r="M114">
        <v>2.44</v>
      </c>
      <c r="N114">
        <v>1.83</v>
      </c>
      <c r="O114">
        <v>1.44</v>
      </c>
      <c r="P114">
        <v>1.1100000000000001</v>
      </c>
      <c r="Q114">
        <v>0.91</v>
      </c>
    </row>
    <row r="115" spans="1:17">
      <c r="B115">
        <v>669</v>
      </c>
      <c r="C115">
        <v>109</v>
      </c>
      <c r="D115">
        <v>99</v>
      </c>
      <c r="E115">
        <v>93</v>
      </c>
      <c r="F115">
        <v>68</v>
      </c>
      <c r="G115">
        <v>56</v>
      </c>
      <c r="H115">
        <v>42</v>
      </c>
      <c r="I115">
        <v>34</v>
      </c>
      <c r="J115">
        <v>10627</v>
      </c>
      <c r="K115">
        <v>4.3</v>
      </c>
      <c r="L115">
        <v>3.88</v>
      </c>
      <c r="M115">
        <v>3.65</v>
      </c>
      <c r="N115">
        <v>2.69</v>
      </c>
      <c r="O115">
        <v>2.19</v>
      </c>
      <c r="P115">
        <v>1.67</v>
      </c>
      <c r="Q115">
        <v>1.34</v>
      </c>
    </row>
    <row r="116" spans="1:17">
      <c r="B116">
        <v>1048</v>
      </c>
      <c r="C116">
        <v>181</v>
      </c>
      <c r="D116">
        <v>163</v>
      </c>
      <c r="E116">
        <v>154</v>
      </c>
      <c r="F116">
        <v>115</v>
      </c>
      <c r="G116">
        <v>94</v>
      </c>
      <c r="H116">
        <v>73</v>
      </c>
      <c r="I116">
        <v>60</v>
      </c>
      <c r="J116">
        <v>16657</v>
      </c>
      <c r="K116">
        <v>7.11</v>
      </c>
      <c r="L116">
        <v>6.4</v>
      </c>
      <c r="M116">
        <v>6.05</v>
      </c>
      <c r="N116">
        <v>4.5199999999999996</v>
      </c>
      <c r="O116">
        <v>3.7</v>
      </c>
      <c r="P116">
        <v>2.85</v>
      </c>
      <c r="Q116">
        <v>2.37</v>
      </c>
    </row>
    <row r="117" spans="1:17">
      <c r="A117" t="s">
        <v>69</v>
      </c>
      <c r="B117" t="s">
        <v>44</v>
      </c>
    </row>
    <row r="118" spans="1:17">
      <c r="A118" t="s">
        <v>11</v>
      </c>
      <c r="B118">
        <v>611</v>
      </c>
      <c r="C118">
        <v>31</v>
      </c>
      <c r="D118">
        <v>28</v>
      </c>
      <c r="E118" t="s">
        <v>71</v>
      </c>
      <c r="F118">
        <v>88</v>
      </c>
      <c r="G118">
        <v>81</v>
      </c>
      <c r="H118" t="s">
        <v>12</v>
      </c>
      <c r="I118" t="s">
        <v>13</v>
      </c>
    </row>
    <row r="119" spans="1:17">
      <c r="B119">
        <v>450</v>
      </c>
      <c r="C119">
        <v>71</v>
      </c>
      <c r="D119">
        <v>65</v>
      </c>
      <c r="E119">
        <v>61</v>
      </c>
      <c r="F119">
        <v>46</v>
      </c>
      <c r="G119">
        <v>37</v>
      </c>
      <c r="H119">
        <v>28</v>
      </c>
      <c r="I119">
        <v>24</v>
      </c>
      <c r="J119">
        <v>7143</v>
      </c>
      <c r="K119">
        <v>2.8</v>
      </c>
      <c r="L119">
        <v>2.56</v>
      </c>
      <c r="M119">
        <v>2.42</v>
      </c>
      <c r="N119">
        <v>1.81</v>
      </c>
      <c r="O119">
        <v>1.47</v>
      </c>
      <c r="P119">
        <v>1.1100000000000001</v>
      </c>
      <c r="Q119">
        <v>0.93</v>
      </c>
    </row>
    <row r="120" spans="1:17">
      <c r="B120">
        <v>667</v>
      </c>
      <c r="C120">
        <v>109</v>
      </c>
      <c r="D120">
        <v>97</v>
      </c>
      <c r="E120">
        <v>92</v>
      </c>
      <c r="F120">
        <v>68</v>
      </c>
      <c r="G120">
        <v>55</v>
      </c>
      <c r="H120">
        <v>42</v>
      </c>
      <c r="I120">
        <v>35</v>
      </c>
      <c r="J120">
        <v>10603</v>
      </c>
      <c r="K120">
        <v>4.3</v>
      </c>
      <c r="L120">
        <v>3.81</v>
      </c>
      <c r="M120">
        <v>3.62</v>
      </c>
      <c r="N120">
        <v>2.69</v>
      </c>
      <c r="O120">
        <v>2.1800000000000002</v>
      </c>
      <c r="P120">
        <v>1.66</v>
      </c>
      <c r="Q120">
        <v>1.36</v>
      </c>
    </row>
    <row r="121" spans="1:17">
      <c r="B121">
        <v>1061</v>
      </c>
      <c r="C121">
        <v>178</v>
      </c>
      <c r="D121">
        <v>160</v>
      </c>
      <c r="E121">
        <v>152</v>
      </c>
      <c r="F121">
        <v>113</v>
      </c>
      <c r="G121">
        <v>94</v>
      </c>
      <c r="H121">
        <v>73</v>
      </c>
      <c r="I121">
        <v>60</v>
      </c>
      <c r="J121">
        <v>16859</v>
      </c>
      <c r="K121">
        <v>7</v>
      </c>
      <c r="L121">
        <v>6.29</v>
      </c>
      <c r="M121">
        <v>6</v>
      </c>
      <c r="N121">
        <v>4.4400000000000004</v>
      </c>
      <c r="O121">
        <v>3.7</v>
      </c>
      <c r="P121">
        <v>2.88</v>
      </c>
      <c r="Q121">
        <v>2.36</v>
      </c>
    </row>
    <row r="122" spans="1:17">
      <c r="A122" t="s">
        <v>69</v>
      </c>
      <c r="B122" t="s">
        <v>46</v>
      </c>
    </row>
    <row r="123" spans="1:17">
      <c r="A123" t="s">
        <v>11</v>
      </c>
      <c r="B123">
        <v>614</v>
      </c>
      <c r="C123">
        <v>31</v>
      </c>
      <c r="D123">
        <v>28</v>
      </c>
      <c r="E123" t="s">
        <v>72</v>
      </c>
      <c r="F123">
        <v>88</v>
      </c>
      <c r="G123">
        <v>81</v>
      </c>
      <c r="H123" t="s">
        <v>12</v>
      </c>
      <c r="I123" t="s">
        <v>13</v>
      </c>
    </row>
    <row r="124" spans="1:17">
      <c r="B124">
        <v>450</v>
      </c>
      <c r="C124">
        <v>67</v>
      </c>
      <c r="D124">
        <v>62</v>
      </c>
      <c r="E124">
        <v>58</v>
      </c>
      <c r="F124">
        <v>46</v>
      </c>
      <c r="G124">
        <v>38</v>
      </c>
      <c r="H124">
        <v>28</v>
      </c>
      <c r="I124">
        <v>24</v>
      </c>
      <c r="J124">
        <v>7151</v>
      </c>
      <c r="K124">
        <v>2.65</v>
      </c>
      <c r="L124">
        <v>2.4500000000000002</v>
      </c>
      <c r="M124">
        <v>2.2799999999999998</v>
      </c>
      <c r="N124">
        <v>1.8</v>
      </c>
      <c r="O124">
        <v>1.48</v>
      </c>
      <c r="P124">
        <v>1.1000000000000001</v>
      </c>
      <c r="Q124">
        <v>0.96</v>
      </c>
    </row>
    <row r="125" spans="1:17">
      <c r="B125">
        <v>667</v>
      </c>
      <c r="C125">
        <v>103</v>
      </c>
      <c r="D125">
        <v>94</v>
      </c>
      <c r="E125">
        <v>87</v>
      </c>
      <c r="F125">
        <v>68</v>
      </c>
      <c r="G125">
        <v>56</v>
      </c>
      <c r="H125">
        <v>44</v>
      </c>
      <c r="I125">
        <v>36</v>
      </c>
      <c r="J125">
        <v>10595</v>
      </c>
      <c r="K125">
        <v>4.0599999999999996</v>
      </c>
      <c r="L125">
        <v>3.7</v>
      </c>
      <c r="M125">
        <v>3.44</v>
      </c>
      <c r="N125">
        <v>2.67</v>
      </c>
      <c r="O125">
        <v>2.21</v>
      </c>
      <c r="P125">
        <v>1.73</v>
      </c>
      <c r="Q125">
        <v>1.41</v>
      </c>
    </row>
    <row r="126" spans="1:17">
      <c r="B126">
        <v>1065</v>
      </c>
      <c r="C126">
        <v>170</v>
      </c>
      <c r="D126">
        <v>157</v>
      </c>
      <c r="E126">
        <v>146</v>
      </c>
      <c r="F126">
        <v>114</v>
      </c>
      <c r="G126">
        <v>95</v>
      </c>
      <c r="H126">
        <v>75</v>
      </c>
      <c r="I126">
        <v>60</v>
      </c>
      <c r="J126">
        <v>16915</v>
      </c>
      <c r="K126">
        <v>6.67</v>
      </c>
      <c r="L126">
        <v>6.17</v>
      </c>
      <c r="M126">
        <v>5.74</v>
      </c>
      <c r="N126">
        <v>4.5</v>
      </c>
      <c r="O126">
        <v>3.75</v>
      </c>
      <c r="P126">
        <v>2.94</v>
      </c>
      <c r="Q126">
        <v>2.38</v>
      </c>
    </row>
    <row r="127" spans="1:17">
      <c r="A127" t="s">
        <v>69</v>
      </c>
      <c r="B127" t="s">
        <v>49</v>
      </c>
    </row>
    <row r="128" spans="1:17">
      <c r="A128" t="s">
        <v>11</v>
      </c>
      <c r="B128">
        <v>619</v>
      </c>
      <c r="C128">
        <v>30</v>
      </c>
      <c r="D128">
        <v>29</v>
      </c>
      <c r="E128" t="s">
        <v>73</v>
      </c>
      <c r="F128">
        <v>86</v>
      </c>
      <c r="G128">
        <v>83</v>
      </c>
      <c r="H128" t="s">
        <v>12</v>
      </c>
      <c r="I128" t="s">
        <v>13</v>
      </c>
    </row>
    <row r="129" spans="1:17">
      <c r="B129">
        <v>439</v>
      </c>
      <c r="C129">
        <v>77</v>
      </c>
      <c r="D129">
        <v>70</v>
      </c>
      <c r="E129">
        <v>65</v>
      </c>
      <c r="F129">
        <v>49</v>
      </c>
      <c r="G129">
        <v>40</v>
      </c>
      <c r="H129">
        <v>31</v>
      </c>
      <c r="I129">
        <v>26</v>
      </c>
      <c r="J129">
        <v>6976</v>
      </c>
      <c r="K129">
        <v>3.02</v>
      </c>
      <c r="L129">
        <v>2.74</v>
      </c>
      <c r="M129">
        <v>2.56</v>
      </c>
      <c r="N129">
        <v>1.94</v>
      </c>
      <c r="O129">
        <v>1.58</v>
      </c>
      <c r="P129">
        <v>1.2</v>
      </c>
      <c r="Q129">
        <v>1</v>
      </c>
    </row>
    <row r="130" spans="1:17">
      <c r="B130">
        <v>660</v>
      </c>
      <c r="C130">
        <v>115</v>
      </c>
      <c r="D130">
        <v>104</v>
      </c>
      <c r="E130">
        <v>97</v>
      </c>
      <c r="F130">
        <v>74</v>
      </c>
      <c r="G130">
        <v>60</v>
      </c>
      <c r="H130">
        <v>46</v>
      </c>
      <c r="I130">
        <v>37</v>
      </c>
      <c r="J130">
        <v>10484</v>
      </c>
      <c r="K130">
        <v>4.51</v>
      </c>
      <c r="L130">
        <v>4.1100000000000003</v>
      </c>
      <c r="M130">
        <v>3.83</v>
      </c>
      <c r="N130">
        <v>2.9</v>
      </c>
      <c r="O130">
        <v>2.37</v>
      </c>
      <c r="P130">
        <v>1.8</v>
      </c>
      <c r="Q130">
        <v>1.46</v>
      </c>
    </row>
    <row r="131" spans="1:17">
      <c r="B131">
        <v>1054</v>
      </c>
      <c r="C131">
        <v>190</v>
      </c>
      <c r="D131">
        <v>174</v>
      </c>
      <c r="E131">
        <v>162</v>
      </c>
      <c r="F131">
        <v>121</v>
      </c>
      <c r="G131">
        <v>99</v>
      </c>
      <c r="H131">
        <v>76</v>
      </c>
      <c r="I131">
        <v>62</v>
      </c>
      <c r="J131">
        <v>16748</v>
      </c>
      <c r="K131">
        <v>7.47</v>
      </c>
      <c r="L131">
        <v>6.84</v>
      </c>
      <c r="M131">
        <v>6.38</v>
      </c>
      <c r="N131">
        <v>4.76</v>
      </c>
      <c r="O131">
        <v>3.88</v>
      </c>
      <c r="P131">
        <v>2.99</v>
      </c>
      <c r="Q131">
        <v>2.4300000000000002</v>
      </c>
    </row>
    <row r="132" spans="1:17">
      <c r="A132" t="s">
        <v>74</v>
      </c>
      <c r="B132" t="s">
        <v>44</v>
      </c>
    </row>
    <row r="133" spans="1:17">
      <c r="A133" t="s">
        <v>11</v>
      </c>
      <c r="B133">
        <v>620</v>
      </c>
      <c r="C133">
        <v>31</v>
      </c>
      <c r="D133">
        <v>29</v>
      </c>
      <c r="E133" t="s">
        <v>75</v>
      </c>
      <c r="F133">
        <v>88</v>
      </c>
      <c r="G133">
        <v>83</v>
      </c>
      <c r="H133" t="s">
        <v>12</v>
      </c>
      <c r="I133" t="s">
        <v>13</v>
      </c>
    </row>
    <row r="134" spans="1:17">
      <c r="B134">
        <v>437</v>
      </c>
      <c r="C134">
        <v>76</v>
      </c>
      <c r="D134">
        <v>69</v>
      </c>
      <c r="E134">
        <v>66</v>
      </c>
      <c r="F134">
        <v>49</v>
      </c>
      <c r="G134">
        <v>40</v>
      </c>
      <c r="H134">
        <v>31</v>
      </c>
      <c r="I134">
        <v>26</v>
      </c>
      <c r="J134">
        <v>6948</v>
      </c>
      <c r="K134">
        <v>2.99</v>
      </c>
      <c r="L134">
        <v>2.7</v>
      </c>
      <c r="M134">
        <v>2.58</v>
      </c>
      <c r="N134">
        <v>1.91</v>
      </c>
      <c r="O134">
        <v>1.57</v>
      </c>
      <c r="P134">
        <v>1.2</v>
      </c>
      <c r="Q134">
        <v>1.03</v>
      </c>
    </row>
    <row r="135" spans="1:17">
      <c r="B135">
        <v>659</v>
      </c>
      <c r="C135">
        <v>114</v>
      </c>
      <c r="D135">
        <v>103</v>
      </c>
      <c r="E135">
        <v>98</v>
      </c>
      <c r="F135">
        <v>73</v>
      </c>
      <c r="G135">
        <v>60</v>
      </c>
      <c r="H135">
        <v>46</v>
      </c>
      <c r="I135">
        <v>38</v>
      </c>
      <c r="J135">
        <v>10472</v>
      </c>
      <c r="K135">
        <v>4.4800000000000004</v>
      </c>
      <c r="L135">
        <v>4.0599999999999996</v>
      </c>
      <c r="M135">
        <v>3.86</v>
      </c>
      <c r="N135">
        <v>2.86</v>
      </c>
      <c r="O135">
        <v>2.36</v>
      </c>
      <c r="P135">
        <v>1.8</v>
      </c>
      <c r="Q135">
        <v>1.48</v>
      </c>
    </row>
    <row r="136" spans="1:17">
      <c r="B136">
        <v>1057</v>
      </c>
      <c r="C136">
        <v>188</v>
      </c>
      <c r="D136">
        <v>172</v>
      </c>
      <c r="E136">
        <v>163</v>
      </c>
      <c r="F136">
        <v>121</v>
      </c>
      <c r="G136">
        <v>98</v>
      </c>
      <c r="H136">
        <v>76</v>
      </c>
      <c r="I136">
        <v>62</v>
      </c>
      <c r="J136">
        <v>16800</v>
      </c>
      <c r="K136">
        <v>7.4</v>
      </c>
      <c r="L136">
        <v>6.76</v>
      </c>
      <c r="M136">
        <v>6.4</v>
      </c>
      <c r="N136">
        <v>4.75</v>
      </c>
      <c r="O136">
        <v>3.86</v>
      </c>
      <c r="P136">
        <v>2.98</v>
      </c>
      <c r="Q136">
        <v>2.4500000000000002</v>
      </c>
    </row>
    <row r="137" spans="1:17">
      <c r="A137" t="s">
        <v>74</v>
      </c>
      <c r="B137" t="s">
        <v>46</v>
      </c>
    </row>
    <row r="138" spans="1:17">
      <c r="A138" t="s">
        <v>11</v>
      </c>
      <c r="B138">
        <v>664</v>
      </c>
      <c r="C138">
        <v>32</v>
      </c>
      <c r="D138">
        <v>29</v>
      </c>
      <c r="E138" t="s">
        <v>76</v>
      </c>
      <c r="F138">
        <v>90</v>
      </c>
      <c r="G138">
        <v>83</v>
      </c>
      <c r="H138" t="s">
        <v>12</v>
      </c>
      <c r="I138" t="s">
        <v>13</v>
      </c>
    </row>
    <row r="139" spans="1:17">
      <c r="B139">
        <v>438</v>
      </c>
      <c r="C139">
        <v>82</v>
      </c>
      <c r="D139">
        <v>76</v>
      </c>
      <c r="E139">
        <v>71</v>
      </c>
      <c r="F139">
        <v>54</v>
      </c>
      <c r="G139">
        <v>43</v>
      </c>
      <c r="H139">
        <v>33</v>
      </c>
      <c r="I139">
        <v>27</v>
      </c>
      <c r="J139">
        <v>6964</v>
      </c>
      <c r="K139">
        <v>3.22</v>
      </c>
      <c r="L139">
        <v>3.01</v>
      </c>
      <c r="M139">
        <v>2.8</v>
      </c>
      <c r="N139">
        <v>2.13</v>
      </c>
      <c r="O139">
        <v>1.71</v>
      </c>
      <c r="P139">
        <v>1.31</v>
      </c>
      <c r="Q139">
        <v>1.08</v>
      </c>
    </row>
    <row r="140" spans="1:17">
      <c r="B140">
        <v>659</v>
      </c>
      <c r="C140">
        <v>126</v>
      </c>
      <c r="D140">
        <v>116</v>
      </c>
      <c r="E140">
        <v>109</v>
      </c>
      <c r="F140">
        <v>81</v>
      </c>
      <c r="G140">
        <v>66</v>
      </c>
      <c r="H140">
        <v>50</v>
      </c>
      <c r="I140">
        <v>40</v>
      </c>
      <c r="J140">
        <v>10468</v>
      </c>
      <c r="K140">
        <v>4.97</v>
      </c>
      <c r="L140">
        <v>4.5599999999999996</v>
      </c>
      <c r="M140">
        <v>4.28</v>
      </c>
      <c r="N140">
        <v>3.19</v>
      </c>
      <c r="O140">
        <v>2.58</v>
      </c>
      <c r="P140">
        <v>1.95</v>
      </c>
      <c r="Q140">
        <v>1.59</v>
      </c>
    </row>
    <row r="141" spans="1:17">
      <c r="B141">
        <v>1061</v>
      </c>
      <c r="C141">
        <v>214</v>
      </c>
      <c r="D141">
        <v>197</v>
      </c>
      <c r="E141">
        <v>186</v>
      </c>
      <c r="F141">
        <v>138</v>
      </c>
      <c r="G141">
        <v>112</v>
      </c>
      <c r="H141">
        <v>85</v>
      </c>
      <c r="I141">
        <v>68</v>
      </c>
      <c r="J141">
        <v>16859</v>
      </c>
      <c r="K141">
        <v>8.43</v>
      </c>
      <c r="L141">
        <v>7.77</v>
      </c>
      <c r="M141">
        <v>7.31</v>
      </c>
      <c r="N141">
        <v>5.44</v>
      </c>
      <c r="O141">
        <v>4.41</v>
      </c>
      <c r="P141">
        <v>3.34</v>
      </c>
      <c r="Q141">
        <v>2.69</v>
      </c>
    </row>
    <row r="142" spans="1:17">
      <c r="A142" t="s">
        <v>77</v>
      </c>
      <c r="B142" t="s">
        <v>44</v>
      </c>
    </row>
    <row r="143" spans="1:17">
      <c r="A143" t="s">
        <v>11</v>
      </c>
      <c r="B143">
        <v>665</v>
      </c>
      <c r="C143">
        <v>32</v>
      </c>
      <c r="D143">
        <v>27</v>
      </c>
      <c r="E143" t="s">
        <v>78</v>
      </c>
      <c r="F143">
        <v>90</v>
      </c>
      <c r="G143">
        <v>81</v>
      </c>
      <c r="H143" t="s">
        <v>12</v>
      </c>
      <c r="I143" t="s">
        <v>13</v>
      </c>
    </row>
    <row r="144" spans="1:17">
      <c r="B144">
        <v>452</v>
      </c>
      <c r="C144">
        <v>87</v>
      </c>
      <c r="D144">
        <v>76</v>
      </c>
      <c r="E144">
        <v>71</v>
      </c>
      <c r="F144">
        <v>53</v>
      </c>
      <c r="G144">
        <v>44</v>
      </c>
      <c r="H144">
        <v>34</v>
      </c>
      <c r="I144">
        <v>28</v>
      </c>
      <c r="J144">
        <v>7174</v>
      </c>
      <c r="K144">
        <v>3.42</v>
      </c>
      <c r="L144">
        <v>2.98</v>
      </c>
      <c r="M144">
        <v>2.8</v>
      </c>
      <c r="N144">
        <v>2.09</v>
      </c>
      <c r="O144">
        <v>1.73</v>
      </c>
      <c r="P144">
        <v>1.35</v>
      </c>
      <c r="Q144">
        <v>1.1000000000000001</v>
      </c>
    </row>
    <row r="145" spans="1:17">
      <c r="B145">
        <v>676</v>
      </c>
      <c r="C145">
        <v>125</v>
      </c>
      <c r="D145">
        <v>116</v>
      </c>
      <c r="E145">
        <v>109</v>
      </c>
      <c r="F145">
        <v>81</v>
      </c>
      <c r="G145">
        <v>65</v>
      </c>
      <c r="H145">
        <v>50</v>
      </c>
      <c r="I145">
        <v>42</v>
      </c>
      <c r="J145">
        <v>10734</v>
      </c>
      <c r="K145">
        <v>4.93</v>
      </c>
      <c r="L145">
        <v>4.57</v>
      </c>
      <c r="M145">
        <v>4.29</v>
      </c>
      <c r="N145">
        <v>3.2</v>
      </c>
      <c r="O145">
        <v>2.57</v>
      </c>
      <c r="P145">
        <v>1.98</v>
      </c>
      <c r="Q145">
        <v>1.64</v>
      </c>
    </row>
    <row r="146" spans="1:17">
      <c r="B146">
        <v>1062</v>
      </c>
      <c r="C146">
        <v>213</v>
      </c>
      <c r="D146">
        <v>197</v>
      </c>
      <c r="E146">
        <v>185</v>
      </c>
      <c r="F146">
        <v>138</v>
      </c>
      <c r="G146">
        <v>110</v>
      </c>
      <c r="H146">
        <v>85</v>
      </c>
      <c r="I146">
        <v>68</v>
      </c>
      <c r="J146">
        <v>16867</v>
      </c>
      <c r="K146">
        <v>8.3800000000000008</v>
      </c>
      <c r="L146">
        <v>7.76</v>
      </c>
      <c r="M146">
        <v>7.28</v>
      </c>
      <c r="N146">
        <v>5.41</v>
      </c>
      <c r="O146">
        <v>4.3499999999999996</v>
      </c>
      <c r="P146">
        <v>3.33</v>
      </c>
      <c r="Q146">
        <v>2.67</v>
      </c>
    </row>
    <row r="147" spans="1:17">
      <c r="A147" t="s">
        <v>77</v>
      </c>
      <c r="B147" t="s">
        <v>46</v>
      </c>
    </row>
    <row r="148" spans="1:17">
      <c r="A148" t="s">
        <v>11</v>
      </c>
      <c r="B148">
        <v>698</v>
      </c>
      <c r="C148">
        <v>33</v>
      </c>
      <c r="D148">
        <v>28</v>
      </c>
      <c r="E148" t="s">
        <v>79</v>
      </c>
      <c r="F148">
        <v>91</v>
      </c>
      <c r="G148">
        <v>82</v>
      </c>
      <c r="H148" t="s">
        <v>12</v>
      </c>
      <c r="I148" t="s">
        <v>13</v>
      </c>
    </row>
    <row r="149" spans="1:17">
      <c r="B149">
        <v>441</v>
      </c>
      <c r="C149">
        <v>62</v>
      </c>
      <c r="D149">
        <v>59</v>
      </c>
      <c r="E149">
        <v>54</v>
      </c>
      <c r="F149">
        <v>42</v>
      </c>
      <c r="G149">
        <v>34</v>
      </c>
      <c r="H149">
        <v>27</v>
      </c>
      <c r="I149">
        <v>23</v>
      </c>
      <c r="J149">
        <v>7012</v>
      </c>
      <c r="K149">
        <v>2.44</v>
      </c>
      <c r="L149">
        <v>2.31</v>
      </c>
      <c r="M149">
        <v>2.13</v>
      </c>
      <c r="N149">
        <v>1.64</v>
      </c>
      <c r="O149">
        <v>1.33</v>
      </c>
      <c r="P149">
        <v>1.06</v>
      </c>
      <c r="Q149">
        <v>0.91</v>
      </c>
    </row>
    <row r="150" spans="1:17">
      <c r="B150">
        <v>659</v>
      </c>
      <c r="C150">
        <v>95</v>
      </c>
      <c r="D150">
        <v>89</v>
      </c>
      <c r="E150">
        <v>82</v>
      </c>
      <c r="F150">
        <v>63</v>
      </c>
      <c r="G150">
        <v>51</v>
      </c>
      <c r="H150">
        <v>40</v>
      </c>
      <c r="I150">
        <v>35</v>
      </c>
      <c r="J150">
        <v>10464</v>
      </c>
      <c r="K150">
        <v>3.73</v>
      </c>
      <c r="L150">
        <v>3.51</v>
      </c>
      <c r="M150">
        <v>3.23</v>
      </c>
      <c r="N150">
        <v>2.48</v>
      </c>
      <c r="O150">
        <v>2.0099999999999998</v>
      </c>
      <c r="P150">
        <v>1.59</v>
      </c>
      <c r="Q150">
        <v>1.38</v>
      </c>
    </row>
    <row r="151" spans="1:17">
      <c r="B151">
        <v>1071</v>
      </c>
      <c r="C151">
        <v>163</v>
      </c>
      <c r="D151">
        <v>153</v>
      </c>
      <c r="E151">
        <v>142</v>
      </c>
      <c r="F151">
        <v>109</v>
      </c>
      <c r="G151">
        <v>89</v>
      </c>
      <c r="H151">
        <v>69</v>
      </c>
      <c r="I151">
        <v>57</v>
      </c>
      <c r="J151">
        <v>17022</v>
      </c>
      <c r="K151">
        <v>6.43</v>
      </c>
      <c r="L151">
        <v>6.03</v>
      </c>
      <c r="M151">
        <v>5.58</v>
      </c>
      <c r="N151">
        <v>4.28</v>
      </c>
      <c r="O151">
        <v>3.52</v>
      </c>
      <c r="P151">
        <v>2.73</v>
      </c>
      <c r="Q151">
        <v>2.2400000000000002</v>
      </c>
    </row>
    <row r="152" spans="1:17">
      <c r="A152" t="s">
        <v>80</v>
      </c>
      <c r="B152" t="s">
        <v>49</v>
      </c>
    </row>
    <row r="153" spans="1:17">
      <c r="A153" t="s">
        <v>11</v>
      </c>
      <c r="B153">
        <v>698</v>
      </c>
      <c r="C153">
        <v>33</v>
      </c>
      <c r="D153">
        <v>28</v>
      </c>
      <c r="E153" t="s">
        <v>81</v>
      </c>
      <c r="F153">
        <v>91</v>
      </c>
      <c r="G153">
        <v>82</v>
      </c>
      <c r="H153" t="s">
        <v>12</v>
      </c>
      <c r="I153" t="s">
        <v>13</v>
      </c>
    </row>
    <row r="154" spans="1:17">
      <c r="B154">
        <v>445</v>
      </c>
      <c r="C154">
        <v>62</v>
      </c>
      <c r="D154">
        <v>59</v>
      </c>
      <c r="E154">
        <v>54</v>
      </c>
      <c r="F154">
        <v>42</v>
      </c>
      <c r="G154">
        <v>35</v>
      </c>
      <c r="H154">
        <v>27</v>
      </c>
      <c r="I154">
        <v>23</v>
      </c>
      <c r="J154">
        <v>7075</v>
      </c>
      <c r="K154">
        <v>2.44</v>
      </c>
      <c r="L154">
        <v>2.33</v>
      </c>
      <c r="M154">
        <v>2.14</v>
      </c>
      <c r="N154">
        <v>1.66</v>
      </c>
      <c r="O154">
        <v>1.37</v>
      </c>
      <c r="P154">
        <v>1.06</v>
      </c>
      <c r="Q154">
        <v>0.9</v>
      </c>
    </row>
    <row r="155" spans="1:17">
      <c r="B155">
        <v>665</v>
      </c>
      <c r="C155">
        <v>97</v>
      </c>
      <c r="D155">
        <v>90</v>
      </c>
      <c r="E155">
        <v>83</v>
      </c>
      <c r="F155">
        <v>64</v>
      </c>
      <c r="G155">
        <v>52</v>
      </c>
      <c r="H155">
        <v>41</v>
      </c>
      <c r="I155">
        <v>34</v>
      </c>
      <c r="J155">
        <v>10567</v>
      </c>
      <c r="K155">
        <v>3.81</v>
      </c>
      <c r="L155">
        <v>3.55</v>
      </c>
      <c r="M155">
        <v>3.25</v>
      </c>
      <c r="N155">
        <v>2.5</v>
      </c>
      <c r="O155">
        <v>2.06</v>
      </c>
      <c r="P155">
        <v>1.6</v>
      </c>
      <c r="Q155">
        <v>1.34</v>
      </c>
    </row>
    <row r="156" spans="1:17">
      <c r="B156">
        <v>1049</v>
      </c>
      <c r="C156">
        <v>165</v>
      </c>
      <c r="D156">
        <v>153</v>
      </c>
      <c r="E156">
        <v>141</v>
      </c>
      <c r="F156">
        <v>108</v>
      </c>
      <c r="G156">
        <v>88</v>
      </c>
      <c r="H156">
        <v>68</v>
      </c>
      <c r="I156">
        <v>56</v>
      </c>
      <c r="J156">
        <v>16669</v>
      </c>
      <c r="K156">
        <v>6.48</v>
      </c>
      <c r="L156">
        <v>6.03</v>
      </c>
      <c r="M156">
        <v>5.54</v>
      </c>
      <c r="N156">
        <v>4.24</v>
      </c>
      <c r="O156">
        <v>3.47</v>
      </c>
      <c r="P156">
        <v>2.69</v>
      </c>
      <c r="Q156">
        <v>2.2200000000000002</v>
      </c>
    </row>
    <row r="157" spans="1:17">
      <c r="A157" t="s">
        <v>80</v>
      </c>
      <c r="B157" t="s">
        <v>44</v>
      </c>
    </row>
    <row r="158" spans="1:17">
      <c r="A158" t="s">
        <v>11</v>
      </c>
      <c r="B158">
        <v>700</v>
      </c>
      <c r="C158">
        <v>34</v>
      </c>
      <c r="D158">
        <v>29</v>
      </c>
      <c r="E158" t="s">
        <v>82</v>
      </c>
      <c r="F158">
        <v>92</v>
      </c>
      <c r="G158">
        <v>83</v>
      </c>
      <c r="H158" t="s">
        <v>12</v>
      </c>
      <c r="I158" t="s">
        <v>13</v>
      </c>
    </row>
    <row r="159" spans="1:17">
      <c r="B159">
        <v>446</v>
      </c>
      <c r="C159">
        <v>66</v>
      </c>
      <c r="D159">
        <v>58</v>
      </c>
      <c r="E159">
        <v>55</v>
      </c>
      <c r="F159">
        <v>42</v>
      </c>
      <c r="G159">
        <v>34</v>
      </c>
      <c r="H159">
        <v>27</v>
      </c>
      <c r="I159">
        <v>23</v>
      </c>
      <c r="J159">
        <v>7079</v>
      </c>
      <c r="K159">
        <v>2.6</v>
      </c>
      <c r="L159">
        <v>2.2799999999999998</v>
      </c>
      <c r="M159">
        <v>2.16</v>
      </c>
      <c r="N159">
        <v>1.64</v>
      </c>
      <c r="O159">
        <v>1.35</v>
      </c>
      <c r="P159">
        <v>1.04</v>
      </c>
      <c r="Q159">
        <v>0.89</v>
      </c>
    </row>
    <row r="160" spans="1:17">
      <c r="B160">
        <v>667</v>
      </c>
      <c r="C160">
        <v>99</v>
      </c>
      <c r="D160">
        <v>89</v>
      </c>
      <c r="E160">
        <v>84</v>
      </c>
      <c r="F160">
        <v>63</v>
      </c>
      <c r="G160">
        <v>53</v>
      </c>
      <c r="H160">
        <v>41</v>
      </c>
      <c r="I160">
        <v>34</v>
      </c>
      <c r="J160">
        <v>10595</v>
      </c>
      <c r="K160">
        <v>3.89</v>
      </c>
      <c r="L160">
        <v>3.49</v>
      </c>
      <c r="M160">
        <v>3.31</v>
      </c>
      <c r="N160">
        <v>2.5</v>
      </c>
      <c r="O160">
        <v>2.08</v>
      </c>
      <c r="P160">
        <v>1.61</v>
      </c>
      <c r="Q160">
        <v>1.35</v>
      </c>
    </row>
    <row r="161" spans="1:17">
      <c r="B161">
        <v>1046</v>
      </c>
      <c r="C161">
        <v>169</v>
      </c>
      <c r="D161">
        <v>150</v>
      </c>
      <c r="E161">
        <v>142</v>
      </c>
      <c r="F161">
        <v>106</v>
      </c>
      <c r="G161">
        <v>88</v>
      </c>
      <c r="H161">
        <v>68</v>
      </c>
      <c r="I161">
        <v>57</v>
      </c>
      <c r="J161">
        <v>16617</v>
      </c>
      <c r="K161">
        <v>6.63</v>
      </c>
      <c r="L161">
        <v>5.9</v>
      </c>
      <c r="M161">
        <v>5.59</v>
      </c>
      <c r="N161">
        <v>4.1900000000000004</v>
      </c>
      <c r="O161">
        <v>3.45</v>
      </c>
      <c r="P161">
        <v>2.67</v>
      </c>
      <c r="Q161">
        <v>2.23</v>
      </c>
    </row>
    <row r="162" spans="1:17">
      <c r="A162" t="s">
        <v>80</v>
      </c>
      <c r="B162" t="s">
        <v>46</v>
      </c>
    </row>
    <row r="163" spans="1:17">
      <c r="A163" t="s">
        <v>11</v>
      </c>
      <c r="B163">
        <v>701</v>
      </c>
      <c r="C163">
        <v>33</v>
      </c>
      <c r="D163">
        <v>29</v>
      </c>
      <c r="E163" t="s">
        <v>83</v>
      </c>
      <c r="F163">
        <v>91</v>
      </c>
      <c r="G163">
        <v>83</v>
      </c>
      <c r="H163" t="s">
        <v>12</v>
      </c>
      <c r="I163" t="s">
        <v>13</v>
      </c>
    </row>
    <row r="164" spans="1:17">
      <c r="B164">
        <v>450</v>
      </c>
      <c r="C164">
        <v>62</v>
      </c>
      <c r="D164">
        <v>58</v>
      </c>
      <c r="E164">
        <v>54</v>
      </c>
      <c r="F164">
        <v>42</v>
      </c>
      <c r="G164">
        <v>35</v>
      </c>
      <c r="H164">
        <v>28</v>
      </c>
      <c r="I164">
        <v>23</v>
      </c>
      <c r="J164">
        <v>7155</v>
      </c>
      <c r="K164">
        <v>2.44</v>
      </c>
      <c r="L164">
        <v>2.2799999999999998</v>
      </c>
      <c r="M164">
        <v>2.13</v>
      </c>
      <c r="N164">
        <v>1.66</v>
      </c>
      <c r="O164">
        <v>1.38</v>
      </c>
      <c r="P164">
        <v>1.0900000000000001</v>
      </c>
      <c r="Q164">
        <v>0.92</v>
      </c>
    </row>
    <row r="165" spans="1:17">
      <c r="B165">
        <v>672</v>
      </c>
      <c r="C165">
        <v>94</v>
      </c>
      <c r="D165">
        <v>87</v>
      </c>
      <c r="E165">
        <v>82</v>
      </c>
      <c r="F165">
        <v>64</v>
      </c>
      <c r="G165">
        <v>53</v>
      </c>
      <c r="H165">
        <v>41</v>
      </c>
      <c r="I165">
        <v>35</v>
      </c>
      <c r="J165">
        <v>10682</v>
      </c>
      <c r="K165">
        <v>3.71</v>
      </c>
      <c r="L165">
        <v>3.41</v>
      </c>
      <c r="M165">
        <v>3.23</v>
      </c>
      <c r="N165">
        <v>2.52</v>
      </c>
      <c r="O165">
        <v>2.09</v>
      </c>
      <c r="P165">
        <v>1.63</v>
      </c>
      <c r="Q165">
        <v>1.37</v>
      </c>
    </row>
    <row r="166" spans="1:17">
      <c r="B166">
        <v>1060</v>
      </c>
      <c r="C166">
        <v>158</v>
      </c>
      <c r="D166">
        <v>146</v>
      </c>
      <c r="E166">
        <v>139</v>
      </c>
      <c r="F166">
        <v>106</v>
      </c>
      <c r="G166">
        <v>88</v>
      </c>
      <c r="H166">
        <v>68</v>
      </c>
      <c r="I166">
        <v>56</v>
      </c>
      <c r="J166">
        <v>16836</v>
      </c>
      <c r="K166">
        <v>6.21</v>
      </c>
      <c r="L166">
        <v>5.75</v>
      </c>
      <c r="M166">
        <v>5.47</v>
      </c>
      <c r="N166">
        <v>4.1500000000000004</v>
      </c>
      <c r="O166">
        <v>3.46</v>
      </c>
      <c r="P166">
        <v>2.69</v>
      </c>
      <c r="Q166">
        <v>2.21</v>
      </c>
    </row>
    <row r="167" spans="1:17">
      <c r="A167" t="s">
        <v>80</v>
      </c>
      <c r="B167" t="s">
        <v>49</v>
      </c>
    </row>
    <row r="168" spans="1:17">
      <c r="A168" t="s">
        <v>11</v>
      </c>
      <c r="B168">
        <v>745</v>
      </c>
      <c r="C168">
        <v>33</v>
      </c>
      <c r="D168">
        <v>28</v>
      </c>
      <c r="E168" t="s">
        <v>84</v>
      </c>
      <c r="F168">
        <v>91</v>
      </c>
      <c r="G168">
        <v>82</v>
      </c>
      <c r="H168" t="s">
        <v>12</v>
      </c>
      <c r="I168" t="s">
        <v>13</v>
      </c>
    </row>
    <row r="169" spans="1:17">
      <c r="B169">
        <v>452</v>
      </c>
      <c r="C169">
        <v>66</v>
      </c>
      <c r="D169">
        <v>61</v>
      </c>
      <c r="E169">
        <v>56</v>
      </c>
      <c r="F169">
        <v>45</v>
      </c>
      <c r="G169">
        <v>37</v>
      </c>
      <c r="H169">
        <v>29</v>
      </c>
      <c r="I169">
        <v>25</v>
      </c>
      <c r="J169">
        <v>7186</v>
      </c>
      <c r="K169">
        <v>2.61</v>
      </c>
      <c r="L169">
        <v>2.4</v>
      </c>
      <c r="M169">
        <v>2.2200000000000002</v>
      </c>
      <c r="N169">
        <v>1.76</v>
      </c>
      <c r="O169">
        <v>1.46</v>
      </c>
      <c r="P169">
        <v>1.1399999999999999</v>
      </c>
      <c r="Q169">
        <v>0.97</v>
      </c>
    </row>
    <row r="170" spans="1:17">
      <c r="B170">
        <v>665</v>
      </c>
      <c r="C170">
        <v>99</v>
      </c>
      <c r="D170">
        <v>93</v>
      </c>
      <c r="E170">
        <v>86</v>
      </c>
      <c r="F170">
        <v>67</v>
      </c>
      <c r="G170">
        <v>56</v>
      </c>
      <c r="H170">
        <v>44</v>
      </c>
      <c r="I170">
        <v>37</v>
      </c>
      <c r="J170">
        <v>10563</v>
      </c>
      <c r="K170">
        <v>3.9</v>
      </c>
      <c r="L170">
        <v>3.66</v>
      </c>
      <c r="M170">
        <v>3.39</v>
      </c>
      <c r="N170">
        <v>2.65</v>
      </c>
      <c r="O170">
        <v>2.19</v>
      </c>
      <c r="P170">
        <v>1.74</v>
      </c>
      <c r="Q170">
        <v>1.44</v>
      </c>
    </row>
    <row r="171" spans="1:17">
      <c r="B171">
        <v>1049</v>
      </c>
      <c r="C171">
        <v>170</v>
      </c>
      <c r="D171">
        <v>159</v>
      </c>
      <c r="E171">
        <v>148</v>
      </c>
      <c r="F171">
        <v>115</v>
      </c>
      <c r="G171">
        <v>95</v>
      </c>
      <c r="H171">
        <v>74</v>
      </c>
      <c r="I171">
        <v>61</v>
      </c>
      <c r="J171">
        <v>16669</v>
      </c>
      <c r="K171">
        <v>6.67</v>
      </c>
      <c r="L171">
        <v>6.27</v>
      </c>
      <c r="M171">
        <v>5.81</v>
      </c>
      <c r="N171">
        <v>4.54</v>
      </c>
      <c r="O171">
        <v>3.76</v>
      </c>
      <c r="P171">
        <v>2.93</v>
      </c>
      <c r="Q171">
        <v>2.4</v>
      </c>
    </row>
    <row r="172" spans="1:17">
      <c r="A172" t="s">
        <v>85</v>
      </c>
      <c r="B172" t="s">
        <v>49</v>
      </c>
    </row>
    <row r="173" spans="1:17">
      <c r="A173" t="s">
        <v>11</v>
      </c>
      <c r="B173">
        <v>746</v>
      </c>
      <c r="C173">
        <v>33</v>
      </c>
      <c r="D173">
        <v>28</v>
      </c>
      <c r="E173" t="s">
        <v>86</v>
      </c>
      <c r="F173">
        <v>91</v>
      </c>
      <c r="G173">
        <v>81</v>
      </c>
      <c r="H173" t="s">
        <v>12</v>
      </c>
      <c r="I173" t="s">
        <v>13</v>
      </c>
    </row>
    <row r="174" spans="1:17">
      <c r="B174">
        <v>449</v>
      </c>
      <c r="C174">
        <v>67</v>
      </c>
      <c r="D174">
        <v>63</v>
      </c>
      <c r="E174">
        <v>57</v>
      </c>
      <c r="F174">
        <v>45</v>
      </c>
      <c r="G174">
        <v>38</v>
      </c>
      <c r="H174">
        <v>29</v>
      </c>
      <c r="I174">
        <v>25</v>
      </c>
      <c r="J174">
        <v>7127</v>
      </c>
      <c r="K174">
        <v>2.62</v>
      </c>
      <c r="L174">
        <v>2.4700000000000002</v>
      </c>
      <c r="M174">
        <v>2.2400000000000002</v>
      </c>
      <c r="N174">
        <v>1.77</v>
      </c>
      <c r="O174">
        <v>1.48</v>
      </c>
      <c r="P174">
        <v>1.1599999999999999</v>
      </c>
      <c r="Q174">
        <v>0.97</v>
      </c>
    </row>
    <row r="175" spans="1:17">
      <c r="B175">
        <v>668</v>
      </c>
      <c r="C175">
        <v>102</v>
      </c>
      <c r="D175">
        <v>96</v>
      </c>
      <c r="E175">
        <v>87</v>
      </c>
      <c r="F175">
        <v>68</v>
      </c>
      <c r="G175">
        <v>56</v>
      </c>
      <c r="H175">
        <v>44</v>
      </c>
      <c r="I175">
        <v>36</v>
      </c>
      <c r="J175">
        <v>10607</v>
      </c>
      <c r="K175">
        <v>4.03</v>
      </c>
      <c r="L175">
        <v>3.77</v>
      </c>
      <c r="M175">
        <v>3.43</v>
      </c>
      <c r="N175">
        <v>2.68</v>
      </c>
      <c r="O175">
        <v>2.19</v>
      </c>
      <c r="P175">
        <v>1.72</v>
      </c>
      <c r="Q175">
        <v>1.43</v>
      </c>
    </row>
    <row r="176" spans="1:17">
      <c r="B176">
        <v>1045</v>
      </c>
      <c r="C176">
        <v>174</v>
      </c>
      <c r="D176">
        <v>163</v>
      </c>
      <c r="E176">
        <v>149</v>
      </c>
      <c r="F176">
        <v>115</v>
      </c>
      <c r="G176">
        <v>95</v>
      </c>
      <c r="H176">
        <v>73</v>
      </c>
      <c r="I176">
        <v>60</v>
      </c>
      <c r="J176">
        <v>16605</v>
      </c>
      <c r="K176">
        <v>6.87</v>
      </c>
      <c r="L176">
        <v>6.43</v>
      </c>
      <c r="M176">
        <v>5.87</v>
      </c>
      <c r="N176">
        <v>4.53</v>
      </c>
      <c r="O176">
        <v>3.72</v>
      </c>
      <c r="P176">
        <v>2.88</v>
      </c>
      <c r="Q176">
        <v>2.36</v>
      </c>
    </row>
    <row r="177" spans="1:17">
      <c r="A177" t="s">
        <v>85</v>
      </c>
      <c r="B177" t="s">
        <v>44</v>
      </c>
    </row>
    <row r="178" spans="1:17">
      <c r="A178" t="s">
        <v>11</v>
      </c>
      <c r="B178">
        <v>747</v>
      </c>
      <c r="C178">
        <v>33</v>
      </c>
      <c r="D178">
        <v>28</v>
      </c>
      <c r="E178" t="s">
        <v>87</v>
      </c>
      <c r="F178">
        <v>91</v>
      </c>
      <c r="G178">
        <v>81</v>
      </c>
      <c r="H178" t="s">
        <v>12</v>
      </c>
      <c r="I178" t="s">
        <v>13</v>
      </c>
    </row>
    <row r="179" spans="1:17">
      <c r="B179">
        <v>440</v>
      </c>
      <c r="C179">
        <v>69</v>
      </c>
      <c r="D179">
        <v>61</v>
      </c>
      <c r="E179">
        <v>58</v>
      </c>
      <c r="F179">
        <v>45</v>
      </c>
      <c r="G179">
        <v>36</v>
      </c>
      <c r="H179">
        <v>29</v>
      </c>
      <c r="I179">
        <v>25</v>
      </c>
      <c r="J179">
        <v>6984</v>
      </c>
      <c r="K179">
        <v>2.7</v>
      </c>
      <c r="L179">
        <v>2.41</v>
      </c>
      <c r="M179">
        <v>2.2999999999999998</v>
      </c>
      <c r="N179">
        <v>1.76</v>
      </c>
      <c r="O179">
        <v>1.43</v>
      </c>
      <c r="P179">
        <v>1.1299999999999999</v>
      </c>
      <c r="Q179">
        <v>0.97</v>
      </c>
    </row>
    <row r="180" spans="1:17">
      <c r="B180">
        <v>654</v>
      </c>
      <c r="C180">
        <v>103</v>
      </c>
      <c r="D180">
        <v>94</v>
      </c>
      <c r="E180">
        <v>89</v>
      </c>
      <c r="F180">
        <v>67</v>
      </c>
      <c r="G180">
        <v>55</v>
      </c>
      <c r="H180">
        <v>43</v>
      </c>
      <c r="I180">
        <v>36</v>
      </c>
      <c r="J180">
        <v>10392</v>
      </c>
      <c r="K180">
        <v>4.07</v>
      </c>
      <c r="L180">
        <v>3.68</v>
      </c>
      <c r="M180">
        <v>3.5</v>
      </c>
      <c r="N180">
        <v>2.65</v>
      </c>
      <c r="O180">
        <v>2.17</v>
      </c>
      <c r="P180">
        <v>1.71</v>
      </c>
      <c r="Q180">
        <v>1.43</v>
      </c>
    </row>
    <row r="181" spans="1:17">
      <c r="B181">
        <v>1047</v>
      </c>
      <c r="C181">
        <v>177</v>
      </c>
      <c r="D181">
        <v>160</v>
      </c>
      <c r="E181">
        <v>153</v>
      </c>
      <c r="F181">
        <v>114</v>
      </c>
      <c r="G181">
        <v>94</v>
      </c>
      <c r="H181">
        <v>73</v>
      </c>
      <c r="I181">
        <v>60</v>
      </c>
      <c r="J181">
        <v>16629</v>
      </c>
      <c r="K181">
        <v>6.97</v>
      </c>
      <c r="L181">
        <v>6.31</v>
      </c>
      <c r="M181">
        <v>6.01</v>
      </c>
      <c r="N181">
        <v>4.49</v>
      </c>
      <c r="O181">
        <v>3.7</v>
      </c>
      <c r="P181">
        <v>2.86</v>
      </c>
      <c r="Q181">
        <v>2.35</v>
      </c>
    </row>
    <row r="182" spans="1:17">
      <c r="A182" t="s">
        <v>85</v>
      </c>
      <c r="B182" t="s">
        <v>46</v>
      </c>
    </row>
    <row r="183" spans="1:17">
      <c r="A183" t="s">
        <v>11</v>
      </c>
      <c r="B183">
        <v>749</v>
      </c>
      <c r="C183">
        <v>33</v>
      </c>
      <c r="D183">
        <v>28</v>
      </c>
      <c r="E183" t="s">
        <v>88</v>
      </c>
      <c r="F183">
        <v>91</v>
      </c>
      <c r="G183">
        <v>81</v>
      </c>
      <c r="H183" t="s">
        <v>12</v>
      </c>
      <c r="I183" t="s">
        <v>13</v>
      </c>
    </row>
    <row r="184" spans="1:17">
      <c r="B184">
        <v>442</v>
      </c>
      <c r="C184">
        <v>66</v>
      </c>
      <c r="D184">
        <v>61</v>
      </c>
      <c r="E184">
        <v>57</v>
      </c>
      <c r="F184">
        <v>45</v>
      </c>
      <c r="G184">
        <v>37</v>
      </c>
      <c r="H184">
        <v>29</v>
      </c>
      <c r="I184">
        <v>24</v>
      </c>
      <c r="J184">
        <v>7023</v>
      </c>
      <c r="K184">
        <v>2.61</v>
      </c>
      <c r="L184">
        <v>2.4</v>
      </c>
      <c r="M184">
        <v>2.25</v>
      </c>
      <c r="N184">
        <v>1.77</v>
      </c>
      <c r="O184">
        <v>1.44</v>
      </c>
      <c r="P184">
        <v>1.1399999999999999</v>
      </c>
      <c r="Q184">
        <v>0.95</v>
      </c>
    </row>
    <row r="185" spans="1:17">
      <c r="B185">
        <v>661</v>
      </c>
      <c r="C185">
        <v>100</v>
      </c>
      <c r="D185">
        <v>92</v>
      </c>
      <c r="E185">
        <v>86</v>
      </c>
      <c r="F185">
        <v>68</v>
      </c>
      <c r="G185">
        <v>55</v>
      </c>
      <c r="H185">
        <v>45</v>
      </c>
      <c r="I185">
        <v>36</v>
      </c>
      <c r="J185">
        <v>10499</v>
      </c>
      <c r="K185">
        <v>3.93</v>
      </c>
      <c r="L185">
        <v>3.63</v>
      </c>
      <c r="M185">
        <v>3.4</v>
      </c>
      <c r="N185">
        <v>2.66</v>
      </c>
      <c r="O185">
        <v>2.16</v>
      </c>
      <c r="P185">
        <v>1.76</v>
      </c>
      <c r="Q185">
        <v>1.4</v>
      </c>
    </row>
    <row r="186" spans="1:17">
      <c r="B186">
        <v>1061</v>
      </c>
      <c r="C186">
        <v>172</v>
      </c>
      <c r="D186">
        <v>159</v>
      </c>
      <c r="E186">
        <v>149</v>
      </c>
      <c r="F186">
        <v>114</v>
      </c>
      <c r="G186">
        <v>93</v>
      </c>
      <c r="H186">
        <v>73</v>
      </c>
      <c r="I186">
        <v>59</v>
      </c>
      <c r="J186">
        <v>16863</v>
      </c>
      <c r="K186">
        <v>6.76</v>
      </c>
      <c r="L186">
        <v>6.25</v>
      </c>
      <c r="M186">
        <v>5.86</v>
      </c>
      <c r="N186">
        <v>4.4800000000000004</v>
      </c>
      <c r="O186">
        <v>3.68</v>
      </c>
      <c r="P186">
        <v>2.85</v>
      </c>
      <c r="Q186">
        <v>2.34</v>
      </c>
    </row>
    <row r="187" spans="1:17">
      <c r="A187" t="s">
        <v>85</v>
      </c>
      <c r="B187" t="s">
        <v>49</v>
      </c>
    </row>
    <row r="188" spans="1:17">
      <c r="A188" t="s">
        <v>11</v>
      </c>
      <c r="B188">
        <v>860</v>
      </c>
      <c r="C188">
        <v>33</v>
      </c>
      <c r="D188">
        <v>29</v>
      </c>
      <c r="E188" t="s">
        <v>89</v>
      </c>
      <c r="F188">
        <v>91</v>
      </c>
      <c r="G188">
        <v>83</v>
      </c>
      <c r="H188" t="s">
        <v>12</v>
      </c>
      <c r="I188" t="s">
        <v>13</v>
      </c>
    </row>
    <row r="189" spans="1:17">
      <c r="B189">
        <v>451</v>
      </c>
      <c r="C189">
        <v>68</v>
      </c>
      <c r="D189">
        <v>63</v>
      </c>
      <c r="E189">
        <v>59</v>
      </c>
      <c r="F189">
        <v>44</v>
      </c>
      <c r="G189">
        <v>37</v>
      </c>
      <c r="H189">
        <v>28</v>
      </c>
      <c r="I189">
        <v>23</v>
      </c>
      <c r="J189">
        <v>7166</v>
      </c>
      <c r="K189">
        <v>2.68</v>
      </c>
      <c r="L189">
        <v>2.46</v>
      </c>
      <c r="M189">
        <v>2.33</v>
      </c>
      <c r="N189">
        <v>1.75</v>
      </c>
      <c r="O189">
        <v>1.44</v>
      </c>
      <c r="P189">
        <v>1.0900000000000001</v>
      </c>
      <c r="Q189">
        <v>0.92</v>
      </c>
    </row>
    <row r="190" spans="1:17">
      <c r="B190">
        <v>671</v>
      </c>
      <c r="C190">
        <v>104</v>
      </c>
      <c r="D190">
        <v>95</v>
      </c>
      <c r="E190">
        <v>90</v>
      </c>
      <c r="F190">
        <v>66</v>
      </c>
      <c r="G190">
        <v>55</v>
      </c>
      <c r="H190">
        <v>42</v>
      </c>
      <c r="I190">
        <v>34</v>
      </c>
      <c r="J190">
        <v>10662</v>
      </c>
      <c r="K190">
        <v>4.08</v>
      </c>
      <c r="L190">
        <v>3.74</v>
      </c>
      <c r="M190">
        <v>3.55</v>
      </c>
      <c r="N190">
        <v>2.61</v>
      </c>
      <c r="O190">
        <v>2.16</v>
      </c>
      <c r="P190">
        <v>1.64</v>
      </c>
      <c r="Q190">
        <v>1.35</v>
      </c>
    </row>
    <row r="191" spans="1:17">
      <c r="B191">
        <v>1057</v>
      </c>
      <c r="C191">
        <v>175</v>
      </c>
      <c r="D191">
        <v>159</v>
      </c>
      <c r="E191">
        <v>152</v>
      </c>
      <c r="F191">
        <v>112</v>
      </c>
      <c r="G191">
        <v>91</v>
      </c>
      <c r="H191">
        <v>69</v>
      </c>
      <c r="I191">
        <v>57</v>
      </c>
      <c r="J191">
        <v>16796</v>
      </c>
      <c r="K191">
        <v>6.87</v>
      </c>
      <c r="L191">
        <v>6.27</v>
      </c>
      <c r="M191">
        <v>5.97</v>
      </c>
      <c r="N191">
        <v>4.4000000000000004</v>
      </c>
      <c r="O191">
        <v>3.59</v>
      </c>
      <c r="P191">
        <v>2.73</v>
      </c>
      <c r="Q191">
        <v>2.2400000000000002</v>
      </c>
    </row>
    <row r="192" spans="1:17">
      <c r="A192" t="s">
        <v>90</v>
      </c>
      <c r="B192" t="s">
        <v>49</v>
      </c>
    </row>
    <row r="193" spans="1:17">
      <c r="A193" t="s">
        <v>11</v>
      </c>
      <c r="B193">
        <v>862</v>
      </c>
      <c r="C193">
        <v>33</v>
      </c>
      <c r="D193">
        <v>29</v>
      </c>
      <c r="E193" t="s">
        <v>91</v>
      </c>
      <c r="F193">
        <v>91</v>
      </c>
      <c r="G193">
        <v>84</v>
      </c>
      <c r="H193" t="s">
        <v>12</v>
      </c>
      <c r="I193" t="s">
        <v>13</v>
      </c>
    </row>
    <row r="194" spans="1:17">
      <c r="B194">
        <v>442</v>
      </c>
      <c r="C194">
        <v>68</v>
      </c>
      <c r="D194">
        <v>61</v>
      </c>
      <c r="E194">
        <v>58</v>
      </c>
      <c r="F194">
        <v>43</v>
      </c>
      <c r="G194">
        <v>35</v>
      </c>
      <c r="H194">
        <v>27</v>
      </c>
      <c r="I194">
        <v>22</v>
      </c>
      <c r="J194">
        <v>7015</v>
      </c>
      <c r="K194">
        <v>2.67</v>
      </c>
      <c r="L194">
        <v>2.41</v>
      </c>
      <c r="M194">
        <v>2.2799999999999998</v>
      </c>
      <c r="N194">
        <v>1.71</v>
      </c>
      <c r="O194">
        <v>1.39</v>
      </c>
      <c r="P194">
        <v>1.07</v>
      </c>
      <c r="Q194">
        <v>0.88</v>
      </c>
    </row>
    <row r="195" spans="1:17">
      <c r="B195">
        <v>648</v>
      </c>
      <c r="C195">
        <v>102</v>
      </c>
      <c r="D195">
        <v>92</v>
      </c>
      <c r="E195">
        <v>87</v>
      </c>
      <c r="F195">
        <v>65</v>
      </c>
      <c r="G195">
        <v>53</v>
      </c>
      <c r="H195">
        <v>40</v>
      </c>
      <c r="I195">
        <v>33</v>
      </c>
      <c r="J195">
        <v>10301</v>
      </c>
      <c r="K195">
        <v>4</v>
      </c>
      <c r="L195">
        <v>3.63</v>
      </c>
      <c r="M195">
        <v>3.43</v>
      </c>
      <c r="N195">
        <v>2.54</v>
      </c>
      <c r="O195">
        <v>2.0699999999999998</v>
      </c>
      <c r="P195">
        <v>1.58</v>
      </c>
      <c r="Q195">
        <v>1.3</v>
      </c>
    </row>
    <row r="196" spans="1:17">
      <c r="B196">
        <v>1057</v>
      </c>
      <c r="C196">
        <v>172</v>
      </c>
      <c r="D196">
        <v>156</v>
      </c>
      <c r="E196">
        <v>147</v>
      </c>
      <c r="F196">
        <v>109</v>
      </c>
      <c r="G196">
        <v>89</v>
      </c>
      <c r="H196">
        <v>68</v>
      </c>
      <c r="I196">
        <v>54</v>
      </c>
      <c r="J196">
        <v>16796</v>
      </c>
      <c r="K196">
        <v>6.76</v>
      </c>
      <c r="L196">
        <v>6.14</v>
      </c>
      <c r="M196">
        <v>5.8</v>
      </c>
      <c r="N196">
        <v>4.28</v>
      </c>
      <c r="O196">
        <v>3.48</v>
      </c>
      <c r="P196">
        <v>2.67</v>
      </c>
      <c r="Q196">
        <v>2.13</v>
      </c>
    </row>
    <row r="197" spans="1:17">
      <c r="A197" t="s">
        <v>90</v>
      </c>
      <c r="B197" t="s">
        <v>44</v>
      </c>
    </row>
    <row r="198" spans="1:17">
      <c r="A198" t="s">
        <v>11</v>
      </c>
      <c r="B198">
        <v>863</v>
      </c>
      <c r="C198">
        <v>33</v>
      </c>
      <c r="D198">
        <v>29</v>
      </c>
      <c r="E198" t="s">
        <v>92</v>
      </c>
      <c r="F198">
        <v>91</v>
      </c>
      <c r="G198">
        <v>83</v>
      </c>
      <c r="H198" t="s">
        <v>12</v>
      </c>
      <c r="I198" t="s">
        <v>13</v>
      </c>
    </row>
    <row r="199" spans="1:17">
      <c r="B199">
        <v>440</v>
      </c>
      <c r="C199">
        <v>65</v>
      </c>
      <c r="D199">
        <v>60</v>
      </c>
      <c r="E199">
        <v>57</v>
      </c>
      <c r="F199">
        <v>43</v>
      </c>
      <c r="G199">
        <v>35</v>
      </c>
      <c r="H199">
        <v>27</v>
      </c>
      <c r="I199">
        <v>22</v>
      </c>
      <c r="J199">
        <v>6984</v>
      </c>
      <c r="K199">
        <v>2.57</v>
      </c>
      <c r="L199">
        <v>2.37</v>
      </c>
      <c r="M199">
        <v>2.2599999999999998</v>
      </c>
      <c r="N199">
        <v>1.69</v>
      </c>
      <c r="O199">
        <v>1.38</v>
      </c>
      <c r="P199">
        <v>1.05</v>
      </c>
      <c r="Q199">
        <v>0.87</v>
      </c>
    </row>
    <row r="200" spans="1:17">
      <c r="B200">
        <v>660</v>
      </c>
      <c r="C200">
        <v>100</v>
      </c>
      <c r="D200">
        <v>91</v>
      </c>
      <c r="E200">
        <v>86</v>
      </c>
      <c r="F200">
        <v>64</v>
      </c>
      <c r="G200">
        <v>53</v>
      </c>
      <c r="H200">
        <v>40</v>
      </c>
      <c r="I200">
        <v>33</v>
      </c>
      <c r="J200">
        <v>10480</v>
      </c>
      <c r="K200">
        <v>3.94</v>
      </c>
      <c r="L200">
        <v>3.59</v>
      </c>
      <c r="M200">
        <v>3.39</v>
      </c>
      <c r="N200">
        <v>2.5299999999999998</v>
      </c>
      <c r="O200">
        <v>2.0699999999999998</v>
      </c>
      <c r="P200">
        <v>1.59</v>
      </c>
      <c r="Q200">
        <v>1.3</v>
      </c>
    </row>
    <row r="201" spans="1:17">
      <c r="B201">
        <v>1053</v>
      </c>
      <c r="C201">
        <v>169</v>
      </c>
      <c r="D201">
        <v>154</v>
      </c>
      <c r="E201">
        <v>146</v>
      </c>
      <c r="F201">
        <v>108</v>
      </c>
      <c r="G201">
        <v>88</v>
      </c>
      <c r="H201">
        <v>67</v>
      </c>
      <c r="I201">
        <v>55</v>
      </c>
      <c r="J201">
        <v>16736</v>
      </c>
      <c r="K201">
        <v>6.66</v>
      </c>
      <c r="L201">
        <v>6.05</v>
      </c>
      <c r="M201">
        <v>5.74</v>
      </c>
      <c r="N201">
        <v>4.24</v>
      </c>
      <c r="O201">
        <v>3.46</v>
      </c>
      <c r="P201">
        <v>2.65</v>
      </c>
      <c r="Q201">
        <v>2.16</v>
      </c>
    </row>
    <row r="202" spans="1:17">
      <c r="A202" t="s">
        <v>90</v>
      </c>
      <c r="B202" t="s">
        <v>46</v>
      </c>
    </row>
    <row r="203" spans="1:17">
      <c r="A203" t="s">
        <v>11</v>
      </c>
      <c r="B203">
        <v>866</v>
      </c>
      <c r="C203">
        <v>33</v>
      </c>
      <c r="D203">
        <v>29</v>
      </c>
      <c r="E203" t="s">
        <v>93</v>
      </c>
      <c r="F203">
        <v>90</v>
      </c>
      <c r="G203">
        <v>84</v>
      </c>
      <c r="H203" t="s">
        <v>12</v>
      </c>
      <c r="I203" t="s">
        <v>13</v>
      </c>
    </row>
    <row r="204" spans="1:17">
      <c r="B204">
        <v>437</v>
      </c>
      <c r="C204">
        <v>63</v>
      </c>
      <c r="D204">
        <v>59</v>
      </c>
      <c r="E204">
        <v>55</v>
      </c>
      <c r="F204">
        <v>42</v>
      </c>
      <c r="G204">
        <v>35</v>
      </c>
      <c r="H204">
        <v>27</v>
      </c>
      <c r="I204">
        <v>22</v>
      </c>
      <c r="J204">
        <v>6940</v>
      </c>
      <c r="K204">
        <v>2.5</v>
      </c>
      <c r="L204">
        <v>2.31</v>
      </c>
      <c r="M204">
        <v>2.17</v>
      </c>
      <c r="N204">
        <v>1.66</v>
      </c>
      <c r="O204">
        <v>1.38</v>
      </c>
      <c r="P204">
        <v>1.05</v>
      </c>
      <c r="Q204">
        <v>0.87</v>
      </c>
    </row>
    <row r="205" spans="1:17">
      <c r="B205">
        <v>648</v>
      </c>
      <c r="C205">
        <v>96</v>
      </c>
      <c r="D205">
        <v>89</v>
      </c>
      <c r="E205">
        <v>83</v>
      </c>
      <c r="F205">
        <v>64</v>
      </c>
      <c r="G205">
        <v>52</v>
      </c>
      <c r="H205">
        <v>40</v>
      </c>
      <c r="I205">
        <v>33</v>
      </c>
      <c r="J205">
        <v>10293</v>
      </c>
      <c r="K205">
        <v>3.79</v>
      </c>
      <c r="L205">
        <v>3.49</v>
      </c>
      <c r="M205">
        <v>3.28</v>
      </c>
      <c r="N205">
        <v>2.5</v>
      </c>
      <c r="O205">
        <v>2.0299999999999998</v>
      </c>
      <c r="P205">
        <v>1.57</v>
      </c>
      <c r="Q205">
        <v>1.3</v>
      </c>
    </row>
    <row r="206" spans="1:17">
      <c r="B206">
        <v>1061</v>
      </c>
      <c r="C206">
        <v>165</v>
      </c>
      <c r="D206">
        <v>151</v>
      </c>
      <c r="E206">
        <v>141</v>
      </c>
      <c r="F206">
        <v>108</v>
      </c>
      <c r="G206">
        <v>88</v>
      </c>
      <c r="H206">
        <v>67</v>
      </c>
      <c r="I206">
        <v>55</v>
      </c>
      <c r="J206">
        <v>16859</v>
      </c>
      <c r="K206">
        <v>6.48</v>
      </c>
      <c r="L206">
        <v>5.94</v>
      </c>
      <c r="M206">
        <v>5.56</v>
      </c>
      <c r="N206">
        <v>4.2300000000000004</v>
      </c>
      <c r="O206">
        <v>3.44</v>
      </c>
      <c r="P206">
        <v>2.64</v>
      </c>
      <c r="Q206">
        <v>2.15</v>
      </c>
    </row>
    <row r="207" spans="1:17">
      <c r="A207" t="s">
        <v>90</v>
      </c>
      <c r="B207" t="s">
        <v>49</v>
      </c>
    </row>
    <row r="208" spans="1:17">
      <c r="A208" t="s">
        <v>94</v>
      </c>
    </row>
    <row r="209" spans="1:1">
      <c r="A209" t="s">
        <v>95</v>
      </c>
    </row>
  </sheetData>
  <mergeCells count="12">
    <mergeCell ref="T37:Z37"/>
    <mergeCell ref="S79:S82"/>
    <mergeCell ref="S74:S77"/>
    <mergeCell ref="S69:S72"/>
    <mergeCell ref="S66:S67"/>
    <mergeCell ref="S63:S64"/>
    <mergeCell ref="S58:S61"/>
    <mergeCell ref="S55:S56"/>
    <mergeCell ref="S52:S53"/>
    <mergeCell ref="S47:S50"/>
    <mergeCell ref="S42:S45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2012-02-20T18:11:19Z</dcterms:modified>
</cp:coreProperties>
</file>