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290WB3NN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V39" i="1"/>
  <c r="S40"/>
  <c r="S41"/>
  <c r="S45"/>
  <c r="T40" s="1"/>
  <c r="S46"/>
  <c r="S47"/>
  <c r="S50"/>
  <c r="T41" s="1"/>
  <c r="S51"/>
  <c r="S52"/>
  <c r="S55"/>
  <c r="T42" s="1"/>
  <c r="S56"/>
  <c r="S57"/>
  <c r="S60"/>
  <c r="T43" s="1"/>
  <c r="S61"/>
  <c r="S62"/>
  <c r="S65"/>
  <c r="T44" s="1"/>
  <c r="S66"/>
  <c r="S67"/>
  <c r="S70"/>
  <c r="T45" s="1"/>
  <c r="S71"/>
  <c r="S72"/>
  <c r="S75"/>
  <c r="T46" s="1"/>
  <c r="S76"/>
  <c r="S77"/>
  <c r="S80"/>
  <c r="T47" s="1"/>
  <c r="S81"/>
  <c r="S82"/>
  <c r="S85"/>
  <c r="T48" s="1"/>
  <c r="S86"/>
  <c r="S87"/>
  <c r="S90"/>
  <c r="T49" s="1"/>
  <c r="S91"/>
  <c r="S92"/>
  <c r="S95"/>
  <c r="T50" s="1"/>
  <c r="S96"/>
  <c r="S97"/>
  <c r="S100"/>
  <c r="T51" s="1"/>
  <c r="S101"/>
  <c r="S102"/>
  <c r="S105"/>
  <c r="T52" s="1"/>
  <c r="S106"/>
  <c r="S107"/>
  <c r="S110"/>
  <c r="T53" s="1"/>
  <c r="S111"/>
  <c r="S112"/>
  <c r="S115"/>
  <c r="T54" s="1"/>
  <c r="S116"/>
  <c r="S117"/>
  <c r="S120"/>
  <c r="T55" s="1"/>
  <c r="S121"/>
  <c r="S122"/>
  <c r="S125"/>
  <c r="T56" s="1"/>
  <c r="S126"/>
  <c r="S127"/>
  <c r="S130"/>
  <c r="T57" s="1"/>
  <c r="S131"/>
  <c r="S132"/>
  <c r="S135"/>
  <c r="T58" s="1"/>
  <c r="S136"/>
  <c r="S137"/>
  <c r="S140"/>
  <c r="T59" s="1"/>
  <c r="S141"/>
  <c r="S142"/>
  <c r="S39"/>
  <c r="T39" s="1"/>
</calcChain>
</file>

<file path=xl/sharedStrings.xml><?xml version="1.0" encoding="utf-8"?>
<sst xmlns="http://schemas.openxmlformats.org/spreadsheetml/2006/main" count="221" uniqueCount="91">
  <si>
    <t>12345...........................................................................</t>
  </si>
  <si>
    <t>AA123111111111111111111111111111111111111111111111111111111111114444444444444444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</si>
  <si>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</si>
  <si>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</si>
  <si>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..***...........................................................................</t>
  </si>
  <si>
    <t>R80</t>
  </si>
  <si>
    <t>100819290WB3NN36F20</t>
  </si>
  <si>
    <t>711013008002-159140604.202211</t>
  </si>
  <si>
    <t>C:\UTAUSTIN\</t>
  </si>
  <si>
    <t>.FWD</t>
  </si>
  <si>
    <t>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</si>
  <si>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</si>
  <si>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</si>
  <si>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</si>
  <si>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</si>
  <si>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</si>
  <si>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</si>
  <si>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</si>
  <si>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</si>
  <si>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</si>
  <si>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</si>
  <si>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</si>
  <si>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</si>
  <si>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</si>
  <si>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</si>
  <si>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11120600........................</t>
  </si>
  <si>
    <t>...............</t>
  </si>
  <si>
    <t>*0000+00.00</t>
  </si>
  <si>
    <t>DtCty</t>
  </si>
  <si>
    <t>Cty</t>
  </si>
  <si>
    <t>P</t>
  </si>
  <si>
    <t>Nnnn</t>
  </si>
  <si>
    <t>*0000</t>
  </si>
  <si>
    <t>................................</t>
  </si>
  <si>
    <t>0Peak...32</t>
  </si>
  <si>
    <t>......</t>
  </si>
  <si>
    <t>TTU-RPDB</t>
  </si>
  <si>
    <t>I61306</t>
  </si>
  <si>
    <t>B150</t>
  </si>
  <si>
    <t>rd1</t>
  </si>
  <si>
    <t>rd2S</t>
  </si>
  <si>
    <t>0........................................................</t>
  </si>
  <si>
    <t>'Westbound</t>
  </si>
  <si>
    <t>every</t>
  </si>
  <si>
    <t>50-ft</t>
  </si>
  <si>
    <t>I61309</t>
  </si>
  <si>
    <t>50........................................................</t>
  </si>
  <si>
    <t>I61311</t>
  </si>
  <si>
    <t>101........................................................</t>
  </si>
  <si>
    <t>I61312</t>
  </si>
  <si>
    <t>150........................................................</t>
  </si>
  <si>
    <t>I61313</t>
  </si>
  <si>
    <t>200........................................................</t>
  </si>
  <si>
    <t>I61315</t>
  </si>
  <si>
    <t>250........................................................</t>
  </si>
  <si>
    <t>I61316</t>
  </si>
  <si>
    <t>301........................................................</t>
  </si>
  <si>
    <t>I61317</t>
  </si>
  <si>
    <t>353........................................................</t>
  </si>
  <si>
    <t>I61318</t>
  </si>
  <si>
    <t>400........................................................</t>
  </si>
  <si>
    <t>I61320</t>
  </si>
  <si>
    <t>451........................................................</t>
  </si>
  <si>
    <t>I61321</t>
  </si>
  <si>
    <t>504........................................................</t>
  </si>
  <si>
    <t>I61323</t>
  </si>
  <si>
    <t>551........................................................</t>
  </si>
  <si>
    <t>I61324</t>
  </si>
  <si>
    <t>600........................................................</t>
  </si>
  <si>
    <t>I61325</t>
  </si>
  <si>
    <t>651........................................................</t>
  </si>
  <si>
    <t>I61327</t>
  </si>
  <si>
    <t>702........................................................</t>
  </si>
  <si>
    <t>I61328</t>
  </si>
  <si>
    <t>750........................................................</t>
  </si>
  <si>
    <t>I61329</t>
  </si>
  <si>
    <t>800........................................................</t>
  </si>
  <si>
    <t>I61330</t>
  </si>
  <si>
    <t>851........................................................</t>
  </si>
  <si>
    <t>I61332</t>
  </si>
  <si>
    <t>902........................................................</t>
  </si>
  <si>
    <t>I61333</t>
  </si>
  <si>
    <t>950........................................................</t>
  </si>
  <si>
    <t>I61334</t>
  </si>
  <si>
    <t>1000........................................................</t>
  </si>
  <si>
    <t>EOF</t>
  </si>
  <si>
    <t>_x001A_</t>
  </si>
  <si>
    <t>Defl.</t>
  </si>
  <si>
    <t>Distance (ft.)</t>
  </si>
  <si>
    <t>Avg. Def.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</si>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</sst>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33" borderId="10" xfId="0" applyNumberForma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5"/>
  <sheetViews>
    <sheetView tabSelected="1" workbookViewId="0"/>
  </sheetViews>
  <sheetFormatPr defaultRowHeight="15"/>
  <cols>
    <col min="19" max="19" width="9.140625" style="1"/>
    <col min="20" max="20" width="5.28515625" style="1" bestFit="1" customWidth="1"/>
    <col min="21" max="21" width="12.42578125" style="2" bestFit="1" customWidth="1"/>
    <col min="22" max="22" width="9" style="3" bestFit="1" customWidth="1"/>
  </cols>
  <sheetData>
    <row r="1" spans="1:14">
      <c r="A1" t="s">
        <v>5</v>
      </c>
      <c r="B1">
        <v>9635</v>
      </c>
      <c r="C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>
        <v>12290</v>
      </c>
      <c r="B5" t="s">
        <v>10</v>
      </c>
    </row>
    <row r="6" spans="1:14">
      <c r="A6" t="s">
        <v>11</v>
      </c>
      <c r="B6">
        <v>1000</v>
      </c>
      <c r="C6">
        <v>48</v>
      </c>
      <c r="D6">
        <v>39</v>
      </c>
      <c r="E6">
        <v>9179</v>
      </c>
      <c r="F6">
        <v>118</v>
      </c>
      <c r="G6">
        <v>101</v>
      </c>
      <c r="H6" t="s">
        <v>12</v>
      </c>
      <c r="I6" t="s">
        <v>13</v>
      </c>
    </row>
    <row r="7" spans="1:14">
      <c r="A7" t="s">
        <v>11</v>
      </c>
      <c r="B7">
        <v>1000</v>
      </c>
      <c r="C7">
        <v>48</v>
      </c>
      <c r="D7">
        <v>39</v>
      </c>
      <c r="E7">
        <v>9636</v>
      </c>
      <c r="F7">
        <v>118</v>
      </c>
      <c r="G7">
        <v>101</v>
      </c>
      <c r="H7" t="s">
        <v>12</v>
      </c>
      <c r="I7" t="s">
        <v>13</v>
      </c>
    </row>
    <row r="8" spans="1:14">
      <c r="A8">
        <v>1.33441052749366E+16</v>
      </c>
      <c r="B8">
        <v>0.189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14</v>
      </c>
      <c r="B10">
        <v>215</v>
      </c>
      <c r="C10">
        <v>1.0029999999999999</v>
      </c>
      <c r="D10">
        <v>89</v>
      </c>
    </row>
    <row r="11" spans="1:14">
      <c r="A11" t="s">
        <v>15</v>
      </c>
      <c r="B11">
        <v>2439</v>
      </c>
      <c r="C11">
        <v>1.0449999999999999</v>
      </c>
      <c r="D11">
        <v>0.98299999999999998</v>
      </c>
    </row>
    <row r="12" spans="1:14">
      <c r="A12" t="s">
        <v>16</v>
      </c>
      <c r="B12">
        <v>2455</v>
      </c>
      <c r="C12">
        <v>1.046</v>
      </c>
      <c r="D12">
        <v>1.0169999999999999</v>
      </c>
    </row>
    <row r="13" spans="1:14">
      <c r="A13" t="s">
        <v>17</v>
      </c>
      <c r="B13">
        <v>511</v>
      </c>
      <c r="C13">
        <v>0.98960000000000004</v>
      </c>
      <c r="D13">
        <v>0.99950000000000006</v>
      </c>
    </row>
    <row r="14" spans="1:14">
      <c r="A14" t="s">
        <v>18</v>
      </c>
      <c r="B14">
        <v>3401</v>
      </c>
      <c r="C14">
        <v>1</v>
      </c>
      <c r="D14">
        <v>1.0109999999999999</v>
      </c>
    </row>
    <row r="15" spans="1:14">
      <c r="A15" t="s">
        <v>19</v>
      </c>
      <c r="B15">
        <v>3335</v>
      </c>
      <c r="C15">
        <v>1</v>
      </c>
      <c r="D15">
        <v>0.97099999999999997</v>
      </c>
    </row>
    <row r="16" spans="1:14">
      <c r="A16" t="s">
        <v>20</v>
      </c>
      <c r="B16">
        <v>954</v>
      </c>
      <c r="C16">
        <v>1</v>
      </c>
      <c r="D16">
        <v>1.002</v>
      </c>
    </row>
    <row r="17" spans="1:5">
      <c r="A17" t="s">
        <v>21</v>
      </c>
      <c r="B17">
        <v>958</v>
      </c>
      <c r="C17">
        <v>1</v>
      </c>
      <c r="D17">
        <v>1.0860000000000001</v>
      </c>
    </row>
    <row r="18" spans="1:5">
      <c r="A18" t="s">
        <v>22</v>
      </c>
      <c r="B18">
        <v>2433</v>
      </c>
      <c r="C18">
        <v>1</v>
      </c>
      <c r="D18">
        <v>0.97399999999999998</v>
      </c>
    </row>
    <row r="19" spans="1:5">
      <c r="A19" t="s">
        <v>23</v>
      </c>
      <c r="B19">
        <v>3371</v>
      </c>
      <c r="C19">
        <v>1.0049999999999999</v>
      </c>
      <c r="D19">
        <v>1</v>
      </c>
    </row>
    <row r="20" spans="1:5">
      <c r="A20" t="s">
        <v>23</v>
      </c>
      <c r="B20">
        <v>2440</v>
      </c>
      <c r="C20">
        <v>1.03</v>
      </c>
      <c r="D20">
        <v>0.999</v>
      </c>
    </row>
    <row r="21" spans="1:5">
      <c r="A21" t="s">
        <v>24</v>
      </c>
    </row>
    <row r="22" spans="1:5">
      <c r="A22" t="s">
        <v>25</v>
      </c>
    </row>
    <row r="23" spans="1:5">
      <c r="A23">
        <v>0</v>
      </c>
      <c r="B23">
        <v>0</v>
      </c>
      <c r="C23">
        <v>0</v>
      </c>
      <c r="D23">
        <v>0</v>
      </c>
      <c r="E23" t="s">
        <v>26</v>
      </c>
    </row>
    <row r="24" spans="1:5">
      <c r="A24" t="s">
        <v>27</v>
      </c>
    </row>
    <row r="25" spans="1:5">
      <c r="A25" t="s">
        <v>28</v>
      </c>
      <c r="B25" t="s">
        <v>10</v>
      </c>
    </row>
    <row r="26" spans="1:5">
      <c r="B26" t="s">
        <v>29</v>
      </c>
      <c r="C26" t="s">
        <v>30</v>
      </c>
      <c r="D26" t="s">
        <v>31</v>
      </c>
    </row>
    <row r="27" spans="1:5">
      <c r="A27" t="s">
        <v>32</v>
      </c>
      <c r="B27">
        <v>0</v>
      </c>
    </row>
    <row r="28" spans="1:5">
      <c r="A28" t="s">
        <v>33</v>
      </c>
    </row>
    <row r="29" spans="1:5">
      <c r="B29">
        <v>0</v>
      </c>
      <c r="C29" t="s">
        <v>34</v>
      </c>
      <c r="D29">
        <v>0</v>
      </c>
      <c r="E29" t="s">
        <v>35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4</v>
      </c>
    </row>
    <row r="35" spans="1:22">
      <c r="A35" t="s">
        <v>4</v>
      </c>
    </row>
    <row r="36" spans="1:22">
      <c r="A36" t="s">
        <v>36</v>
      </c>
    </row>
    <row r="37" spans="1:22" ht="15.75" thickBot="1">
      <c r="A37" t="s">
        <v>27</v>
      </c>
    </row>
    <row r="38" spans="1:22" ht="15.75" thickBot="1">
      <c r="A38" t="s">
        <v>11</v>
      </c>
      <c r="B38">
        <v>0</v>
      </c>
      <c r="C38">
        <v>46</v>
      </c>
      <c r="D38">
        <v>39</v>
      </c>
      <c r="E38" t="s">
        <v>37</v>
      </c>
      <c r="F38">
        <v>115</v>
      </c>
      <c r="G38">
        <v>102</v>
      </c>
      <c r="H38" t="s">
        <v>12</v>
      </c>
      <c r="I38" t="s">
        <v>13</v>
      </c>
      <c r="S38" s="5" t="s">
        <v>90</v>
      </c>
      <c r="T38" s="5" t="s">
        <v>87</v>
      </c>
      <c r="U38" s="10" t="s">
        <v>88</v>
      </c>
      <c r="V38" s="4" t="s">
        <v>89</v>
      </c>
    </row>
    <row r="39" spans="1:22" ht="15.75" thickBot="1">
      <c r="B39">
        <v>424</v>
      </c>
      <c r="C39">
        <v>43</v>
      </c>
      <c r="D39">
        <v>38</v>
      </c>
      <c r="E39">
        <v>36</v>
      </c>
      <c r="F39">
        <v>27</v>
      </c>
      <c r="G39">
        <v>21</v>
      </c>
      <c r="H39">
        <v>17</v>
      </c>
      <c r="I39">
        <v>15</v>
      </c>
      <c r="J39">
        <v>6741</v>
      </c>
      <c r="K39">
        <v>1.71</v>
      </c>
      <c r="L39">
        <v>1.48</v>
      </c>
      <c r="M39">
        <v>1.41</v>
      </c>
      <c r="N39">
        <v>1.04</v>
      </c>
      <c r="O39">
        <v>0.83</v>
      </c>
      <c r="P39">
        <v>0.67</v>
      </c>
      <c r="Q39">
        <v>0.56999999999999995</v>
      </c>
      <c r="S39" s="8">
        <f>(K39*9000)/J39</f>
        <v>2.2830440587449932</v>
      </c>
      <c r="T39" s="11">
        <f>AVERAGE(S39:S41)</f>
        <v>2.3271407441224521</v>
      </c>
      <c r="U39" s="12">
        <v>0</v>
      </c>
      <c r="V39" s="17">
        <f>AVERAGE(T39:T59)</f>
        <v>2.646971507479646</v>
      </c>
    </row>
    <row r="40" spans="1:22">
      <c r="B40">
        <v>645</v>
      </c>
      <c r="C40">
        <v>67</v>
      </c>
      <c r="D40">
        <v>59</v>
      </c>
      <c r="E40">
        <v>55</v>
      </c>
      <c r="F40">
        <v>41</v>
      </c>
      <c r="G40">
        <v>33</v>
      </c>
      <c r="H40">
        <v>26</v>
      </c>
      <c r="I40">
        <v>22</v>
      </c>
      <c r="J40">
        <v>10249</v>
      </c>
      <c r="K40">
        <v>2.63</v>
      </c>
      <c r="L40">
        <v>2.31</v>
      </c>
      <c r="M40">
        <v>2.17</v>
      </c>
      <c r="N40">
        <v>1.61</v>
      </c>
      <c r="O40">
        <v>1.3</v>
      </c>
      <c r="P40">
        <v>1.02</v>
      </c>
      <c r="Q40">
        <v>0.88</v>
      </c>
      <c r="S40" s="9">
        <f t="shared" ref="S40:S102" si="0">(K40*9000)/J40</f>
        <v>2.3094936091325984</v>
      </c>
      <c r="T40" s="13">
        <f>AVERAGE(S45:S47)</f>
        <v>2.6914509725270839</v>
      </c>
      <c r="U40" s="14">
        <v>50</v>
      </c>
    </row>
    <row r="41" spans="1:22">
      <c r="B41">
        <v>809</v>
      </c>
      <c r="C41">
        <v>87</v>
      </c>
      <c r="D41">
        <v>76</v>
      </c>
      <c r="E41">
        <v>73</v>
      </c>
      <c r="F41">
        <v>52</v>
      </c>
      <c r="G41">
        <v>42</v>
      </c>
      <c r="H41">
        <v>33</v>
      </c>
      <c r="I41">
        <v>28</v>
      </c>
      <c r="J41">
        <v>12847</v>
      </c>
      <c r="K41">
        <v>3.41</v>
      </c>
      <c r="L41">
        <v>3</v>
      </c>
      <c r="M41">
        <v>2.85</v>
      </c>
      <c r="N41">
        <v>2.06</v>
      </c>
      <c r="O41">
        <v>1.67</v>
      </c>
      <c r="P41">
        <v>1.31</v>
      </c>
      <c r="Q41">
        <v>1.0900000000000001</v>
      </c>
      <c r="S41" s="9">
        <f t="shared" si="0"/>
        <v>2.3888845644897643</v>
      </c>
      <c r="T41" s="13">
        <f>AVERAGE(S50:S52)</f>
        <v>2.1356511396507218</v>
      </c>
      <c r="U41" s="14">
        <v>100</v>
      </c>
    </row>
    <row r="42" spans="1:22">
      <c r="A42" t="s">
        <v>38</v>
      </c>
      <c r="B42">
        <v>1</v>
      </c>
      <c r="C42" t="s">
        <v>39</v>
      </c>
      <c r="D42" t="s">
        <v>40</v>
      </c>
      <c r="E42" t="s">
        <v>41</v>
      </c>
      <c r="S42" s="9"/>
      <c r="T42" s="13">
        <f>AVERAGE(S55:S57)</f>
        <v>2.4032301985626585</v>
      </c>
      <c r="U42" s="14">
        <v>150</v>
      </c>
    </row>
    <row r="43" spans="1:22">
      <c r="A43" t="s">
        <v>42</v>
      </c>
      <c r="B43" t="s">
        <v>43</v>
      </c>
      <c r="C43" t="s">
        <v>44</v>
      </c>
      <c r="S43" s="9"/>
      <c r="T43" s="13">
        <f>AVERAGE(S60:S62)</f>
        <v>2.4803545024912488</v>
      </c>
      <c r="U43" s="14">
        <v>200</v>
      </c>
    </row>
    <row r="44" spans="1:22">
      <c r="A44" t="s">
        <v>11</v>
      </c>
      <c r="B44">
        <v>50</v>
      </c>
      <c r="C44">
        <v>48</v>
      </c>
      <c r="D44">
        <v>41</v>
      </c>
      <c r="E44" t="s">
        <v>45</v>
      </c>
      <c r="F44">
        <v>117</v>
      </c>
      <c r="G44">
        <v>105</v>
      </c>
      <c r="H44" t="s">
        <v>12</v>
      </c>
      <c r="I44" t="s">
        <v>13</v>
      </c>
      <c r="S44" s="9"/>
      <c r="T44" s="13">
        <f>AVERAGE(S65:S67)</f>
        <v>2.8705273373494884</v>
      </c>
      <c r="U44" s="14">
        <v>250</v>
      </c>
    </row>
    <row r="45" spans="1:22">
      <c r="B45">
        <v>431</v>
      </c>
      <c r="C45">
        <v>51</v>
      </c>
      <c r="D45">
        <v>45</v>
      </c>
      <c r="E45">
        <v>43</v>
      </c>
      <c r="F45">
        <v>30</v>
      </c>
      <c r="G45">
        <v>23</v>
      </c>
      <c r="H45">
        <v>18</v>
      </c>
      <c r="I45">
        <v>15</v>
      </c>
      <c r="J45">
        <v>6845</v>
      </c>
      <c r="K45">
        <v>2.02</v>
      </c>
      <c r="L45">
        <v>1.76</v>
      </c>
      <c r="M45">
        <v>1.69</v>
      </c>
      <c r="N45">
        <v>1.17</v>
      </c>
      <c r="O45">
        <v>0.92</v>
      </c>
      <c r="P45">
        <v>0.7</v>
      </c>
      <c r="Q45">
        <v>0.61</v>
      </c>
      <c r="S45" s="9">
        <f t="shared" si="0"/>
        <v>2.6559532505478449</v>
      </c>
      <c r="T45" s="13">
        <f>AVERAGE(S70:S72)</f>
        <v>2.8544826248576753</v>
      </c>
      <c r="U45" s="14">
        <v>300</v>
      </c>
    </row>
    <row r="46" spans="1:22">
      <c r="B46">
        <v>639</v>
      </c>
      <c r="C46">
        <v>77</v>
      </c>
      <c r="D46">
        <v>67</v>
      </c>
      <c r="E46">
        <v>64</v>
      </c>
      <c r="F46">
        <v>45</v>
      </c>
      <c r="G46">
        <v>35</v>
      </c>
      <c r="H46">
        <v>28</v>
      </c>
      <c r="I46">
        <v>24</v>
      </c>
      <c r="J46">
        <v>10154</v>
      </c>
      <c r="K46">
        <v>3.04</v>
      </c>
      <c r="L46">
        <v>2.65</v>
      </c>
      <c r="M46">
        <v>2.54</v>
      </c>
      <c r="N46">
        <v>1.76</v>
      </c>
      <c r="O46">
        <v>1.38</v>
      </c>
      <c r="P46">
        <v>1.1000000000000001</v>
      </c>
      <c r="Q46">
        <v>0.93</v>
      </c>
      <c r="S46" s="9">
        <f t="shared" si="0"/>
        <v>2.6945046287177465</v>
      </c>
      <c r="T46" s="13">
        <f>AVERAGE(S75:S77)</f>
        <v>2.6614513474419139</v>
      </c>
      <c r="U46" s="14">
        <v>350</v>
      </c>
    </row>
    <row r="47" spans="1:22">
      <c r="B47">
        <v>813</v>
      </c>
      <c r="C47">
        <v>99</v>
      </c>
      <c r="D47">
        <v>88</v>
      </c>
      <c r="E47">
        <v>84</v>
      </c>
      <c r="F47">
        <v>58</v>
      </c>
      <c r="G47">
        <v>48</v>
      </c>
      <c r="H47">
        <v>36</v>
      </c>
      <c r="I47">
        <v>29</v>
      </c>
      <c r="J47">
        <v>12919</v>
      </c>
      <c r="K47">
        <v>3.91</v>
      </c>
      <c r="L47">
        <v>3.45</v>
      </c>
      <c r="M47">
        <v>3.3</v>
      </c>
      <c r="N47">
        <v>2.2999999999999998</v>
      </c>
      <c r="O47">
        <v>1.87</v>
      </c>
      <c r="P47">
        <v>1.42</v>
      </c>
      <c r="Q47">
        <v>1.1399999999999999</v>
      </c>
      <c r="S47" s="9">
        <f t="shared" si="0"/>
        <v>2.7238950383156593</v>
      </c>
      <c r="T47" s="13">
        <f>AVERAGE(S80:S82)</f>
        <v>3.0882596798876576</v>
      </c>
      <c r="U47" s="14">
        <v>400</v>
      </c>
    </row>
    <row r="48" spans="1:22">
      <c r="A48" t="s">
        <v>38</v>
      </c>
      <c r="B48">
        <v>1</v>
      </c>
      <c r="C48" t="s">
        <v>39</v>
      </c>
      <c r="D48" t="s">
        <v>40</v>
      </c>
      <c r="E48" t="s">
        <v>46</v>
      </c>
      <c r="S48" s="9"/>
      <c r="T48" s="13">
        <f>AVERAGE(S85:S87)</f>
        <v>2.2603762701437784</v>
      </c>
      <c r="U48" s="14">
        <v>450</v>
      </c>
    </row>
    <row r="49" spans="1:21">
      <c r="A49" t="s">
        <v>11</v>
      </c>
      <c r="B49">
        <v>101</v>
      </c>
      <c r="C49">
        <v>48</v>
      </c>
      <c r="D49">
        <v>40</v>
      </c>
      <c r="E49" t="s">
        <v>47</v>
      </c>
      <c r="F49">
        <v>117</v>
      </c>
      <c r="G49">
        <v>103</v>
      </c>
      <c r="H49" t="s">
        <v>12</v>
      </c>
      <c r="I49" t="s">
        <v>13</v>
      </c>
      <c r="S49" s="9"/>
      <c r="T49" s="13">
        <f>AVERAGE(S90:S92)</f>
        <v>2.6821757117467278</v>
      </c>
      <c r="U49" s="14">
        <v>500</v>
      </c>
    </row>
    <row r="50" spans="1:21">
      <c r="B50">
        <v>419</v>
      </c>
      <c r="C50">
        <v>39</v>
      </c>
      <c r="D50">
        <v>34</v>
      </c>
      <c r="E50">
        <v>32</v>
      </c>
      <c r="F50">
        <v>24</v>
      </c>
      <c r="G50">
        <v>20</v>
      </c>
      <c r="H50">
        <v>16</v>
      </c>
      <c r="I50">
        <v>15</v>
      </c>
      <c r="J50">
        <v>6662</v>
      </c>
      <c r="K50">
        <v>1.54</v>
      </c>
      <c r="L50">
        <v>1.35</v>
      </c>
      <c r="M50">
        <v>1.26</v>
      </c>
      <c r="N50">
        <v>0.96</v>
      </c>
      <c r="O50">
        <v>0.78</v>
      </c>
      <c r="P50">
        <v>0.61</v>
      </c>
      <c r="Q50">
        <v>0.59</v>
      </c>
      <c r="S50" s="9">
        <f t="shared" si="0"/>
        <v>2.0804563194235963</v>
      </c>
      <c r="T50" s="13">
        <f>AVERAGE(S95:S97)</f>
        <v>3.0872579462034531</v>
      </c>
      <c r="U50" s="14">
        <v>550</v>
      </c>
    </row>
    <row r="51" spans="1:21">
      <c r="B51">
        <v>630</v>
      </c>
      <c r="C51">
        <v>61</v>
      </c>
      <c r="D51">
        <v>54</v>
      </c>
      <c r="E51">
        <v>50</v>
      </c>
      <c r="F51">
        <v>39</v>
      </c>
      <c r="G51">
        <v>31</v>
      </c>
      <c r="H51">
        <v>25</v>
      </c>
      <c r="I51">
        <v>22</v>
      </c>
      <c r="J51">
        <v>10015</v>
      </c>
      <c r="K51">
        <v>2.39</v>
      </c>
      <c r="L51">
        <v>2.12</v>
      </c>
      <c r="M51">
        <v>1.98</v>
      </c>
      <c r="N51">
        <v>1.52</v>
      </c>
      <c r="O51">
        <v>1.23</v>
      </c>
      <c r="P51">
        <v>0.99</v>
      </c>
      <c r="Q51">
        <v>0.88</v>
      </c>
      <c r="S51" s="9">
        <f t="shared" si="0"/>
        <v>2.1477783325012481</v>
      </c>
      <c r="T51" s="13">
        <f>AVERAGE(S100:S102)</f>
        <v>2.2190444396337057</v>
      </c>
      <c r="U51" s="14">
        <v>600</v>
      </c>
    </row>
    <row r="52" spans="1:21">
      <c r="B52">
        <v>809</v>
      </c>
      <c r="C52">
        <v>79</v>
      </c>
      <c r="D52">
        <v>72</v>
      </c>
      <c r="E52">
        <v>67</v>
      </c>
      <c r="F52">
        <v>51</v>
      </c>
      <c r="G52">
        <v>42</v>
      </c>
      <c r="H52">
        <v>34</v>
      </c>
      <c r="I52">
        <v>29</v>
      </c>
      <c r="J52">
        <v>12847</v>
      </c>
      <c r="K52">
        <v>3.11</v>
      </c>
      <c r="L52">
        <v>2.81</v>
      </c>
      <c r="M52">
        <v>2.63</v>
      </c>
      <c r="N52">
        <v>2.0099999999999998</v>
      </c>
      <c r="O52">
        <v>1.67</v>
      </c>
      <c r="P52">
        <v>1.32</v>
      </c>
      <c r="Q52">
        <v>1.1299999999999999</v>
      </c>
      <c r="S52" s="9">
        <f t="shared" si="0"/>
        <v>2.1787187670273216</v>
      </c>
      <c r="T52" s="13">
        <f>AVERAGE(S105:S107)</f>
        <v>2.6434338542837423</v>
      </c>
      <c r="U52" s="14">
        <v>650</v>
      </c>
    </row>
    <row r="53" spans="1:21">
      <c r="A53" t="s">
        <v>38</v>
      </c>
      <c r="B53">
        <v>1</v>
      </c>
      <c r="C53" t="s">
        <v>39</v>
      </c>
      <c r="D53" t="s">
        <v>40</v>
      </c>
      <c r="E53" t="s">
        <v>48</v>
      </c>
      <c r="S53" s="9"/>
      <c r="T53" s="13">
        <f>AVERAGE(S110:S112)</f>
        <v>2.3110097039108575</v>
      </c>
      <c r="U53" s="14">
        <v>700</v>
      </c>
    </row>
    <row r="54" spans="1:21">
      <c r="A54" t="s">
        <v>11</v>
      </c>
      <c r="B54">
        <v>150</v>
      </c>
      <c r="C54">
        <v>48</v>
      </c>
      <c r="D54">
        <v>40</v>
      </c>
      <c r="E54" t="s">
        <v>49</v>
      </c>
      <c r="F54">
        <v>117</v>
      </c>
      <c r="G54">
        <v>103</v>
      </c>
      <c r="H54" t="s">
        <v>12</v>
      </c>
      <c r="I54" t="s">
        <v>13</v>
      </c>
      <c r="S54" s="9"/>
      <c r="T54" s="13">
        <f>AVERAGE(S115:S117)</f>
        <v>3.2510520405582057</v>
      </c>
      <c r="U54" s="14">
        <v>750</v>
      </c>
    </row>
    <row r="55" spans="1:21">
      <c r="B55">
        <v>414</v>
      </c>
      <c r="C55">
        <v>42</v>
      </c>
      <c r="D55">
        <v>39</v>
      </c>
      <c r="E55">
        <v>37</v>
      </c>
      <c r="F55">
        <v>25</v>
      </c>
      <c r="G55">
        <v>19</v>
      </c>
      <c r="H55">
        <v>18</v>
      </c>
      <c r="I55">
        <v>16</v>
      </c>
      <c r="J55">
        <v>6575</v>
      </c>
      <c r="K55">
        <v>1.67</v>
      </c>
      <c r="L55">
        <v>1.52</v>
      </c>
      <c r="M55">
        <v>1.44</v>
      </c>
      <c r="N55">
        <v>1</v>
      </c>
      <c r="O55">
        <v>0.76</v>
      </c>
      <c r="P55">
        <v>0.69</v>
      </c>
      <c r="Q55">
        <v>0.61</v>
      </c>
      <c r="S55" s="9">
        <f t="shared" si="0"/>
        <v>2.2859315589353613</v>
      </c>
      <c r="T55" s="13">
        <f>AVERAGE(S120:S122)</f>
        <v>2.9609634294869971</v>
      </c>
      <c r="U55" s="14">
        <v>800</v>
      </c>
    </row>
    <row r="56" spans="1:21">
      <c r="B56">
        <v>632</v>
      </c>
      <c r="C56">
        <v>68</v>
      </c>
      <c r="D56">
        <v>60</v>
      </c>
      <c r="E56">
        <v>58</v>
      </c>
      <c r="F56">
        <v>42</v>
      </c>
      <c r="G56">
        <v>35</v>
      </c>
      <c r="H56">
        <v>28</v>
      </c>
      <c r="I56">
        <v>24</v>
      </c>
      <c r="J56">
        <v>10047</v>
      </c>
      <c r="K56">
        <v>2.69</v>
      </c>
      <c r="L56">
        <v>2.35</v>
      </c>
      <c r="M56">
        <v>2.27</v>
      </c>
      <c r="N56">
        <v>1.65</v>
      </c>
      <c r="O56">
        <v>1.39</v>
      </c>
      <c r="P56">
        <v>1.0900000000000001</v>
      </c>
      <c r="Q56">
        <v>0.95</v>
      </c>
      <c r="S56" s="9">
        <f t="shared" si="0"/>
        <v>2.4096745297103612</v>
      </c>
      <c r="T56" s="13">
        <f>AVERAGE(S125:S127)</f>
        <v>2.6107539356712324</v>
      </c>
      <c r="U56" s="14">
        <v>850</v>
      </c>
    </row>
    <row r="57" spans="1:21">
      <c r="B57">
        <v>804</v>
      </c>
      <c r="C57">
        <v>91</v>
      </c>
      <c r="D57">
        <v>79</v>
      </c>
      <c r="E57">
        <v>76</v>
      </c>
      <c r="F57">
        <v>55</v>
      </c>
      <c r="G57">
        <v>47</v>
      </c>
      <c r="H57">
        <v>37</v>
      </c>
      <c r="I57">
        <v>31</v>
      </c>
      <c r="J57">
        <v>12780</v>
      </c>
      <c r="K57">
        <v>3.57</v>
      </c>
      <c r="L57">
        <v>3.13</v>
      </c>
      <c r="M57">
        <v>3</v>
      </c>
      <c r="N57">
        <v>2.1800000000000002</v>
      </c>
      <c r="O57">
        <v>1.83</v>
      </c>
      <c r="P57">
        <v>1.44</v>
      </c>
      <c r="Q57">
        <v>1.23</v>
      </c>
      <c r="S57" s="9">
        <f t="shared" si="0"/>
        <v>2.5140845070422535</v>
      </c>
      <c r="T57" s="13">
        <f>AVERAGE(S130:S132)</f>
        <v>2.7470949034723353</v>
      </c>
      <c r="U57" s="14">
        <v>900</v>
      </c>
    </row>
    <row r="58" spans="1:21">
      <c r="A58" t="s">
        <v>38</v>
      </c>
      <c r="B58">
        <v>1</v>
      </c>
      <c r="C58" t="s">
        <v>39</v>
      </c>
      <c r="D58" t="s">
        <v>40</v>
      </c>
      <c r="E58" t="s">
        <v>50</v>
      </c>
      <c r="S58" s="9"/>
      <c r="T58" s="13">
        <f>AVERAGE(S135:S137)</f>
        <v>2.9211766074465388</v>
      </c>
      <c r="U58" s="14">
        <v>950</v>
      </c>
    </row>
    <row r="59" spans="1:21" ht="15.75" thickBot="1">
      <c r="A59" t="s">
        <v>11</v>
      </c>
      <c r="B59">
        <v>200</v>
      </c>
      <c r="C59">
        <v>48</v>
      </c>
      <c r="D59">
        <v>40</v>
      </c>
      <c r="E59" t="s">
        <v>51</v>
      </c>
      <c r="F59">
        <v>117</v>
      </c>
      <c r="G59">
        <v>103</v>
      </c>
      <c r="H59" t="s">
        <v>12</v>
      </c>
      <c r="I59" t="s">
        <v>13</v>
      </c>
      <c r="S59" s="9"/>
      <c r="T59" s="15">
        <f>AVERAGE(S140:S142)</f>
        <v>2.3795142676240952</v>
      </c>
      <c r="U59" s="16">
        <v>1000</v>
      </c>
    </row>
    <row r="60" spans="1:21">
      <c r="B60">
        <v>413</v>
      </c>
      <c r="C60">
        <v>45</v>
      </c>
      <c r="D60">
        <v>40</v>
      </c>
      <c r="E60">
        <v>37</v>
      </c>
      <c r="F60">
        <v>28</v>
      </c>
      <c r="G60">
        <v>21</v>
      </c>
      <c r="H60">
        <v>18</v>
      </c>
      <c r="I60">
        <v>17</v>
      </c>
      <c r="J60">
        <v>6563</v>
      </c>
      <c r="K60">
        <v>1.76</v>
      </c>
      <c r="L60">
        <v>1.56</v>
      </c>
      <c r="M60">
        <v>1.45</v>
      </c>
      <c r="N60">
        <v>1.0900000000000001</v>
      </c>
      <c r="O60">
        <v>0.83</v>
      </c>
      <c r="P60">
        <v>0.7</v>
      </c>
      <c r="Q60">
        <v>0.65</v>
      </c>
      <c r="S60" s="6">
        <f t="shared" si="0"/>
        <v>2.4135303976839859</v>
      </c>
    </row>
    <row r="61" spans="1:21">
      <c r="B61">
        <v>636</v>
      </c>
      <c r="C61">
        <v>70</v>
      </c>
      <c r="D61">
        <v>63</v>
      </c>
      <c r="E61">
        <v>59</v>
      </c>
      <c r="F61">
        <v>44</v>
      </c>
      <c r="G61">
        <v>36</v>
      </c>
      <c r="H61">
        <v>28</v>
      </c>
      <c r="I61">
        <v>25</v>
      </c>
      <c r="J61">
        <v>10106</v>
      </c>
      <c r="K61">
        <v>2.75</v>
      </c>
      <c r="L61">
        <v>2.4700000000000002</v>
      </c>
      <c r="M61">
        <v>2.3199999999999998</v>
      </c>
      <c r="N61">
        <v>1.73</v>
      </c>
      <c r="O61">
        <v>1.41</v>
      </c>
      <c r="P61">
        <v>1.1000000000000001</v>
      </c>
      <c r="Q61">
        <v>0.96</v>
      </c>
      <c r="S61" s="6">
        <f t="shared" si="0"/>
        <v>2.4490401741539678</v>
      </c>
    </row>
    <row r="62" spans="1:21">
      <c r="B62">
        <v>802</v>
      </c>
      <c r="C62">
        <v>93</v>
      </c>
      <c r="D62">
        <v>82</v>
      </c>
      <c r="E62">
        <v>77</v>
      </c>
      <c r="F62">
        <v>57</v>
      </c>
      <c r="G62">
        <v>48</v>
      </c>
      <c r="H62">
        <v>38</v>
      </c>
      <c r="I62">
        <v>31</v>
      </c>
      <c r="J62">
        <v>12740</v>
      </c>
      <c r="K62">
        <v>3.65</v>
      </c>
      <c r="L62">
        <v>3.22</v>
      </c>
      <c r="M62">
        <v>3.01</v>
      </c>
      <c r="N62">
        <v>2.2599999999999998</v>
      </c>
      <c r="O62">
        <v>1.87</v>
      </c>
      <c r="P62">
        <v>1.48</v>
      </c>
      <c r="Q62">
        <v>1.23</v>
      </c>
      <c r="S62" s="6">
        <f t="shared" si="0"/>
        <v>2.5784929356357926</v>
      </c>
    </row>
    <row r="63" spans="1:21">
      <c r="A63" t="s">
        <v>38</v>
      </c>
      <c r="B63">
        <v>1</v>
      </c>
      <c r="C63" t="s">
        <v>39</v>
      </c>
      <c r="D63" t="s">
        <v>40</v>
      </c>
      <c r="E63" t="s">
        <v>52</v>
      </c>
      <c r="S63" s="6"/>
    </row>
    <row r="64" spans="1:21">
      <c r="A64" t="s">
        <v>11</v>
      </c>
      <c r="B64">
        <v>250</v>
      </c>
      <c r="C64">
        <v>48</v>
      </c>
      <c r="D64">
        <v>39</v>
      </c>
      <c r="E64" t="s">
        <v>53</v>
      </c>
      <c r="F64">
        <v>118</v>
      </c>
      <c r="G64">
        <v>102</v>
      </c>
      <c r="H64" t="s">
        <v>12</v>
      </c>
      <c r="I64" t="s">
        <v>13</v>
      </c>
      <c r="S64" s="6"/>
    </row>
    <row r="65" spans="1:19">
      <c r="B65">
        <v>407</v>
      </c>
      <c r="C65">
        <v>51</v>
      </c>
      <c r="D65">
        <v>47</v>
      </c>
      <c r="E65">
        <v>42</v>
      </c>
      <c r="F65">
        <v>33</v>
      </c>
      <c r="G65">
        <v>26</v>
      </c>
      <c r="H65">
        <v>21</v>
      </c>
      <c r="I65">
        <v>18</v>
      </c>
      <c r="J65">
        <v>6459</v>
      </c>
      <c r="K65">
        <v>1.99</v>
      </c>
      <c r="L65">
        <v>1.84</v>
      </c>
      <c r="M65">
        <v>1.67</v>
      </c>
      <c r="N65">
        <v>1.28</v>
      </c>
      <c r="O65">
        <v>1.04</v>
      </c>
      <c r="P65">
        <v>0.83</v>
      </c>
      <c r="Q65">
        <v>0.72</v>
      </c>
      <c r="S65" s="6">
        <f t="shared" si="0"/>
        <v>2.7728750580585229</v>
      </c>
    </row>
    <row r="66" spans="1:19">
      <c r="B66">
        <v>623</v>
      </c>
      <c r="C66">
        <v>81</v>
      </c>
      <c r="D66">
        <v>74</v>
      </c>
      <c r="E66">
        <v>67</v>
      </c>
      <c r="F66">
        <v>53</v>
      </c>
      <c r="G66">
        <v>42</v>
      </c>
      <c r="H66">
        <v>32</v>
      </c>
      <c r="I66">
        <v>26</v>
      </c>
      <c r="J66">
        <v>9904</v>
      </c>
      <c r="K66">
        <v>3.2</v>
      </c>
      <c r="L66">
        <v>2.9</v>
      </c>
      <c r="M66">
        <v>2.64</v>
      </c>
      <c r="N66">
        <v>2.0699999999999998</v>
      </c>
      <c r="O66">
        <v>1.67</v>
      </c>
      <c r="P66">
        <v>1.26</v>
      </c>
      <c r="Q66">
        <v>1.03</v>
      </c>
      <c r="S66" s="6">
        <f t="shared" si="0"/>
        <v>2.9079159935379644</v>
      </c>
    </row>
    <row r="67" spans="1:19">
      <c r="B67">
        <v>802</v>
      </c>
      <c r="C67">
        <v>105</v>
      </c>
      <c r="D67">
        <v>96</v>
      </c>
      <c r="E67">
        <v>88</v>
      </c>
      <c r="F67">
        <v>68</v>
      </c>
      <c r="G67">
        <v>55</v>
      </c>
      <c r="H67">
        <v>43</v>
      </c>
      <c r="I67">
        <v>34</v>
      </c>
      <c r="J67">
        <v>12744</v>
      </c>
      <c r="K67">
        <v>4.1500000000000004</v>
      </c>
      <c r="L67">
        <v>3.79</v>
      </c>
      <c r="M67">
        <v>3.48</v>
      </c>
      <c r="N67">
        <v>2.68</v>
      </c>
      <c r="O67">
        <v>2.1800000000000002</v>
      </c>
      <c r="P67">
        <v>1.67</v>
      </c>
      <c r="Q67">
        <v>1.33</v>
      </c>
      <c r="S67" s="6">
        <f t="shared" si="0"/>
        <v>2.9307909604519775</v>
      </c>
    </row>
    <row r="68" spans="1:19">
      <c r="A68" t="s">
        <v>38</v>
      </c>
      <c r="B68">
        <v>1</v>
      </c>
      <c r="C68" t="s">
        <v>39</v>
      </c>
      <c r="D68" t="s">
        <v>40</v>
      </c>
      <c r="E68" t="s">
        <v>54</v>
      </c>
      <c r="S68" s="6"/>
    </row>
    <row r="69" spans="1:19">
      <c r="A69" t="s">
        <v>11</v>
      </c>
      <c r="B69">
        <v>301</v>
      </c>
      <c r="C69">
        <v>48</v>
      </c>
      <c r="D69">
        <v>39</v>
      </c>
      <c r="E69" t="s">
        <v>55</v>
      </c>
      <c r="F69">
        <v>118</v>
      </c>
      <c r="G69">
        <v>102</v>
      </c>
      <c r="H69" t="s">
        <v>12</v>
      </c>
      <c r="I69" t="s">
        <v>13</v>
      </c>
      <c r="S69" s="6"/>
    </row>
    <row r="70" spans="1:19">
      <c r="B70">
        <v>412</v>
      </c>
      <c r="C70">
        <v>51</v>
      </c>
      <c r="D70">
        <v>46</v>
      </c>
      <c r="E70">
        <v>43</v>
      </c>
      <c r="F70">
        <v>29</v>
      </c>
      <c r="G70">
        <v>25</v>
      </c>
      <c r="H70">
        <v>19</v>
      </c>
      <c r="I70">
        <v>16</v>
      </c>
      <c r="J70">
        <v>6547</v>
      </c>
      <c r="K70">
        <v>2.02</v>
      </c>
      <c r="L70">
        <v>1.81</v>
      </c>
      <c r="M70">
        <v>1.67</v>
      </c>
      <c r="N70">
        <v>1.1599999999999999</v>
      </c>
      <c r="O70">
        <v>0.96</v>
      </c>
      <c r="P70">
        <v>0.76</v>
      </c>
      <c r="Q70">
        <v>0.63</v>
      </c>
      <c r="S70" s="6">
        <f t="shared" si="0"/>
        <v>2.7768443561936764</v>
      </c>
    </row>
    <row r="71" spans="1:19">
      <c r="B71">
        <v>626</v>
      </c>
      <c r="C71">
        <v>80</v>
      </c>
      <c r="D71">
        <v>72</v>
      </c>
      <c r="E71">
        <v>67</v>
      </c>
      <c r="F71">
        <v>48</v>
      </c>
      <c r="G71">
        <v>39</v>
      </c>
      <c r="H71">
        <v>31</v>
      </c>
      <c r="I71">
        <v>25</v>
      </c>
      <c r="J71">
        <v>9951</v>
      </c>
      <c r="K71">
        <v>3.16</v>
      </c>
      <c r="L71">
        <v>2.85</v>
      </c>
      <c r="M71">
        <v>2.63</v>
      </c>
      <c r="N71">
        <v>1.9</v>
      </c>
      <c r="O71">
        <v>1.54</v>
      </c>
      <c r="P71">
        <v>1.2</v>
      </c>
      <c r="Q71">
        <v>0.98</v>
      </c>
      <c r="S71" s="6">
        <f t="shared" si="0"/>
        <v>2.8580042206813387</v>
      </c>
    </row>
    <row r="72" spans="1:19">
      <c r="B72">
        <v>807</v>
      </c>
      <c r="C72">
        <v>106</v>
      </c>
      <c r="D72">
        <v>95</v>
      </c>
      <c r="E72">
        <v>89</v>
      </c>
      <c r="F72">
        <v>65</v>
      </c>
      <c r="G72">
        <v>52</v>
      </c>
      <c r="H72">
        <v>40</v>
      </c>
      <c r="I72">
        <v>33</v>
      </c>
      <c r="J72">
        <v>12815</v>
      </c>
      <c r="K72">
        <v>4.17</v>
      </c>
      <c r="L72">
        <v>3.75</v>
      </c>
      <c r="M72">
        <v>3.48</v>
      </c>
      <c r="N72">
        <v>2.57</v>
      </c>
      <c r="O72">
        <v>2.06</v>
      </c>
      <c r="P72">
        <v>1.59</v>
      </c>
      <c r="Q72">
        <v>1.31</v>
      </c>
      <c r="S72" s="6">
        <f t="shared" si="0"/>
        <v>2.92859929769801</v>
      </c>
    </row>
    <row r="73" spans="1:19">
      <c r="A73" t="s">
        <v>38</v>
      </c>
      <c r="B73">
        <v>1</v>
      </c>
      <c r="C73" t="s">
        <v>39</v>
      </c>
      <c r="D73" t="s">
        <v>40</v>
      </c>
      <c r="E73" t="s">
        <v>56</v>
      </c>
      <c r="S73" s="6"/>
    </row>
    <row r="74" spans="1:19">
      <c r="A74" t="s">
        <v>11</v>
      </c>
      <c r="B74">
        <v>353</v>
      </c>
      <c r="C74">
        <v>49</v>
      </c>
      <c r="D74">
        <v>40</v>
      </c>
      <c r="E74" t="s">
        <v>57</v>
      </c>
      <c r="F74">
        <v>119</v>
      </c>
      <c r="G74">
        <v>103</v>
      </c>
      <c r="H74" t="s">
        <v>12</v>
      </c>
      <c r="I74" t="s">
        <v>13</v>
      </c>
      <c r="S74" s="6"/>
    </row>
    <row r="75" spans="1:19">
      <c r="B75">
        <v>410</v>
      </c>
      <c r="C75">
        <v>49</v>
      </c>
      <c r="D75">
        <v>44</v>
      </c>
      <c r="E75">
        <v>40</v>
      </c>
      <c r="F75">
        <v>29</v>
      </c>
      <c r="G75">
        <v>23</v>
      </c>
      <c r="H75">
        <v>18</v>
      </c>
      <c r="I75">
        <v>15</v>
      </c>
      <c r="J75">
        <v>6515</v>
      </c>
      <c r="K75">
        <v>1.94</v>
      </c>
      <c r="L75">
        <v>1.73</v>
      </c>
      <c r="M75">
        <v>1.57</v>
      </c>
      <c r="N75">
        <v>1.1499999999999999</v>
      </c>
      <c r="O75">
        <v>0.89</v>
      </c>
      <c r="P75">
        <v>0.69</v>
      </c>
      <c r="Q75">
        <v>0.59</v>
      </c>
      <c r="S75" s="6">
        <f t="shared" si="0"/>
        <v>2.6799693016116652</v>
      </c>
    </row>
    <row r="76" spans="1:19">
      <c r="B76">
        <v>627</v>
      </c>
      <c r="C76">
        <v>74</v>
      </c>
      <c r="D76">
        <v>68</v>
      </c>
      <c r="E76">
        <v>61</v>
      </c>
      <c r="F76">
        <v>48</v>
      </c>
      <c r="G76">
        <v>35</v>
      </c>
      <c r="H76">
        <v>28</v>
      </c>
      <c r="I76">
        <v>23</v>
      </c>
      <c r="J76">
        <v>9955</v>
      </c>
      <c r="K76">
        <v>2.91</v>
      </c>
      <c r="L76">
        <v>2.66</v>
      </c>
      <c r="M76">
        <v>2.42</v>
      </c>
      <c r="N76">
        <v>1.88</v>
      </c>
      <c r="O76">
        <v>1.36</v>
      </c>
      <c r="P76">
        <v>1.1000000000000001</v>
      </c>
      <c r="Q76">
        <v>0.92</v>
      </c>
      <c r="S76" s="6">
        <f t="shared" si="0"/>
        <v>2.6308387744851833</v>
      </c>
    </row>
    <row r="77" spans="1:19">
      <c r="B77">
        <v>805</v>
      </c>
      <c r="C77">
        <v>96</v>
      </c>
      <c r="D77">
        <v>88</v>
      </c>
      <c r="E77">
        <v>81</v>
      </c>
      <c r="F77">
        <v>58</v>
      </c>
      <c r="G77">
        <v>50</v>
      </c>
      <c r="H77">
        <v>36</v>
      </c>
      <c r="I77">
        <v>28</v>
      </c>
      <c r="J77">
        <v>12792</v>
      </c>
      <c r="K77">
        <v>3.8</v>
      </c>
      <c r="L77">
        <v>3.46</v>
      </c>
      <c r="M77">
        <v>3.17</v>
      </c>
      <c r="N77">
        <v>2.2599999999999998</v>
      </c>
      <c r="O77">
        <v>1.96</v>
      </c>
      <c r="P77">
        <v>1.4</v>
      </c>
      <c r="Q77">
        <v>1.1200000000000001</v>
      </c>
      <c r="S77" s="6">
        <f t="shared" si="0"/>
        <v>2.6735459662288932</v>
      </c>
    </row>
    <row r="78" spans="1:19">
      <c r="A78" t="s">
        <v>38</v>
      </c>
      <c r="B78">
        <v>1</v>
      </c>
      <c r="C78" t="s">
        <v>39</v>
      </c>
      <c r="D78" t="s">
        <v>40</v>
      </c>
      <c r="E78" t="s">
        <v>58</v>
      </c>
      <c r="S78" s="6"/>
    </row>
    <row r="79" spans="1:19">
      <c r="A79" t="s">
        <v>11</v>
      </c>
      <c r="B79">
        <v>400</v>
      </c>
      <c r="C79">
        <v>49</v>
      </c>
      <c r="D79">
        <v>41</v>
      </c>
      <c r="E79" t="s">
        <v>59</v>
      </c>
      <c r="F79">
        <v>119</v>
      </c>
      <c r="G79">
        <v>105</v>
      </c>
      <c r="H79" t="s">
        <v>12</v>
      </c>
      <c r="I79" t="s">
        <v>13</v>
      </c>
      <c r="S79" s="6"/>
    </row>
    <row r="80" spans="1:19">
      <c r="B80">
        <v>407</v>
      </c>
      <c r="C80">
        <v>55</v>
      </c>
      <c r="D80">
        <v>49</v>
      </c>
      <c r="E80">
        <v>47</v>
      </c>
      <c r="F80">
        <v>34</v>
      </c>
      <c r="G80">
        <v>27</v>
      </c>
      <c r="H80">
        <v>21</v>
      </c>
      <c r="I80">
        <v>18</v>
      </c>
      <c r="J80">
        <v>6471</v>
      </c>
      <c r="K80">
        <v>2.1800000000000002</v>
      </c>
      <c r="L80">
        <v>1.94</v>
      </c>
      <c r="M80">
        <v>1.84</v>
      </c>
      <c r="N80">
        <v>1.32</v>
      </c>
      <c r="O80">
        <v>1.06</v>
      </c>
      <c r="P80">
        <v>0.82</v>
      </c>
      <c r="Q80">
        <v>0.71</v>
      </c>
      <c r="S80" s="6">
        <f t="shared" si="0"/>
        <v>3.0319888734353269</v>
      </c>
    </row>
    <row r="81" spans="1:19">
      <c r="B81">
        <v>629</v>
      </c>
      <c r="C81">
        <v>87</v>
      </c>
      <c r="D81">
        <v>78</v>
      </c>
      <c r="E81">
        <v>74</v>
      </c>
      <c r="F81">
        <v>55</v>
      </c>
      <c r="G81">
        <v>44</v>
      </c>
      <c r="H81">
        <v>34</v>
      </c>
      <c r="I81">
        <v>28</v>
      </c>
      <c r="J81">
        <v>9999</v>
      </c>
      <c r="K81">
        <v>3.43</v>
      </c>
      <c r="L81">
        <v>3.07</v>
      </c>
      <c r="M81">
        <v>2.92</v>
      </c>
      <c r="N81">
        <v>2.16</v>
      </c>
      <c r="O81">
        <v>1.72</v>
      </c>
      <c r="P81">
        <v>1.34</v>
      </c>
      <c r="Q81">
        <v>1.1100000000000001</v>
      </c>
      <c r="S81" s="6">
        <f t="shared" si="0"/>
        <v>3.0873087308730871</v>
      </c>
    </row>
    <row r="82" spans="1:19">
      <c r="B82">
        <v>809</v>
      </c>
      <c r="C82">
        <v>114</v>
      </c>
      <c r="D82">
        <v>103</v>
      </c>
      <c r="E82">
        <v>97</v>
      </c>
      <c r="F82">
        <v>72</v>
      </c>
      <c r="G82">
        <v>58</v>
      </c>
      <c r="H82">
        <v>46</v>
      </c>
      <c r="I82">
        <v>37</v>
      </c>
      <c r="J82">
        <v>12847</v>
      </c>
      <c r="K82">
        <v>4.49</v>
      </c>
      <c r="L82">
        <v>4.04</v>
      </c>
      <c r="M82">
        <v>3.83</v>
      </c>
      <c r="N82">
        <v>2.81</v>
      </c>
      <c r="O82">
        <v>2.29</v>
      </c>
      <c r="P82">
        <v>1.8</v>
      </c>
      <c r="Q82">
        <v>1.47</v>
      </c>
      <c r="S82" s="6">
        <f t="shared" si="0"/>
        <v>3.1454814353545575</v>
      </c>
    </row>
    <row r="83" spans="1:19">
      <c r="A83" t="s">
        <v>38</v>
      </c>
      <c r="B83">
        <v>1</v>
      </c>
      <c r="C83" t="s">
        <v>39</v>
      </c>
      <c r="D83" t="s">
        <v>40</v>
      </c>
      <c r="E83" t="s">
        <v>60</v>
      </c>
      <c r="S83" s="6"/>
    </row>
    <row r="84" spans="1:19">
      <c r="A84" t="s">
        <v>11</v>
      </c>
      <c r="B84">
        <v>451</v>
      </c>
      <c r="C84">
        <v>49</v>
      </c>
      <c r="D84">
        <v>42</v>
      </c>
      <c r="E84" t="s">
        <v>61</v>
      </c>
      <c r="F84">
        <v>119</v>
      </c>
      <c r="G84">
        <v>107</v>
      </c>
      <c r="H84" t="s">
        <v>12</v>
      </c>
      <c r="I84" t="s">
        <v>13</v>
      </c>
      <c r="S84" s="6"/>
    </row>
    <row r="85" spans="1:19">
      <c r="B85">
        <v>414</v>
      </c>
      <c r="C85">
        <v>42</v>
      </c>
      <c r="D85">
        <v>35</v>
      </c>
      <c r="E85">
        <v>33</v>
      </c>
      <c r="F85">
        <v>24</v>
      </c>
      <c r="G85">
        <v>20</v>
      </c>
      <c r="H85">
        <v>16</v>
      </c>
      <c r="I85">
        <v>14</v>
      </c>
      <c r="J85">
        <v>6579</v>
      </c>
      <c r="K85">
        <v>1.65</v>
      </c>
      <c r="L85">
        <v>1.39</v>
      </c>
      <c r="M85">
        <v>1.3</v>
      </c>
      <c r="N85">
        <v>0.93</v>
      </c>
      <c r="O85">
        <v>0.77</v>
      </c>
      <c r="P85">
        <v>0.62</v>
      </c>
      <c r="Q85">
        <v>0.54</v>
      </c>
      <c r="S85" s="6">
        <f t="shared" si="0"/>
        <v>2.2571819425444595</v>
      </c>
    </row>
    <row r="86" spans="1:19">
      <c r="B86">
        <v>621</v>
      </c>
      <c r="C86">
        <v>62</v>
      </c>
      <c r="D86">
        <v>55</v>
      </c>
      <c r="E86">
        <v>53</v>
      </c>
      <c r="F86">
        <v>39</v>
      </c>
      <c r="G86">
        <v>32</v>
      </c>
      <c r="H86">
        <v>25</v>
      </c>
      <c r="I86">
        <v>21</v>
      </c>
      <c r="J86">
        <v>9868</v>
      </c>
      <c r="K86">
        <v>2.4300000000000002</v>
      </c>
      <c r="L86">
        <v>2.1800000000000002</v>
      </c>
      <c r="M86">
        <v>2.08</v>
      </c>
      <c r="N86">
        <v>1.54</v>
      </c>
      <c r="O86">
        <v>1.25</v>
      </c>
      <c r="P86">
        <v>0.97</v>
      </c>
      <c r="Q86">
        <v>0.84</v>
      </c>
      <c r="S86" s="6">
        <f t="shared" si="0"/>
        <v>2.2162545601945682</v>
      </c>
    </row>
    <row r="87" spans="1:19">
      <c r="B87">
        <v>805</v>
      </c>
      <c r="C87">
        <v>83</v>
      </c>
      <c r="D87">
        <v>76</v>
      </c>
      <c r="E87">
        <v>72</v>
      </c>
      <c r="F87">
        <v>53</v>
      </c>
      <c r="G87">
        <v>43</v>
      </c>
      <c r="H87">
        <v>35</v>
      </c>
      <c r="I87">
        <v>29</v>
      </c>
      <c r="J87">
        <v>12792</v>
      </c>
      <c r="K87">
        <v>3.28</v>
      </c>
      <c r="L87">
        <v>2.98</v>
      </c>
      <c r="M87">
        <v>2.82</v>
      </c>
      <c r="N87">
        <v>2.08</v>
      </c>
      <c r="O87">
        <v>1.7</v>
      </c>
      <c r="P87">
        <v>1.36</v>
      </c>
      <c r="Q87">
        <v>1.1299999999999999</v>
      </c>
      <c r="S87" s="6">
        <f t="shared" si="0"/>
        <v>2.3076923076923075</v>
      </c>
    </row>
    <row r="88" spans="1:19">
      <c r="A88" t="s">
        <v>38</v>
      </c>
      <c r="B88">
        <v>1</v>
      </c>
      <c r="C88" t="s">
        <v>39</v>
      </c>
      <c r="D88" t="s">
        <v>40</v>
      </c>
      <c r="E88" t="s">
        <v>62</v>
      </c>
      <c r="S88" s="6"/>
    </row>
    <row r="89" spans="1:19">
      <c r="A89" t="s">
        <v>11</v>
      </c>
      <c r="B89">
        <v>504</v>
      </c>
      <c r="C89">
        <v>48</v>
      </c>
      <c r="D89">
        <v>41</v>
      </c>
      <c r="E89" t="s">
        <v>63</v>
      </c>
      <c r="F89">
        <v>118</v>
      </c>
      <c r="G89">
        <v>106</v>
      </c>
      <c r="H89" t="s">
        <v>12</v>
      </c>
      <c r="I89" t="s">
        <v>13</v>
      </c>
      <c r="S89" s="6"/>
    </row>
    <row r="90" spans="1:19">
      <c r="B90">
        <v>419</v>
      </c>
      <c r="C90">
        <v>49</v>
      </c>
      <c r="D90">
        <v>44</v>
      </c>
      <c r="E90">
        <v>39</v>
      </c>
      <c r="F90">
        <v>30</v>
      </c>
      <c r="G90">
        <v>24</v>
      </c>
      <c r="H90">
        <v>19</v>
      </c>
      <c r="I90">
        <v>16</v>
      </c>
      <c r="J90">
        <v>6654</v>
      </c>
      <c r="K90">
        <v>1.92</v>
      </c>
      <c r="L90">
        <v>1.71</v>
      </c>
      <c r="M90">
        <v>1.55</v>
      </c>
      <c r="N90">
        <v>1.18</v>
      </c>
      <c r="O90">
        <v>0.93</v>
      </c>
      <c r="P90">
        <v>0.74</v>
      </c>
      <c r="Q90">
        <v>0.64</v>
      </c>
      <c r="S90" s="6">
        <f t="shared" si="0"/>
        <v>2.5969341749323713</v>
      </c>
    </row>
    <row r="91" spans="1:19">
      <c r="B91">
        <v>639</v>
      </c>
      <c r="C91">
        <v>77</v>
      </c>
      <c r="D91">
        <v>70</v>
      </c>
      <c r="E91">
        <v>63</v>
      </c>
      <c r="F91">
        <v>48</v>
      </c>
      <c r="G91">
        <v>39</v>
      </c>
      <c r="H91">
        <v>30</v>
      </c>
      <c r="I91">
        <v>25</v>
      </c>
      <c r="J91">
        <v>10158</v>
      </c>
      <c r="K91">
        <v>3.03</v>
      </c>
      <c r="L91">
        <v>2.74</v>
      </c>
      <c r="M91">
        <v>2.48</v>
      </c>
      <c r="N91">
        <v>1.89</v>
      </c>
      <c r="O91">
        <v>1.53</v>
      </c>
      <c r="P91">
        <v>1.19</v>
      </c>
      <c r="Q91">
        <v>0.99</v>
      </c>
      <c r="S91" s="6">
        <f t="shared" si="0"/>
        <v>2.6845835794447725</v>
      </c>
    </row>
    <row r="92" spans="1:19">
      <c r="B92">
        <v>805</v>
      </c>
      <c r="C92">
        <v>100</v>
      </c>
      <c r="D92">
        <v>91</v>
      </c>
      <c r="E92">
        <v>83</v>
      </c>
      <c r="F92">
        <v>63</v>
      </c>
      <c r="G92">
        <v>51</v>
      </c>
      <c r="H92">
        <v>40</v>
      </c>
      <c r="I92">
        <v>32</v>
      </c>
      <c r="J92">
        <v>12792</v>
      </c>
      <c r="K92">
        <v>3.93</v>
      </c>
      <c r="L92">
        <v>3.58</v>
      </c>
      <c r="M92">
        <v>3.25</v>
      </c>
      <c r="N92">
        <v>2.4900000000000002</v>
      </c>
      <c r="O92">
        <v>2.02</v>
      </c>
      <c r="P92">
        <v>1.57</v>
      </c>
      <c r="Q92">
        <v>1.28</v>
      </c>
      <c r="S92" s="6">
        <f t="shared" si="0"/>
        <v>2.7650093808630394</v>
      </c>
    </row>
    <row r="93" spans="1:19">
      <c r="A93" t="s">
        <v>38</v>
      </c>
      <c r="B93">
        <v>1</v>
      </c>
      <c r="C93" t="s">
        <v>39</v>
      </c>
      <c r="D93" t="s">
        <v>40</v>
      </c>
      <c r="E93" t="s">
        <v>64</v>
      </c>
      <c r="S93" s="6"/>
    </row>
    <row r="94" spans="1:19">
      <c r="A94" t="s">
        <v>11</v>
      </c>
      <c r="B94">
        <v>551</v>
      </c>
      <c r="C94">
        <v>48</v>
      </c>
      <c r="D94">
        <v>41</v>
      </c>
      <c r="E94" t="s">
        <v>65</v>
      </c>
      <c r="F94">
        <v>118</v>
      </c>
      <c r="G94">
        <v>105</v>
      </c>
      <c r="H94" t="s">
        <v>12</v>
      </c>
      <c r="I94" t="s">
        <v>13</v>
      </c>
      <c r="S94" s="6"/>
    </row>
    <row r="95" spans="1:19">
      <c r="B95">
        <v>406</v>
      </c>
      <c r="C95">
        <v>56</v>
      </c>
      <c r="D95">
        <v>49</v>
      </c>
      <c r="E95">
        <v>44</v>
      </c>
      <c r="F95">
        <v>34</v>
      </c>
      <c r="G95">
        <v>26</v>
      </c>
      <c r="H95">
        <v>20</v>
      </c>
      <c r="I95">
        <v>18</v>
      </c>
      <c r="J95">
        <v>6455</v>
      </c>
      <c r="K95">
        <v>2.19</v>
      </c>
      <c r="L95">
        <v>1.93</v>
      </c>
      <c r="M95">
        <v>1.73</v>
      </c>
      <c r="N95">
        <v>1.34</v>
      </c>
      <c r="O95">
        <v>1.03</v>
      </c>
      <c r="P95">
        <v>0.79</v>
      </c>
      <c r="Q95">
        <v>0.7</v>
      </c>
      <c r="S95" s="6">
        <f t="shared" si="0"/>
        <v>3.0534469403563129</v>
      </c>
    </row>
    <row r="96" spans="1:19">
      <c r="B96">
        <v>620</v>
      </c>
      <c r="C96">
        <v>86</v>
      </c>
      <c r="D96">
        <v>79</v>
      </c>
      <c r="E96">
        <v>71</v>
      </c>
      <c r="F96">
        <v>55</v>
      </c>
      <c r="G96">
        <v>44</v>
      </c>
      <c r="H96">
        <v>34</v>
      </c>
      <c r="I96">
        <v>27</v>
      </c>
      <c r="J96">
        <v>9848</v>
      </c>
      <c r="K96">
        <v>3.37</v>
      </c>
      <c r="L96">
        <v>3.09</v>
      </c>
      <c r="M96">
        <v>2.8</v>
      </c>
      <c r="N96">
        <v>2.15</v>
      </c>
      <c r="O96">
        <v>1.74</v>
      </c>
      <c r="P96">
        <v>1.34</v>
      </c>
      <c r="Q96">
        <v>1.07</v>
      </c>
      <c r="S96" s="6">
        <f t="shared" si="0"/>
        <v>3.0798131600324941</v>
      </c>
    </row>
    <row r="97" spans="1:19">
      <c r="B97">
        <v>795</v>
      </c>
      <c r="C97">
        <v>112</v>
      </c>
      <c r="D97">
        <v>104</v>
      </c>
      <c r="E97">
        <v>95</v>
      </c>
      <c r="F97">
        <v>73</v>
      </c>
      <c r="G97">
        <v>58</v>
      </c>
      <c r="H97">
        <v>45</v>
      </c>
      <c r="I97">
        <v>37</v>
      </c>
      <c r="J97">
        <v>12629</v>
      </c>
      <c r="K97">
        <v>4.3899999999999997</v>
      </c>
      <c r="L97">
        <v>4.0999999999999996</v>
      </c>
      <c r="M97">
        <v>3.72</v>
      </c>
      <c r="N97">
        <v>2.87</v>
      </c>
      <c r="O97">
        <v>2.2799999999999998</v>
      </c>
      <c r="P97">
        <v>1.77</v>
      </c>
      <c r="Q97">
        <v>1.46</v>
      </c>
      <c r="S97" s="6">
        <f t="shared" si="0"/>
        <v>3.1285137382215535</v>
      </c>
    </row>
    <row r="98" spans="1:19">
      <c r="A98" t="s">
        <v>38</v>
      </c>
      <c r="B98">
        <v>1</v>
      </c>
      <c r="C98" t="s">
        <v>39</v>
      </c>
      <c r="D98" t="s">
        <v>40</v>
      </c>
      <c r="E98" t="s">
        <v>66</v>
      </c>
      <c r="S98" s="6"/>
    </row>
    <row r="99" spans="1:19">
      <c r="A99" t="s">
        <v>11</v>
      </c>
      <c r="B99">
        <v>600</v>
      </c>
      <c r="C99">
        <v>48</v>
      </c>
      <c r="D99">
        <v>40</v>
      </c>
      <c r="E99" t="s">
        <v>67</v>
      </c>
      <c r="F99">
        <v>118</v>
      </c>
      <c r="G99">
        <v>104</v>
      </c>
      <c r="H99" t="s">
        <v>12</v>
      </c>
      <c r="I99" t="s">
        <v>13</v>
      </c>
      <c r="S99" s="6"/>
    </row>
    <row r="100" spans="1:19">
      <c r="B100">
        <v>407</v>
      </c>
      <c r="C100">
        <v>39</v>
      </c>
      <c r="D100">
        <v>35</v>
      </c>
      <c r="E100">
        <v>33</v>
      </c>
      <c r="F100">
        <v>26</v>
      </c>
      <c r="G100">
        <v>21</v>
      </c>
      <c r="H100">
        <v>18</v>
      </c>
      <c r="I100">
        <v>18</v>
      </c>
      <c r="J100">
        <v>6467</v>
      </c>
      <c r="K100">
        <v>1.53</v>
      </c>
      <c r="L100">
        <v>1.37</v>
      </c>
      <c r="M100">
        <v>1.28</v>
      </c>
      <c r="N100">
        <v>1.02</v>
      </c>
      <c r="O100">
        <v>0.84</v>
      </c>
      <c r="P100">
        <v>0.72</v>
      </c>
      <c r="Q100">
        <v>0.69</v>
      </c>
      <c r="S100" s="6">
        <f t="shared" si="0"/>
        <v>2.1292716870264421</v>
      </c>
    </row>
    <row r="101" spans="1:19">
      <c r="B101">
        <v>619</v>
      </c>
      <c r="C101">
        <v>62</v>
      </c>
      <c r="D101">
        <v>55</v>
      </c>
      <c r="E101">
        <v>51</v>
      </c>
      <c r="F101">
        <v>40</v>
      </c>
      <c r="G101">
        <v>36</v>
      </c>
      <c r="H101">
        <v>28</v>
      </c>
      <c r="I101">
        <v>25</v>
      </c>
      <c r="J101">
        <v>9832</v>
      </c>
      <c r="K101">
        <v>2.44</v>
      </c>
      <c r="L101">
        <v>2.17</v>
      </c>
      <c r="M101">
        <v>2.02</v>
      </c>
      <c r="N101">
        <v>1.56</v>
      </c>
      <c r="O101">
        <v>1.41</v>
      </c>
      <c r="P101">
        <v>1.1100000000000001</v>
      </c>
      <c r="Q101">
        <v>0.96</v>
      </c>
      <c r="S101" s="6">
        <f t="shared" si="0"/>
        <v>2.2335231895850285</v>
      </c>
    </row>
    <row r="102" spans="1:19">
      <c r="B102">
        <v>805</v>
      </c>
      <c r="C102">
        <v>83</v>
      </c>
      <c r="D102">
        <v>74</v>
      </c>
      <c r="E102">
        <v>69</v>
      </c>
      <c r="F102">
        <v>55</v>
      </c>
      <c r="G102">
        <v>45</v>
      </c>
      <c r="H102">
        <v>38</v>
      </c>
      <c r="I102">
        <v>33</v>
      </c>
      <c r="J102">
        <v>12788</v>
      </c>
      <c r="K102">
        <v>3.26</v>
      </c>
      <c r="L102">
        <v>2.93</v>
      </c>
      <c r="M102">
        <v>2.72</v>
      </c>
      <c r="N102">
        <v>2.15</v>
      </c>
      <c r="O102">
        <v>1.76</v>
      </c>
      <c r="P102">
        <v>1.48</v>
      </c>
      <c r="Q102">
        <v>1.29</v>
      </c>
      <c r="S102" s="6">
        <f t="shared" si="0"/>
        <v>2.2943384422896465</v>
      </c>
    </row>
    <row r="103" spans="1:19">
      <c r="A103" t="s">
        <v>38</v>
      </c>
      <c r="B103">
        <v>1</v>
      </c>
      <c r="C103" t="s">
        <v>39</v>
      </c>
      <c r="D103" t="s">
        <v>40</v>
      </c>
      <c r="E103" t="s">
        <v>68</v>
      </c>
      <c r="S103" s="6"/>
    </row>
    <row r="104" spans="1:19">
      <c r="A104" t="s">
        <v>11</v>
      </c>
      <c r="B104">
        <v>651</v>
      </c>
      <c r="C104">
        <v>49</v>
      </c>
      <c r="D104">
        <v>39</v>
      </c>
      <c r="E104" t="s">
        <v>69</v>
      </c>
      <c r="F104">
        <v>119</v>
      </c>
      <c r="G104">
        <v>102</v>
      </c>
      <c r="H104" t="s">
        <v>12</v>
      </c>
      <c r="I104" t="s">
        <v>13</v>
      </c>
      <c r="S104" s="6"/>
    </row>
    <row r="105" spans="1:19">
      <c r="B105">
        <v>421</v>
      </c>
      <c r="C105">
        <v>48</v>
      </c>
      <c r="D105">
        <v>42</v>
      </c>
      <c r="E105">
        <v>40</v>
      </c>
      <c r="F105">
        <v>31</v>
      </c>
      <c r="G105">
        <v>24</v>
      </c>
      <c r="H105">
        <v>19</v>
      </c>
      <c r="I105">
        <v>18</v>
      </c>
      <c r="J105">
        <v>6682</v>
      </c>
      <c r="K105">
        <v>1.9</v>
      </c>
      <c r="L105">
        <v>1.67</v>
      </c>
      <c r="M105">
        <v>1.59</v>
      </c>
      <c r="N105">
        <v>1.23</v>
      </c>
      <c r="O105">
        <v>0.94</v>
      </c>
      <c r="P105">
        <v>0.76</v>
      </c>
      <c r="Q105">
        <v>0.69</v>
      </c>
      <c r="S105" s="6">
        <f t="shared" ref="S105:S142" si="1">(K105*9000)/J105</f>
        <v>2.5591140377132593</v>
      </c>
    </row>
    <row r="106" spans="1:19">
      <c r="B106">
        <v>629</v>
      </c>
      <c r="C106">
        <v>74</v>
      </c>
      <c r="D106">
        <v>67</v>
      </c>
      <c r="E106">
        <v>64</v>
      </c>
      <c r="F106">
        <v>47</v>
      </c>
      <c r="G106">
        <v>40</v>
      </c>
      <c r="H106">
        <v>31</v>
      </c>
      <c r="I106">
        <v>26</v>
      </c>
      <c r="J106">
        <v>9991</v>
      </c>
      <c r="K106">
        <v>2.9</v>
      </c>
      <c r="L106">
        <v>2.64</v>
      </c>
      <c r="M106">
        <v>2.5099999999999998</v>
      </c>
      <c r="N106">
        <v>1.87</v>
      </c>
      <c r="O106">
        <v>1.57</v>
      </c>
      <c r="P106">
        <v>1.23</v>
      </c>
      <c r="Q106">
        <v>1.02</v>
      </c>
      <c r="S106" s="6">
        <f t="shared" si="1"/>
        <v>2.6123511160044042</v>
      </c>
    </row>
    <row r="107" spans="1:19">
      <c r="B107">
        <v>805</v>
      </c>
      <c r="C107">
        <v>100</v>
      </c>
      <c r="D107">
        <v>90</v>
      </c>
      <c r="E107">
        <v>85</v>
      </c>
      <c r="F107">
        <v>64</v>
      </c>
      <c r="G107">
        <v>53</v>
      </c>
      <c r="H107">
        <v>42</v>
      </c>
      <c r="I107">
        <v>34</v>
      </c>
      <c r="J107">
        <v>12788</v>
      </c>
      <c r="K107">
        <v>3.92</v>
      </c>
      <c r="L107">
        <v>3.53</v>
      </c>
      <c r="M107">
        <v>3.35</v>
      </c>
      <c r="N107">
        <v>2.5</v>
      </c>
      <c r="O107">
        <v>2.0699999999999998</v>
      </c>
      <c r="P107">
        <v>1.64</v>
      </c>
      <c r="Q107">
        <v>1.35</v>
      </c>
      <c r="S107" s="6">
        <f t="shared" si="1"/>
        <v>2.7588364091335627</v>
      </c>
    </row>
    <row r="108" spans="1:19">
      <c r="A108" t="s">
        <v>38</v>
      </c>
      <c r="B108">
        <v>1</v>
      </c>
      <c r="C108" t="s">
        <v>39</v>
      </c>
      <c r="D108" t="s">
        <v>40</v>
      </c>
      <c r="E108" t="s">
        <v>70</v>
      </c>
      <c r="S108" s="6"/>
    </row>
    <row r="109" spans="1:19">
      <c r="A109" t="s">
        <v>11</v>
      </c>
      <c r="B109">
        <v>702</v>
      </c>
      <c r="C109">
        <v>48</v>
      </c>
      <c r="D109">
        <v>39</v>
      </c>
      <c r="E109" t="s">
        <v>71</v>
      </c>
      <c r="F109">
        <v>118</v>
      </c>
      <c r="G109">
        <v>102</v>
      </c>
      <c r="H109" t="s">
        <v>12</v>
      </c>
      <c r="I109" t="s">
        <v>13</v>
      </c>
      <c r="S109" s="6"/>
    </row>
    <row r="110" spans="1:19">
      <c r="B110">
        <v>422</v>
      </c>
      <c r="C110">
        <v>41</v>
      </c>
      <c r="D110">
        <v>38</v>
      </c>
      <c r="E110">
        <v>35</v>
      </c>
      <c r="F110">
        <v>27</v>
      </c>
      <c r="G110">
        <v>23</v>
      </c>
      <c r="H110">
        <v>18</v>
      </c>
      <c r="I110">
        <v>15</v>
      </c>
      <c r="J110">
        <v>6702</v>
      </c>
      <c r="K110">
        <v>1.62</v>
      </c>
      <c r="L110">
        <v>1.5</v>
      </c>
      <c r="M110">
        <v>1.37</v>
      </c>
      <c r="N110">
        <v>1.08</v>
      </c>
      <c r="O110">
        <v>0.92</v>
      </c>
      <c r="P110">
        <v>0.71</v>
      </c>
      <c r="Q110">
        <v>0.6</v>
      </c>
      <c r="S110" s="6">
        <f t="shared" si="1"/>
        <v>2.1754700089525518</v>
      </c>
    </row>
    <row r="111" spans="1:19">
      <c r="B111">
        <v>625</v>
      </c>
      <c r="C111">
        <v>66</v>
      </c>
      <c r="D111">
        <v>59</v>
      </c>
      <c r="E111">
        <v>55</v>
      </c>
      <c r="F111">
        <v>42</v>
      </c>
      <c r="G111">
        <v>35</v>
      </c>
      <c r="H111">
        <v>29</v>
      </c>
      <c r="I111">
        <v>25</v>
      </c>
      <c r="J111">
        <v>9935</v>
      </c>
      <c r="K111">
        <v>2.58</v>
      </c>
      <c r="L111">
        <v>2.33</v>
      </c>
      <c r="M111">
        <v>2.15</v>
      </c>
      <c r="N111">
        <v>1.67</v>
      </c>
      <c r="O111">
        <v>1.39</v>
      </c>
      <c r="P111">
        <v>1.1299999999999999</v>
      </c>
      <c r="Q111">
        <v>1</v>
      </c>
      <c r="S111" s="6">
        <f t="shared" si="1"/>
        <v>2.3371917463512832</v>
      </c>
    </row>
    <row r="112" spans="1:19">
      <c r="B112">
        <v>812</v>
      </c>
      <c r="C112">
        <v>88</v>
      </c>
      <c r="D112">
        <v>79</v>
      </c>
      <c r="E112">
        <v>73</v>
      </c>
      <c r="F112">
        <v>57</v>
      </c>
      <c r="G112">
        <v>47</v>
      </c>
      <c r="H112">
        <v>37</v>
      </c>
      <c r="I112">
        <v>31</v>
      </c>
      <c r="J112">
        <v>12903</v>
      </c>
      <c r="K112">
        <v>3.47</v>
      </c>
      <c r="L112">
        <v>3.1</v>
      </c>
      <c r="M112">
        <v>2.87</v>
      </c>
      <c r="N112">
        <v>2.2400000000000002</v>
      </c>
      <c r="O112">
        <v>1.85</v>
      </c>
      <c r="P112">
        <v>1.46</v>
      </c>
      <c r="Q112">
        <v>1.2</v>
      </c>
      <c r="S112" s="6">
        <f t="shared" si="1"/>
        <v>2.4203673564287373</v>
      </c>
    </row>
    <row r="113" spans="1:19">
      <c r="A113" t="s">
        <v>38</v>
      </c>
      <c r="B113">
        <v>1</v>
      </c>
      <c r="C113" t="s">
        <v>39</v>
      </c>
      <c r="D113" t="s">
        <v>40</v>
      </c>
      <c r="E113" t="s">
        <v>72</v>
      </c>
      <c r="S113" s="6"/>
    </row>
    <row r="114" spans="1:19">
      <c r="A114" t="s">
        <v>11</v>
      </c>
      <c r="B114">
        <v>750</v>
      </c>
      <c r="C114">
        <v>48</v>
      </c>
      <c r="D114">
        <v>40</v>
      </c>
      <c r="E114" t="s">
        <v>73</v>
      </c>
      <c r="F114">
        <v>118</v>
      </c>
      <c r="G114">
        <v>104</v>
      </c>
      <c r="H114" t="s">
        <v>12</v>
      </c>
      <c r="I114" t="s">
        <v>13</v>
      </c>
      <c r="S114" s="6"/>
    </row>
    <row r="115" spans="1:19">
      <c r="B115">
        <v>412</v>
      </c>
      <c r="C115">
        <v>58</v>
      </c>
      <c r="D115">
        <v>55</v>
      </c>
      <c r="E115">
        <v>51</v>
      </c>
      <c r="F115">
        <v>38</v>
      </c>
      <c r="G115">
        <v>32</v>
      </c>
      <c r="H115">
        <v>25</v>
      </c>
      <c r="I115">
        <v>18</v>
      </c>
      <c r="J115">
        <v>6539</v>
      </c>
      <c r="K115">
        <v>2.2799999999999998</v>
      </c>
      <c r="L115">
        <v>2.15</v>
      </c>
      <c r="M115">
        <v>2.02</v>
      </c>
      <c r="N115">
        <v>1.51</v>
      </c>
      <c r="O115">
        <v>1.25</v>
      </c>
      <c r="P115">
        <v>0.97</v>
      </c>
      <c r="Q115">
        <v>0.72</v>
      </c>
      <c r="S115" s="6">
        <f t="shared" si="1"/>
        <v>3.1380945098638935</v>
      </c>
    </row>
    <row r="116" spans="1:19">
      <c r="B116">
        <v>633</v>
      </c>
      <c r="C116">
        <v>92</v>
      </c>
      <c r="D116">
        <v>84</v>
      </c>
      <c r="E116">
        <v>80</v>
      </c>
      <c r="F116">
        <v>59</v>
      </c>
      <c r="G116">
        <v>47</v>
      </c>
      <c r="H116">
        <v>37</v>
      </c>
      <c r="I116">
        <v>30</v>
      </c>
      <c r="J116">
        <v>10054</v>
      </c>
      <c r="K116">
        <v>3.61</v>
      </c>
      <c r="L116">
        <v>3.31</v>
      </c>
      <c r="M116">
        <v>3.16</v>
      </c>
      <c r="N116">
        <v>2.3199999999999998</v>
      </c>
      <c r="O116">
        <v>1.87</v>
      </c>
      <c r="P116">
        <v>1.44</v>
      </c>
      <c r="Q116">
        <v>1.17</v>
      </c>
      <c r="S116" s="6">
        <f t="shared" si="1"/>
        <v>3.231549631987269</v>
      </c>
    </row>
    <row r="117" spans="1:19">
      <c r="B117">
        <v>799</v>
      </c>
      <c r="C117">
        <v>121</v>
      </c>
      <c r="D117">
        <v>110</v>
      </c>
      <c r="E117">
        <v>105</v>
      </c>
      <c r="F117">
        <v>76</v>
      </c>
      <c r="G117">
        <v>61</v>
      </c>
      <c r="H117">
        <v>47</v>
      </c>
      <c r="I117">
        <v>37</v>
      </c>
      <c r="J117">
        <v>12688</v>
      </c>
      <c r="K117">
        <v>4.7699999999999996</v>
      </c>
      <c r="L117">
        <v>4.34</v>
      </c>
      <c r="M117">
        <v>4.13</v>
      </c>
      <c r="N117">
        <v>3</v>
      </c>
      <c r="O117">
        <v>2.41</v>
      </c>
      <c r="P117">
        <v>1.85</v>
      </c>
      <c r="Q117">
        <v>1.47</v>
      </c>
      <c r="S117" s="6">
        <f t="shared" si="1"/>
        <v>3.3835119798234548</v>
      </c>
    </row>
    <row r="118" spans="1:19">
      <c r="A118" t="s">
        <v>38</v>
      </c>
      <c r="B118">
        <v>1</v>
      </c>
      <c r="C118" t="s">
        <v>39</v>
      </c>
      <c r="D118" t="s">
        <v>40</v>
      </c>
      <c r="E118" t="s">
        <v>74</v>
      </c>
      <c r="S118" s="6"/>
    </row>
    <row r="119" spans="1:19">
      <c r="A119" t="s">
        <v>11</v>
      </c>
      <c r="B119">
        <v>800</v>
      </c>
      <c r="C119">
        <v>48</v>
      </c>
      <c r="D119">
        <v>39</v>
      </c>
      <c r="E119" t="s">
        <v>75</v>
      </c>
      <c r="F119">
        <v>117</v>
      </c>
      <c r="G119">
        <v>102</v>
      </c>
      <c r="H119" t="s">
        <v>12</v>
      </c>
      <c r="I119" t="s">
        <v>13</v>
      </c>
      <c r="S119" s="6"/>
    </row>
    <row r="120" spans="1:19">
      <c r="B120">
        <v>410</v>
      </c>
      <c r="C120">
        <v>54</v>
      </c>
      <c r="D120">
        <v>49</v>
      </c>
      <c r="E120">
        <v>45</v>
      </c>
      <c r="F120">
        <v>35</v>
      </c>
      <c r="G120">
        <v>30</v>
      </c>
      <c r="H120">
        <v>23</v>
      </c>
      <c r="I120">
        <v>19</v>
      </c>
      <c r="J120">
        <v>6519</v>
      </c>
      <c r="K120">
        <v>2.11</v>
      </c>
      <c r="L120">
        <v>1.92</v>
      </c>
      <c r="M120">
        <v>1.75</v>
      </c>
      <c r="N120">
        <v>1.38</v>
      </c>
      <c r="O120">
        <v>1.18</v>
      </c>
      <c r="P120">
        <v>0.89</v>
      </c>
      <c r="Q120">
        <v>0.73</v>
      </c>
      <c r="S120" s="6">
        <f t="shared" si="1"/>
        <v>2.9130234698573401</v>
      </c>
    </row>
    <row r="121" spans="1:19">
      <c r="B121">
        <v>634</v>
      </c>
      <c r="C121">
        <v>84</v>
      </c>
      <c r="D121">
        <v>76</v>
      </c>
      <c r="E121">
        <v>71</v>
      </c>
      <c r="F121">
        <v>55</v>
      </c>
      <c r="G121">
        <v>43</v>
      </c>
      <c r="H121">
        <v>34</v>
      </c>
      <c r="I121">
        <v>28</v>
      </c>
      <c r="J121">
        <v>10074</v>
      </c>
      <c r="K121">
        <v>3.3</v>
      </c>
      <c r="L121">
        <v>2.99</v>
      </c>
      <c r="M121">
        <v>2.78</v>
      </c>
      <c r="N121">
        <v>2.15</v>
      </c>
      <c r="O121">
        <v>1.7</v>
      </c>
      <c r="P121">
        <v>1.34</v>
      </c>
      <c r="Q121">
        <v>1.1100000000000001</v>
      </c>
      <c r="S121" s="6">
        <f t="shared" si="1"/>
        <v>2.9481834425253126</v>
      </c>
    </row>
    <row r="122" spans="1:19">
      <c r="B122">
        <v>810</v>
      </c>
      <c r="C122">
        <v>110</v>
      </c>
      <c r="D122">
        <v>100</v>
      </c>
      <c r="E122">
        <v>93</v>
      </c>
      <c r="F122">
        <v>71</v>
      </c>
      <c r="G122">
        <v>58</v>
      </c>
      <c r="H122">
        <v>45</v>
      </c>
      <c r="I122">
        <v>36</v>
      </c>
      <c r="J122">
        <v>12867</v>
      </c>
      <c r="K122">
        <v>4.32</v>
      </c>
      <c r="L122">
        <v>3.95</v>
      </c>
      <c r="M122">
        <v>3.67</v>
      </c>
      <c r="N122">
        <v>2.79</v>
      </c>
      <c r="O122">
        <v>2.27</v>
      </c>
      <c r="P122">
        <v>1.76</v>
      </c>
      <c r="Q122">
        <v>1.43</v>
      </c>
      <c r="S122" s="6">
        <f t="shared" si="1"/>
        <v>3.0216833760783399</v>
      </c>
    </row>
    <row r="123" spans="1:19">
      <c r="A123" t="s">
        <v>38</v>
      </c>
      <c r="B123">
        <v>1</v>
      </c>
      <c r="C123" t="s">
        <v>39</v>
      </c>
      <c r="D123" t="s">
        <v>40</v>
      </c>
      <c r="E123" t="s">
        <v>76</v>
      </c>
      <c r="S123" s="6"/>
    </row>
    <row r="124" spans="1:19">
      <c r="A124" t="s">
        <v>11</v>
      </c>
      <c r="B124">
        <v>851</v>
      </c>
      <c r="C124">
        <v>48</v>
      </c>
      <c r="D124">
        <v>39</v>
      </c>
      <c r="E124" t="s">
        <v>77</v>
      </c>
      <c r="F124">
        <v>117</v>
      </c>
      <c r="G124">
        <v>101</v>
      </c>
      <c r="H124" t="s">
        <v>12</v>
      </c>
      <c r="I124" t="s">
        <v>13</v>
      </c>
      <c r="S124" s="6"/>
    </row>
    <row r="125" spans="1:19">
      <c r="B125">
        <v>411</v>
      </c>
      <c r="C125">
        <v>45</v>
      </c>
      <c r="D125">
        <v>42</v>
      </c>
      <c r="E125">
        <v>40</v>
      </c>
      <c r="F125">
        <v>30</v>
      </c>
      <c r="G125">
        <v>24</v>
      </c>
      <c r="H125">
        <v>19</v>
      </c>
      <c r="I125">
        <v>17</v>
      </c>
      <c r="J125">
        <v>6527</v>
      </c>
      <c r="K125">
        <v>1.76</v>
      </c>
      <c r="L125">
        <v>1.67</v>
      </c>
      <c r="M125">
        <v>1.57</v>
      </c>
      <c r="N125">
        <v>1.1599999999999999</v>
      </c>
      <c r="O125">
        <v>0.94</v>
      </c>
      <c r="P125">
        <v>0.73</v>
      </c>
      <c r="Q125">
        <v>0.67</v>
      </c>
      <c r="S125" s="6">
        <f t="shared" si="1"/>
        <v>2.4268423471732801</v>
      </c>
    </row>
    <row r="126" spans="1:19">
      <c r="B126">
        <v>634</v>
      </c>
      <c r="C126">
        <v>76</v>
      </c>
      <c r="D126">
        <v>67</v>
      </c>
      <c r="E126">
        <v>64</v>
      </c>
      <c r="F126">
        <v>48</v>
      </c>
      <c r="G126">
        <v>39</v>
      </c>
      <c r="H126">
        <v>31</v>
      </c>
      <c r="I126">
        <v>25</v>
      </c>
      <c r="J126">
        <v>10074</v>
      </c>
      <c r="K126">
        <v>2.97</v>
      </c>
      <c r="L126">
        <v>2.65</v>
      </c>
      <c r="M126">
        <v>2.5</v>
      </c>
      <c r="N126">
        <v>1.89</v>
      </c>
      <c r="O126">
        <v>1.54</v>
      </c>
      <c r="P126">
        <v>1.21</v>
      </c>
      <c r="Q126">
        <v>0.99</v>
      </c>
      <c r="S126" s="6">
        <f t="shared" si="1"/>
        <v>2.6533650982727814</v>
      </c>
    </row>
    <row r="127" spans="1:19">
      <c r="B127">
        <v>797</v>
      </c>
      <c r="C127">
        <v>98</v>
      </c>
      <c r="D127">
        <v>88</v>
      </c>
      <c r="E127">
        <v>83</v>
      </c>
      <c r="F127">
        <v>60</v>
      </c>
      <c r="G127">
        <v>50</v>
      </c>
      <c r="H127">
        <v>39</v>
      </c>
      <c r="I127">
        <v>33</v>
      </c>
      <c r="J127">
        <v>12656</v>
      </c>
      <c r="K127">
        <v>3.87</v>
      </c>
      <c r="L127">
        <v>3.46</v>
      </c>
      <c r="M127">
        <v>3.27</v>
      </c>
      <c r="N127">
        <v>2.38</v>
      </c>
      <c r="O127">
        <v>1.96</v>
      </c>
      <c r="P127">
        <v>1.53</v>
      </c>
      <c r="Q127">
        <v>1.29</v>
      </c>
      <c r="S127" s="6">
        <f t="shared" si="1"/>
        <v>2.7520543615676361</v>
      </c>
    </row>
    <row r="128" spans="1:19">
      <c r="A128" t="s">
        <v>38</v>
      </c>
      <c r="B128">
        <v>1</v>
      </c>
      <c r="C128" t="s">
        <v>39</v>
      </c>
      <c r="D128" t="s">
        <v>40</v>
      </c>
      <c r="E128" t="s">
        <v>78</v>
      </c>
      <c r="S128" s="6"/>
    </row>
    <row r="129" spans="1:19">
      <c r="A129" t="s">
        <v>11</v>
      </c>
      <c r="B129">
        <v>902</v>
      </c>
      <c r="C129">
        <v>48</v>
      </c>
      <c r="D129">
        <v>40</v>
      </c>
      <c r="E129" t="s">
        <v>79</v>
      </c>
      <c r="F129">
        <v>117</v>
      </c>
      <c r="G129">
        <v>103</v>
      </c>
      <c r="H129" t="s">
        <v>12</v>
      </c>
      <c r="I129" t="s">
        <v>13</v>
      </c>
      <c r="S129" s="6"/>
    </row>
    <row r="130" spans="1:19">
      <c r="B130">
        <v>412</v>
      </c>
      <c r="C130">
        <v>50</v>
      </c>
      <c r="D130">
        <v>45</v>
      </c>
      <c r="E130">
        <v>41</v>
      </c>
      <c r="F130">
        <v>32</v>
      </c>
      <c r="G130">
        <v>24</v>
      </c>
      <c r="H130">
        <v>19</v>
      </c>
      <c r="I130">
        <v>16</v>
      </c>
      <c r="J130">
        <v>6547</v>
      </c>
      <c r="K130">
        <v>1.96</v>
      </c>
      <c r="L130">
        <v>1.76</v>
      </c>
      <c r="M130">
        <v>1.63</v>
      </c>
      <c r="N130">
        <v>1.27</v>
      </c>
      <c r="O130">
        <v>0.93</v>
      </c>
      <c r="P130">
        <v>0.74</v>
      </c>
      <c r="Q130">
        <v>0.63</v>
      </c>
      <c r="S130" s="6">
        <f t="shared" si="1"/>
        <v>2.6943638307621813</v>
      </c>
    </row>
    <row r="131" spans="1:19">
      <c r="B131">
        <v>626</v>
      </c>
      <c r="C131">
        <v>77</v>
      </c>
      <c r="D131">
        <v>69</v>
      </c>
      <c r="E131">
        <v>64</v>
      </c>
      <c r="F131">
        <v>48</v>
      </c>
      <c r="G131">
        <v>37</v>
      </c>
      <c r="H131">
        <v>29</v>
      </c>
      <c r="I131">
        <v>24</v>
      </c>
      <c r="J131">
        <v>9939</v>
      </c>
      <c r="K131">
        <v>3.01</v>
      </c>
      <c r="L131">
        <v>2.71</v>
      </c>
      <c r="M131">
        <v>2.5299999999999998</v>
      </c>
      <c r="N131">
        <v>1.89</v>
      </c>
      <c r="O131">
        <v>1.45</v>
      </c>
      <c r="P131">
        <v>1.1200000000000001</v>
      </c>
      <c r="Q131">
        <v>0.93</v>
      </c>
      <c r="S131" s="6">
        <f t="shared" si="1"/>
        <v>2.7256263205553877</v>
      </c>
    </row>
    <row r="132" spans="1:19">
      <c r="B132">
        <v>805</v>
      </c>
      <c r="C132">
        <v>102</v>
      </c>
      <c r="D132">
        <v>91</v>
      </c>
      <c r="E132">
        <v>85</v>
      </c>
      <c r="F132">
        <v>61</v>
      </c>
      <c r="G132">
        <v>49</v>
      </c>
      <c r="H132">
        <v>38</v>
      </c>
      <c r="I132">
        <v>31</v>
      </c>
      <c r="J132">
        <v>12792</v>
      </c>
      <c r="K132">
        <v>4.01</v>
      </c>
      <c r="L132">
        <v>3.58</v>
      </c>
      <c r="M132">
        <v>3.35</v>
      </c>
      <c r="N132">
        <v>2.41</v>
      </c>
      <c r="O132">
        <v>1.93</v>
      </c>
      <c r="P132">
        <v>1.5</v>
      </c>
      <c r="Q132">
        <v>1.24</v>
      </c>
      <c r="S132" s="6">
        <f t="shared" si="1"/>
        <v>2.8212945590994369</v>
      </c>
    </row>
    <row r="133" spans="1:19">
      <c r="A133" t="s">
        <v>38</v>
      </c>
      <c r="B133">
        <v>1</v>
      </c>
      <c r="C133" t="s">
        <v>39</v>
      </c>
      <c r="D133" t="s">
        <v>40</v>
      </c>
      <c r="E133" t="s">
        <v>80</v>
      </c>
      <c r="S133" s="6"/>
    </row>
    <row r="134" spans="1:19">
      <c r="A134" t="s">
        <v>11</v>
      </c>
      <c r="B134">
        <v>950</v>
      </c>
      <c r="C134">
        <v>48</v>
      </c>
      <c r="D134">
        <v>39</v>
      </c>
      <c r="E134" t="s">
        <v>81</v>
      </c>
      <c r="F134">
        <v>117</v>
      </c>
      <c r="G134">
        <v>101</v>
      </c>
      <c r="H134" t="s">
        <v>12</v>
      </c>
      <c r="I134" t="s">
        <v>13</v>
      </c>
      <c r="S134" s="6"/>
    </row>
    <row r="135" spans="1:19">
      <c r="B135">
        <v>413</v>
      </c>
      <c r="C135">
        <v>51</v>
      </c>
      <c r="D135">
        <v>49</v>
      </c>
      <c r="E135">
        <v>46</v>
      </c>
      <c r="F135">
        <v>33</v>
      </c>
      <c r="G135">
        <v>26</v>
      </c>
      <c r="H135">
        <v>21</v>
      </c>
      <c r="I135">
        <v>15</v>
      </c>
      <c r="J135">
        <v>6555</v>
      </c>
      <c r="K135">
        <v>2</v>
      </c>
      <c r="L135">
        <v>1.92</v>
      </c>
      <c r="M135">
        <v>1.8</v>
      </c>
      <c r="N135">
        <v>1.3</v>
      </c>
      <c r="O135">
        <v>1.03</v>
      </c>
      <c r="P135">
        <v>0.81</v>
      </c>
      <c r="Q135">
        <v>0.6</v>
      </c>
      <c r="S135" s="6">
        <f t="shared" si="1"/>
        <v>2.7459954233409611</v>
      </c>
    </row>
    <row r="136" spans="1:19">
      <c r="B136">
        <v>620</v>
      </c>
      <c r="C136">
        <v>83</v>
      </c>
      <c r="D136">
        <v>75</v>
      </c>
      <c r="E136">
        <v>71</v>
      </c>
      <c r="F136">
        <v>52</v>
      </c>
      <c r="G136">
        <v>41</v>
      </c>
      <c r="H136">
        <v>31</v>
      </c>
      <c r="I136">
        <v>26</v>
      </c>
      <c r="J136">
        <v>9848</v>
      </c>
      <c r="K136">
        <v>3.25</v>
      </c>
      <c r="L136">
        <v>2.96</v>
      </c>
      <c r="M136">
        <v>2.79</v>
      </c>
      <c r="N136">
        <v>2.0499999999999998</v>
      </c>
      <c r="O136">
        <v>1.6</v>
      </c>
      <c r="P136">
        <v>1.21</v>
      </c>
      <c r="Q136">
        <v>1.01</v>
      </c>
      <c r="S136" s="6">
        <f t="shared" si="1"/>
        <v>2.9701462225832658</v>
      </c>
    </row>
    <row r="137" spans="1:19">
      <c r="B137">
        <v>805</v>
      </c>
      <c r="C137">
        <v>110</v>
      </c>
      <c r="D137">
        <v>100</v>
      </c>
      <c r="E137">
        <v>94</v>
      </c>
      <c r="F137">
        <v>68</v>
      </c>
      <c r="G137">
        <v>54</v>
      </c>
      <c r="H137">
        <v>41</v>
      </c>
      <c r="I137">
        <v>33</v>
      </c>
      <c r="J137">
        <v>12788</v>
      </c>
      <c r="K137">
        <v>4.33</v>
      </c>
      <c r="L137">
        <v>3.94</v>
      </c>
      <c r="M137">
        <v>3.7</v>
      </c>
      <c r="N137">
        <v>2.68</v>
      </c>
      <c r="O137">
        <v>2.12</v>
      </c>
      <c r="P137">
        <v>1.61</v>
      </c>
      <c r="Q137">
        <v>1.31</v>
      </c>
      <c r="S137" s="6">
        <f t="shared" si="1"/>
        <v>3.0473881764153896</v>
      </c>
    </row>
    <row r="138" spans="1:19">
      <c r="A138" t="s">
        <v>38</v>
      </c>
      <c r="B138">
        <v>1</v>
      </c>
      <c r="C138" t="s">
        <v>39</v>
      </c>
      <c r="D138" t="s">
        <v>40</v>
      </c>
      <c r="E138" t="s">
        <v>82</v>
      </c>
      <c r="S138" s="6"/>
    </row>
    <row r="139" spans="1:19">
      <c r="A139" t="s">
        <v>11</v>
      </c>
      <c r="B139">
        <v>1000</v>
      </c>
      <c r="C139">
        <v>48</v>
      </c>
      <c r="D139">
        <v>39</v>
      </c>
      <c r="E139" t="s">
        <v>83</v>
      </c>
      <c r="F139">
        <v>118</v>
      </c>
      <c r="G139">
        <v>101</v>
      </c>
      <c r="H139" t="s">
        <v>12</v>
      </c>
      <c r="I139" t="s">
        <v>13</v>
      </c>
      <c r="S139" s="6"/>
    </row>
    <row r="140" spans="1:19">
      <c r="B140">
        <v>412</v>
      </c>
      <c r="C140">
        <v>43</v>
      </c>
      <c r="D140">
        <v>39</v>
      </c>
      <c r="E140">
        <v>36</v>
      </c>
      <c r="F140">
        <v>26</v>
      </c>
      <c r="G140">
        <v>22</v>
      </c>
      <c r="H140">
        <v>17</v>
      </c>
      <c r="I140">
        <v>15</v>
      </c>
      <c r="J140">
        <v>6539</v>
      </c>
      <c r="K140">
        <v>1.68</v>
      </c>
      <c r="L140">
        <v>1.54</v>
      </c>
      <c r="M140">
        <v>1.43</v>
      </c>
      <c r="N140">
        <v>1.02</v>
      </c>
      <c r="O140">
        <v>0.85</v>
      </c>
      <c r="P140">
        <v>0.69</v>
      </c>
      <c r="Q140">
        <v>0.59</v>
      </c>
      <c r="S140" s="6">
        <f t="shared" si="1"/>
        <v>2.3122801651628691</v>
      </c>
    </row>
    <row r="141" spans="1:19">
      <c r="B141">
        <v>619</v>
      </c>
      <c r="C141">
        <v>66</v>
      </c>
      <c r="D141">
        <v>60</v>
      </c>
      <c r="E141">
        <v>55</v>
      </c>
      <c r="F141">
        <v>42</v>
      </c>
      <c r="G141">
        <v>33</v>
      </c>
      <c r="H141">
        <v>27</v>
      </c>
      <c r="I141">
        <v>23</v>
      </c>
      <c r="J141">
        <v>9836</v>
      </c>
      <c r="K141">
        <v>2.61</v>
      </c>
      <c r="L141">
        <v>2.36</v>
      </c>
      <c r="M141">
        <v>2.17</v>
      </c>
      <c r="N141">
        <v>1.66</v>
      </c>
      <c r="O141">
        <v>1.3</v>
      </c>
      <c r="P141">
        <v>1.05</v>
      </c>
      <c r="Q141">
        <v>0.92</v>
      </c>
      <c r="S141" s="6">
        <f t="shared" si="1"/>
        <v>2.3881659211061406</v>
      </c>
    </row>
    <row r="142" spans="1:19" ht="15.75" thickBot="1">
      <c r="B142">
        <v>811</v>
      </c>
      <c r="C142">
        <v>89</v>
      </c>
      <c r="D142">
        <v>80</v>
      </c>
      <c r="E142">
        <v>74</v>
      </c>
      <c r="F142">
        <v>55</v>
      </c>
      <c r="G142">
        <v>45</v>
      </c>
      <c r="H142">
        <v>35</v>
      </c>
      <c r="I142">
        <v>30</v>
      </c>
      <c r="J142">
        <v>12883</v>
      </c>
      <c r="K142">
        <v>3.49</v>
      </c>
      <c r="L142">
        <v>3.13</v>
      </c>
      <c r="M142">
        <v>2.89</v>
      </c>
      <c r="N142">
        <v>2.17</v>
      </c>
      <c r="O142">
        <v>1.76</v>
      </c>
      <c r="P142">
        <v>1.39</v>
      </c>
      <c r="Q142">
        <v>1.17</v>
      </c>
      <c r="S142" s="7">
        <f t="shared" si="1"/>
        <v>2.4380967166032761</v>
      </c>
    </row>
    <row r="143" spans="1:19">
      <c r="A143" t="s">
        <v>38</v>
      </c>
      <c r="B143">
        <v>1</v>
      </c>
      <c r="C143" t="s">
        <v>39</v>
      </c>
      <c r="D143" t="s">
        <v>40</v>
      </c>
      <c r="E143" t="s">
        <v>84</v>
      </c>
    </row>
    <row r="144" spans="1:19">
      <c r="A144" t="s">
        <v>85</v>
      </c>
    </row>
    <row r="145" spans="1:1">
      <c r="A145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65" workbookViewId="0">
      <selection activeCell="M85" sqref="A1:IV655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290WB3NN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Saraf, Sureel</dc:creator>
  <cp:lastModifiedBy>ssaraf</cp:lastModifiedBy>
  <dcterms:created xsi:type="dcterms:W3CDTF">2010-10-28T01:57:23Z</dcterms:created>
  <dcterms:modified xsi:type="dcterms:W3CDTF">2012-02-21T17:11:19Z</dcterms:modified>
</cp:coreProperties>
</file>