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86" i="1"/>
  <c r="AA85"/>
  <c r="AA91"/>
  <c r="AA90"/>
  <c r="AB90"/>
  <c r="AB85"/>
  <c r="AA82"/>
  <c r="AB81"/>
  <c r="AA81"/>
  <c r="AA78"/>
  <c r="AA77"/>
  <c r="AB77" s="1"/>
  <c r="AA73"/>
  <c r="AA72"/>
  <c r="AB72" s="1"/>
  <c r="AA69"/>
  <c r="AB68"/>
  <c r="AA68"/>
  <c r="AA66"/>
  <c r="AA65"/>
  <c r="AB65" s="1"/>
  <c r="AA63"/>
  <c r="AB62"/>
  <c r="AA62"/>
  <c r="AA59"/>
  <c r="AA58"/>
  <c r="AB58" s="1"/>
  <c r="AA54"/>
  <c r="AA53"/>
  <c r="AB53" s="1"/>
  <c r="AA49"/>
  <c r="AA48"/>
  <c r="AB48" s="1"/>
  <c r="AA45"/>
  <c r="AA44"/>
  <c r="AB44" s="1"/>
  <c r="AA41"/>
  <c r="AA40"/>
  <c r="T49"/>
  <c r="T68"/>
  <c r="T92"/>
  <c r="Z92"/>
  <c r="Y92"/>
  <c r="X92"/>
  <c r="W92"/>
  <c r="V92"/>
  <c r="U92"/>
  <c r="Z91"/>
  <c r="Y91"/>
  <c r="X91"/>
  <c r="W91"/>
  <c r="V91"/>
  <c r="U91"/>
  <c r="T91"/>
  <c r="Z90"/>
  <c r="Y90"/>
  <c r="X90"/>
  <c r="W90"/>
  <c r="V90"/>
  <c r="U90"/>
  <c r="T90"/>
  <c r="Z89"/>
  <c r="Y89"/>
  <c r="X89"/>
  <c r="W89"/>
  <c r="V89"/>
  <c r="U89"/>
  <c r="T89"/>
  <c r="Z87"/>
  <c r="Y87"/>
  <c r="X87"/>
  <c r="W87"/>
  <c r="V87"/>
  <c r="U87"/>
  <c r="T87"/>
  <c r="Z86"/>
  <c r="Y86"/>
  <c r="X86"/>
  <c r="W86"/>
  <c r="V86"/>
  <c r="U86"/>
  <c r="T86"/>
  <c r="Z85"/>
  <c r="Y85"/>
  <c r="X85"/>
  <c r="W85"/>
  <c r="V85"/>
  <c r="U85"/>
  <c r="T85"/>
  <c r="Z84"/>
  <c r="Y84"/>
  <c r="X84"/>
  <c r="W84"/>
  <c r="V84"/>
  <c r="U84"/>
  <c r="T84"/>
  <c r="Z82"/>
  <c r="Y82"/>
  <c r="X82"/>
  <c r="W82"/>
  <c r="V82"/>
  <c r="U82"/>
  <c r="T82"/>
  <c r="Z81"/>
  <c r="Y81"/>
  <c r="X81"/>
  <c r="W81"/>
  <c r="V81"/>
  <c r="U81"/>
  <c r="T81"/>
  <c r="Z79"/>
  <c r="Y79"/>
  <c r="X79"/>
  <c r="W79"/>
  <c r="V79"/>
  <c r="U79"/>
  <c r="T79"/>
  <c r="Z78"/>
  <c r="Y78"/>
  <c r="X78"/>
  <c r="W78"/>
  <c r="V78"/>
  <c r="U78"/>
  <c r="T78"/>
  <c r="Z77"/>
  <c r="Y77"/>
  <c r="X77"/>
  <c r="W77"/>
  <c r="V77"/>
  <c r="U77"/>
  <c r="T77"/>
  <c r="Z76"/>
  <c r="Y76"/>
  <c r="X76"/>
  <c r="W76"/>
  <c r="V76"/>
  <c r="U76"/>
  <c r="T76"/>
  <c r="Z74"/>
  <c r="Y74"/>
  <c r="X74"/>
  <c r="W74"/>
  <c r="V74"/>
  <c r="U74"/>
  <c r="T74"/>
  <c r="Z73"/>
  <c r="Y73"/>
  <c r="X73"/>
  <c r="W73"/>
  <c r="V73"/>
  <c r="U73"/>
  <c r="T73"/>
  <c r="Z72"/>
  <c r="Y72"/>
  <c r="X72"/>
  <c r="W72"/>
  <c r="V72"/>
  <c r="U72"/>
  <c r="T72"/>
  <c r="Z71"/>
  <c r="Y71"/>
  <c r="X71"/>
  <c r="W71"/>
  <c r="V71"/>
  <c r="U71"/>
  <c r="T71"/>
  <c r="Z69"/>
  <c r="Y69"/>
  <c r="X69"/>
  <c r="W69"/>
  <c r="V69"/>
  <c r="U69"/>
  <c r="T69"/>
  <c r="Z68"/>
  <c r="Y68"/>
  <c r="X68"/>
  <c r="W68"/>
  <c r="V68"/>
  <c r="U68"/>
  <c r="Z66"/>
  <c r="Y66"/>
  <c r="X66"/>
  <c r="W66"/>
  <c r="V66"/>
  <c r="U66"/>
  <c r="T66"/>
  <c r="Z65"/>
  <c r="Y65"/>
  <c r="X65"/>
  <c r="W65"/>
  <c r="V65"/>
  <c r="U65"/>
  <c r="T65"/>
  <c r="Z63"/>
  <c r="Y63"/>
  <c r="X63"/>
  <c r="W63"/>
  <c r="V63"/>
  <c r="U63"/>
  <c r="T63"/>
  <c r="Z62"/>
  <c r="Y62"/>
  <c r="X62"/>
  <c r="W62"/>
  <c r="V62"/>
  <c r="U62"/>
  <c r="T62"/>
  <c r="Z60"/>
  <c r="Y60"/>
  <c r="X60"/>
  <c r="W60"/>
  <c r="V60"/>
  <c r="U60"/>
  <c r="T60"/>
  <c r="Z59"/>
  <c r="Y59"/>
  <c r="X59"/>
  <c r="W59"/>
  <c r="V59"/>
  <c r="U59"/>
  <c r="T59"/>
  <c r="Z58"/>
  <c r="Y58"/>
  <c r="X58"/>
  <c r="W58"/>
  <c r="V58"/>
  <c r="U58"/>
  <c r="T58"/>
  <c r="Z57"/>
  <c r="Y57"/>
  <c r="X57"/>
  <c r="W57"/>
  <c r="V57"/>
  <c r="U57"/>
  <c r="T57"/>
  <c r="Z55"/>
  <c r="Y55"/>
  <c r="X55"/>
  <c r="W55"/>
  <c r="V55"/>
  <c r="U55"/>
  <c r="T55"/>
  <c r="Z54"/>
  <c r="Y54"/>
  <c r="X54"/>
  <c r="W54"/>
  <c r="V54"/>
  <c r="U54"/>
  <c r="T54"/>
  <c r="Z53"/>
  <c r="Y53"/>
  <c r="X53"/>
  <c r="W53"/>
  <c r="V53"/>
  <c r="U53"/>
  <c r="T53"/>
  <c r="Z52"/>
  <c r="Y52"/>
  <c r="X52"/>
  <c r="W52"/>
  <c r="V52"/>
  <c r="U52"/>
  <c r="T52"/>
  <c r="Z50"/>
  <c r="Y50"/>
  <c r="X50"/>
  <c r="W50"/>
  <c r="V50"/>
  <c r="U50"/>
  <c r="T50"/>
  <c r="Z49"/>
  <c r="Y49"/>
  <c r="X49"/>
  <c r="W49"/>
  <c r="V49"/>
  <c r="U49"/>
  <c r="Z48"/>
  <c r="Y48"/>
  <c r="X48"/>
  <c r="W48"/>
  <c r="V48"/>
  <c r="U48"/>
  <c r="T48"/>
  <c r="Z47"/>
  <c r="Y47"/>
  <c r="X47"/>
  <c r="W47"/>
  <c r="V47"/>
  <c r="U47"/>
  <c r="T47"/>
  <c r="Z45"/>
  <c r="Y45"/>
  <c r="X45"/>
  <c r="W45"/>
  <c r="V45"/>
  <c r="U45"/>
  <c r="T45"/>
  <c r="Z44"/>
  <c r="Y44"/>
  <c r="X44"/>
  <c r="W44"/>
  <c r="V44"/>
  <c r="U44"/>
  <c r="T44"/>
  <c r="Z42"/>
  <c r="Y42"/>
  <c r="X42"/>
  <c r="W42"/>
  <c r="V42"/>
  <c r="U42"/>
  <c r="T42"/>
  <c r="Z41"/>
  <c r="Y41"/>
  <c r="X41"/>
  <c r="W41"/>
  <c r="V41"/>
  <c r="U41"/>
  <c r="T41"/>
  <c r="Z40"/>
  <c r="Y40"/>
  <c r="X40"/>
  <c r="W40"/>
  <c r="V40"/>
  <c r="U40"/>
  <c r="AB40" s="1"/>
  <c r="T40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<sst xmlns="http://schemas.openxmlformats.org/spreadsheetml/2006/main" count="330" uniqueCount="127">
  <si>
    <t>12345...........................................................................</t>
  </si>
  <si>
    <t>AB124111111111111111111111111111111111111111111111111111111111114444444444444444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</si>
  <si>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</si>
  <si>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</si>
  <si>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</si>
  <si>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11031212US290336F20</t>
  </si>
  <si>
    <t>711013008002-159145397.502211</t>
  </si>
  <si>
    <t>C:\PARIS\HUNT\</t>
  </si>
  <si>
    <t>.FWD</t>
  </si>
  <si>
    <t>12Wal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</si>
  <si>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</si>
  <si>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</si>
  <si>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</si>
  <si>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</si>
  <si>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</si>
  <si>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</si>
  <si>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</si>
  <si>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</si>
  <si>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</si>
  <si>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</si>
  <si>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</si>
  <si>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</si>
  <si>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</si>
  <si>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</si>
  <si>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</si>
  <si>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</si>
  <si>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11020600........................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</si>
  <si>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</si>
  <si>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</si>
  <si>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</si>
  <si>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</si>
  <si>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</si>
  <si>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</si>
  <si>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</si>
  <si>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</si>
  <si>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</si>
  <si>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RPDB</t>
  </si>
  <si>
    <t>DH</t>
  </si>
  <si>
    <t>sta.</t>
  </si>
  <si>
    <t>in</t>
  </si>
  <si>
    <t>feet</t>
  </si>
  <si>
    <t>I61405</t>
  </si>
  <si>
    <t>'L-I-1</t>
  </si>
  <si>
    <t>Midslab</t>
  </si>
  <si>
    <t>I61406</t>
  </si>
  <si>
    <t>Upstream</t>
  </si>
  <si>
    <t>I61408</t>
  </si>
  <si>
    <t>Dnstream</t>
  </si>
  <si>
    <t>I61409</t>
  </si>
  <si>
    <t>I61412</t>
  </si>
  <si>
    <t>'S-I-1</t>
  </si>
  <si>
    <t>I61413</t>
  </si>
  <si>
    <t>I61414</t>
  </si>
  <si>
    <t>'L-I-2</t>
  </si>
  <si>
    <t>I61416</t>
  </si>
  <si>
    <t>I61417</t>
  </si>
  <si>
    <t>I61418</t>
  </si>
  <si>
    <t>I61421</t>
  </si>
  <si>
    <t>'M-I-1</t>
  </si>
  <si>
    <t>I61422</t>
  </si>
  <si>
    <t>I61424</t>
  </si>
  <si>
    <t>I61425</t>
  </si>
  <si>
    <t>I61427</t>
  </si>
  <si>
    <t>'M-I-2</t>
  </si>
  <si>
    <t>I61428</t>
  </si>
  <si>
    <t>I61429</t>
  </si>
  <si>
    <t>I61430</t>
  </si>
  <si>
    <t>I61437</t>
  </si>
  <si>
    <t>'S-I-2</t>
  </si>
  <si>
    <t>I61438</t>
  </si>
  <si>
    <t>previous</t>
  </si>
  <si>
    <t>was</t>
  </si>
  <si>
    <t>upstream</t>
  </si>
  <si>
    <t>I61440</t>
  </si>
  <si>
    <t>'CJ</t>
  </si>
  <si>
    <t>I61441</t>
  </si>
  <si>
    <t>I61442</t>
  </si>
  <si>
    <t>'S-II-1</t>
  </si>
  <si>
    <t>I61443</t>
  </si>
  <si>
    <t>I61448</t>
  </si>
  <si>
    <t>'M-II-1</t>
  </si>
  <si>
    <t>I61449</t>
  </si>
  <si>
    <t>I61450</t>
  </si>
  <si>
    <t>I61451</t>
  </si>
  <si>
    <t>I61452</t>
  </si>
  <si>
    <t>'L-II-1</t>
  </si>
  <si>
    <t>I61454</t>
  </si>
  <si>
    <t>I61455</t>
  </si>
  <si>
    <t>I61456</t>
  </si>
  <si>
    <t>I61459</t>
  </si>
  <si>
    <t>'S-II-2</t>
  </si>
  <si>
    <t>I61500</t>
  </si>
  <si>
    <t>I61503</t>
  </si>
  <si>
    <t>'L-II-2</t>
  </si>
  <si>
    <t>I61504</t>
  </si>
  <si>
    <t>I61505</t>
  </si>
  <si>
    <t>I61506</t>
  </si>
  <si>
    <t>I61510</t>
  </si>
  <si>
    <t>'M-II-2</t>
  </si>
  <si>
    <t>I61512</t>
  </si>
  <si>
    <t>I61513</t>
  </si>
  <si>
    <t>I61514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</si>
  <si>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</si>
  <si>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</si>
  <si>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</si>
  <si>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</si>
  <si>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</si>
  <si>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</si>
  <si>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</si>
  <si>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</si>
  <si>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</si>
  <si>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</si>
  <si>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</si>
  <si>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</si>
  <si>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</si>
  <si>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S-I-1</t>
  </si>
  <si>
    <t>M-I-2</t>
  </si>
  <si>
    <t>S-I-2</t>
  </si>
  <si>
    <t>L-I-2</t>
  </si>
  <si>
    <t>L-II-1</t>
  </si>
  <si>
    <t>M-II-1</t>
  </si>
  <si>
    <t>L-II-2</t>
  </si>
  <si>
    <t>S-II-1</t>
  </si>
  <si>
    <t>M-II-2</t>
  </si>
  <si>
    <t>S-II-2</t>
  </si>
  <si>
    <t>TCJ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</si>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</sst>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18" xfId="0" applyBorder="1"/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49"/>
  <sheetViews>
    <sheetView tabSelected="1" workbookViewId="0"/>
  </sheetViews>
  <sheetFormatPr defaultRowHeight="15"/>
  <cols>
    <col min="18" max="18" width="9.140625" customWidth="1"/>
    <col min="20" max="26" width="4.5703125" bestFit="1" customWidth="1"/>
    <col min="27" max="27" width="6.5703125" bestFit="1" customWidth="1"/>
    <col min="28" max="28" width="8.140625" bestFit="1" customWidth="1"/>
  </cols>
  <sheetData>
    <row r="1" spans="1:14">
      <c r="A1" t="s">
        <v>4</v>
      </c>
      <c r="B1">
        <v>338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>
        <v>1001</v>
      </c>
      <c r="C6">
        <v>34</v>
      </c>
      <c r="D6">
        <v>30</v>
      </c>
      <c r="E6">
        <v>339</v>
      </c>
      <c r="F6">
        <v>92</v>
      </c>
      <c r="G6">
        <v>85</v>
      </c>
      <c r="H6" t="s">
        <v>12</v>
      </c>
      <c r="I6" t="s">
        <v>13</v>
      </c>
    </row>
    <row r="7" spans="1:14">
      <c r="A7" t="s">
        <v>11</v>
      </c>
      <c r="B7">
        <v>1001</v>
      </c>
      <c r="C7">
        <v>34</v>
      </c>
      <c r="D7">
        <v>30</v>
      </c>
      <c r="E7">
        <v>339</v>
      </c>
      <c r="F7">
        <v>92</v>
      </c>
      <c r="G7">
        <v>85</v>
      </c>
      <c r="H7" t="s">
        <v>12</v>
      </c>
      <c r="I7" t="s">
        <v>13</v>
      </c>
    </row>
    <row r="8" spans="1:14">
      <c r="A8">
        <v>1.33441052749366E+16</v>
      </c>
      <c r="B8">
        <v>0.19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14</v>
      </c>
      <c r="B10">
        <v>215</v>
      </c>
      <c r="C10">
        <v>1.0029999999999999</v>
      </c>
      <c r="D10">
        <v>89</v>
      </c>
    </row>
    <row r="11" spans="1:14">
      <c r="A11" t="s">
        <v>15</v>
      </c>
      <c r="B11">
        <v>2439</v>
      </c>
      <c r="C11">
        <v>1.0449999999999999</v>
      </c>
      <c r="D11">
        <v>0.98299999999999998</v>
      </c>
    </row>
    <row r="12" spans="1:14">
      <c r="A12" t="s">
        <v>16</v>
      </c>
      <c r="B12">
        <v>2455</v>
      </c>
      <c r="C12">
        <v>1.046</v>
      </c>
      <c r="D12">
        <v>1.0169999999999999</v>
      </c>
    </row>
    <row r="13" spans="1:14">
      <c r="A13" t="s">
        <v>17</v>
      </c>
      <c r="B13">
        <v>511</v>
      </c>
      <c r="C13">
        <v>0.98960000000000004</v>
      </c>
      <c r="D13">
        <v>0.99950000000000006</v>
      </c>
    </row>
    <row r="14" spans="1:14">
      <c r="A14" t="s">
        <v>18</v>
      </c>
      <c r="B14">
        <v>3401</v>
      </c>
      <c r="C14">
        <v>1</v>
      </c>
      <c r="D14">
        <v>1.0109999999999999</v>
      </c>
    </row>
    <row r="15" spans="1:14">
      <c r="A15" t="s">
        <v>19</v>
      </c>
      <c r="B15">
        <v>3335</v>
      </c>
      <c r="C15">
        <v>1</v>
      </c>
      <c r="D15">
        <v>0.97099999999999997</v>
      </c>
    </row>
    <row r="16" spans="1:14">
      <c r="A16" t="s">
        <v>20</v>
      </c>
      <c r="B16">
        <v>954</v>
      </c>
      <c r="C16">
        <v>1</v>
      </c>
      <c r="D16">
        <v>1.002</v>
      </c>
    </row>
    <row r="17" spans="1:5">
      <c r="A17" t="s">
        <v>21</v>
      </c>
      <c r="B17">
        <v>958</v>
      </c>
      <c r="C17">
        <v>1</v>
      </c>
      <c r="D17">
        <v>1.0860000000000001</v>
      </c>
    </row>
    <row r="18" spans="1:5">
      <c r="A18" t="s">
        <v>22</v>
      </c>
      <c r="B18">
        <v>2433</v>
      </c>
      <c r="C18">
        <v>1</v>
      </c>
      <c r="D18">
        <v>0.97399999999999998</v>
      </c>
    </row>
    <row r="19" spans="1:5">
      <c r="A19" t="s">
        <v>23</v>
      </c>
      <c r="B19">
        <v>3371</v>
      </c>
      <c r="C19">
        <v>1.0049999999999999</v>
      </c>
      <c r="D19">
        <v>1</v>
      </c>
    </row>
    <row r="20" spans="1:5">
      <c r="A20" t="s">
        <v>23</v>
      </c>
      <c r="B20">
        <v>2440</v>
      </c>
      <c r="C20">
        <v>1.03</v>
      </c>
      <c r="D20">
        <v>0.999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10</v>
      </c>
    </row>
    <row r="26" spans="1:5">
      <c r="B26" t="s">
        <v>30</v>
      </c>
      <c r="C26" t="s">
        <v>31</v>
      </c>
      <c r="D26" t="s">
        <v>32</v>
      </c>
    </row>
    <row r="27" spans="1:5">
      <c r="A27" t="s">
        <v>28</v>
      </c>
      <c r="B27">
        <v>0</v>
      </c>
    </row>
    <row r="28" spans="1:5">
      <c r="A28" t="s">
        <v>33</v>
      </c>
    </row>
    <row r="29" spans="1:5">
      <c r="B29">
        <v>0</v>
      </c>
      <c r="C29" t="s">
        <v>34</v>
      </c>
      <c r="D29">
        <v>0</v>
      </c>
      <c r="E29" t="s">
        <v>35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36</v>
      </c>
      <c r="B36" t="s">
        <v>37</v>
      </c>
      <c r="C36" t="s">
        <v>38</v>
      </c>
      <c r="D36" t="s">
        <v>39</v>
      </c>
      <c r="E36" t="s">
        <v>40</v>
      </c>
    </row>
    <row r="37" spans="1:28" ht="15.75" thickBot="1">
      <c r="A37" t="s">
        <v>28</v>
      </c>
      <c r="B37">
        <v>0</v>
      </c>
      <c r="T37" s="33" t="s">
        <v>126</v>
      </c>
      <c r="U37" s="34"/>
      <c r="V37" s="34"/>
      <c r="W37" s="34"/>
      <c r="X37" s="34"/>
      <c r="Y37" s="34"/>
      <c r="Z37" s="35"/>
    </row>
    <row r="38" spans="1:28" ht="15.75" thickBot="1">
      <c r="A38" t="s">
        <v>11</v>
      </c>
      <c r="B38">
        <v>141</v>
      </c>
      <c r="C38">
        <v>34</v>
      </c>
      <c r="D38">
        <v>29</v>
      </c>
      <c r="E38" t="s">
        <v>41</v>
      </c>
      <c r="F38">
        <v>92</v>
      </c>
      <c r="G38">
        <v>84</v>
      </c>
      <c r="H38" t="s">
        <v>12</v>
      </c>
      <c r="I38" t="s">
        <v>13</v>
      </c>
      <c r="T38" s="1" t="s">
        <v>104</v>
      </c>
      <c r="U38" s="1" t="s">
        <v>105</v>
      </c>
      <c r="V38" s="1" t="s">
        <v>106</v>
      </c>
      <c r="W38" s="1" t="s">
        <v>107</v>
      </c>
      <c r="X38" s="1" t="s">
        <v>108</v>
      </c>
      <c r="Y38" s="1" t="s">
        <v>109</v>
      </c>
      <c r="Z38" s="24" t="s">
        <v>110</v>
      </c>
      <c r="AA38" s="1" t="s">
        <v>111</v>
      </c>
      <c r="AB38" s="1" t="s">
        <v>112</v>
      </c>
    </row>
    <row r="39" spans="1:28">
      <c r="B39">
        <v>475</v>
      </c>
      <c r="C39">
        <v>61</v>
      </c>
      <c r="D39">
        <v>54</v>
      </c>
      <c r="E39">
        <v>50</v>
      </c>
      <c r="F39">
        <v>40</v>
      </c>
      <c r="G39">
        <v>32</v>
      </c>
      <c r="H39">
        <v>24</v>
      </c>
      <c r="I39">
        <v>20</v>
      </c>
      <c r="J39">
        <v>7544</v>
      </c>
      <c r="K39">
        <v>2.39</v>
      </c>
      <c r="L39">
        <v>2.12</v>
      </c>
      <c r="M39">
        <v>1.98</v>
      </c>
      <c r="N39">
        <v>1.57</v>
      </c>
      <c r="O39">
        <v>1.24</v>
      </c>
      <c r="P39">
        <v>0.93</v>
      </c>
      <c r="Q39">
        <v>0.8</v>
      </c>
      <c r="S39" s="30" t="s">
        <v>113</v>
      </c>
      <c r="T39" s="2">
        <f>(((K39*9000)/J39)+((K40*9000)/J40)+((K41*9000)/J41))/3</f>
        <v>2.9284591304561842</v>
      </c>
      <c r="U39" s="3">
        <f>(((L39*9000)/J39)+((L40*9000)/J40)+((L41*9000)/J41))/3</f>
        <v>2.642761637859008</v>
      </c>
      <c r="V39" s="3">
        <f>(((M39*9000)/J39)+((M40*9000)/J40)+((M41*9000)/J41))/3</f>
        <v>2.4723670162006854</v>
      </c>
      <c r="W39" s="3">
        <f>(((N39*9000)/J39)+((N40*9000)/J40)+((N41*9000)/J41))/3</f>
        <v>1.9330399070803077</v>
      </c>
      <c r="X39" s="3">
        <f>(((O39*9000)/J39)+((O40*9000)/J40)+((O41*9000)/J41))/3</f>
        <v>1.5251379467972512</v>
      </c>
      <c r="Y39" s="3">
        <f>(((P39*9000)/J39)+((P40*9000)/J40)+((P41*9000)/J41))/3</f>
        <v>1.1607047579863814</v>
      </c>
      <c r="Z39" s="4">
        <f>(((Q39*9000)/J39)+((Q40*9000)/J40)+((Q41*9000)/J41))/3</f>
        <v>0.95767739736140944</v>
      </c>
      <c r="AA39" s="5"/>
      <c r="AB39" s="6"/>
    </row>
    <row r="40" spans="1:28">
      <c r="B40">
        <v>676</v>
      </c>
      <c r="C40">
        <v>87</v>
      </c>
      <c r="D40">
        <v>79</v>
      </c>
      <c r="E40">
        <v>74</v>
      </c>
      <c r="F40">
        <v>59</v>
      </c>
      <c r="G40">
        <v>45</v>
      </c>
      <c r="H40">
        <v>34</v>
      </c>
      <c r="I40">
        <v>27</v>
      </c>
      <c r="J40">
        <v>10746</v>
      </c>
      <c r="K40">
        <v>3.41</v>
      </c>
      <c r="L40">
        <v>3.11</v>
      </c>
      <c r="M40">
        <v>2.91</v>
      </c>
      <c r="N40">
        <v>2.31</v>
      </c>
      <c r="O40">
        <v>1.76</v>
      </c>
      <c r="P40">
        <v>1.35</v>
      </c>
      <c r="Q40">
        <v>1.07</v>
      </c>
      <c r="S40" s="31"/>
      <c r="T40" s="7">
        <f>(((K44*9000)/J44)+((K45*9000)/J45)+((K46*9000)/J46))/3</f>
        <v>3.0208990515992404</v>
      </c>
      <c r="U40" s="8">
        <f>(((L44*9000)/J44)+((L45*9000)/J45)+((L46*9000)/J46))/3</f>
        <v>2.7307412218321683</v>
      </c>
      <c r="V40" s="8">
        <f>(((M44*9000)/J44)+((M45*9000)/J45)+((M46*9000)/J46))/3</f>
        <v>2.5352478228994442</v>
      </c>
      <c r="W40" s="8">
        <f>(((N44*9000)/J44)+((N45*9000)/J45)+((N46*9000)/J46))/3</f>
        <v>1.8717087480243366</v>
      </c>
      <c r="X40" s="8">
        <f>(((O44*9000)/J44)+((O45*9000)/J45)+((O46*9000)/J46))/3</f>
        <v>1.5112326493337589</v>
      </c>
      <c r="Y40" s="8">
        <f>(((P44*9000)/J44)+((P45*9000)/J45)+((P46*9000)/J46))/3</f>
        <v>1.1373463680314693</v>
      </c>
      <c r="Z40" s="9">
        <f>(((Q44*9000)/J44)+((Q45*9000)/J45)+((Q46*9000)/J46))/3</f>
        <v>0.93804965741730284</v>
      </c>
      <c r="AA40" s="10">
        <f>(U40/W40)*100</f>
        <v>145.89562744281528</v>
      </c>
      <c r="AB40" s="11">
        <f>AVERAGE(AA40:AA41)</f>
        <v>106.95088734067824</v>
      </c>
    </row>
    <row r="41" spans="1:28">
      <c r="B41">
        <v>1058</v>
      </c>
      <c r="C41">
        <v>146</v>
      </c>
      <c r="D41">
        <v>133</v>
      </c>
      <c r="E41">
        <v>124</v>
      </c>
      <c r="F41">
        <v>95</v>
      </c>
      <c r="G41">
        <v>77</v>
      </c>
      <c r="H41">
        <v>59</v>
      </c>
      <c r="I41">
        <v>48</v>
      </c>
      <c r="J41">
        <v>16812</v>
      </c>
      <c r="K41">
        <v>5.75</v>
      </c>
      <c r="L41">
        <v>5.22</v>
      </c>
      <c r="M41">
        <v>4.8899999999999997</v>
      </c>
      <c r="N41">
        <v>3.72</v>
      </c>
      <c r="O41">
        <v>3.03</v>
      </c>
      <c r="P41">
        <v>2.3199999999999998</v>
      </c>
      <c r="Q41">
        <v>1.91</v>
      </c>
      <c r="S41" s="31"/>
      <c r="T41" s="7">
        <f>(((K49*9000)/J49)+((K50*9000)/J50)+((K51*9000)/J51))/3</f>
        <v>3.0233755651440948</v>
      </c>
      <c r="U41" s="8">
        <f>(((L49*9000)/J49)+((L50*9000)/J50)+((L51*9000)/J51))/3</f>
        <v>2.6841834552232893</v>
      </c>
      <c r="V41" s="8">
        <f>(((M49*9000)/J49)+((M50*9000)/J50)+((M51*9000)/J51))/3</f>
        <v>2.5673309952315688</v>
      </c>
      <c r="W41" s="8">
        <f>(((N49*9000)/J49)+((N50*9000)/J50)+((N51*9000)/J51))/3</f>
        <v>1.8254097527117121</v>
      </c>
      <c r="X41" s="8">
        <f>(((O49*9000)/J49)+((O50*9000)/J50)+((O51*9000)/J51))/3</f>
        <v>1.4642209865219151</v>
      </c>
      <c r="Y41" s="8">
        <f>(((P49*9000)/J49)+((P50*9000)/J50)+((P51*9000)/J51))/3</f>
        <v>1.1031678441203316</v>
      </c>
      <c r="Z41" s="9">
        <f>(((Q49*9000)/J49)+((Q50*9000)/J50)+((Q51*9000)/J51))/3</f>
        <v>0.91424545592664852</v>
      </c>
      <c r="AA41" s="10">
        <f>(W41/U41)*100</f>
        <v>68.006147238541175</v>
      </c>
      <c r="AB41" s="12"/>
    </row>
    <row r="42" spans="1:28" ht="15.75" thickBot="1">
      <c r="A42" t="s">
        <v>42</v>
      </c>
      <c r="B42" t="s">
        <v>43</v>
      </c>
      <c r="S42" s="32"/>
      <c r="T42" s="13">
        <f>(((K54*9000)/J54)+((K55*9000)/J55)+((K56*9000)/J56))/3</f>
        <v>2.8366271054773429</v>
      </c>
      <c r="U42" s="14">
        <f>(((L54*9000)/J54)+((L55*9000)/J55)+((L56*9000)/J56))/3</f>
        <v>2.5565087237598889</v>
      </c>
      <c r="V42" s="14">
        <f>(((M54*9000)/J54)+((M55*9000)/J55)+((M56*9000)/J56))/3</f>
        <v>2.3999830944790204</v>
      </c>
      <c r="W42" s="14">
        <f>(((N54*9000)/J54)+((N55*9000)/J55)+((N56*9000)/J56))/3</f>
        <v>1.8153803764929346</v>
      </c>
      <c r="X42" s="14">
        <f>(((O54*9000)/J54)+((O55*9000)/J55)+((O56*9000)/J56))/3</f>
        <v>1.4781027205654793</v>
      </c>
      <c r="Y42" s="14">
        <f>(((P54*9000)/J54)+((P55*9000)/J55)+((P56*9000)/J56))/3</f>
        <v>1.1219778066892043</v>
      </c>
      <c r="Z42" s="15">
        <f>(((Q54*9000)/J54)+((Q55*9000)/J55)+((Q56*9000)/J56))/3</f>
        <v>0.93920355151073742</v>
      </c>
      <c r="AA42" s="16"/>
      <c r="AB42" s="17"/>
    </row>
    <row r="43" spans="1:28" ht="15.75" thickBot="1">
      <c r="A43" t="s">
        <v>11</v>
      </c>
      <c r="B43">
        <v>144</v>
      </c>
      <c r="C43">
        <v>34</v>
      </c>
      <c r="D43">
        <v>29</v>
      </c>
      <c r="E43" t="s">
        <v>44</v>
      </c>
      <c r="F43">
        <v>92</v>
      </c>
      <c r="G43">
        <v>84</v>
      </c>
      <c r="H43" t="s">
        <v>12</v>
      </c>
      <c r="I43" t="s">
        <v>13</v>
      </c>
      <c r="T43" s="18"/>
      <c r="U43" s="19"/>
      <c r="V43" s="19"/>
      <c r="W43" s="19"/>
      <c r="X43" s="19"/>
      <c r="Y43" s="19"/>
      <c r="Z43" s="20"/>
      <c r="AA43" s="21"/>
      <c r="AB43" s="22"/>
    </row>
    <row r="44" spans="1:28">
      <c r="B44">
        <v>457</v>
      </c>
      <c r="C44">
        <v>59</v>
      </c>
      <c r="D44">
        <v>54</v>
      </c>
      <c r="E44">
        <v>50</v>
      </c>
      <c r="F44">
        <v>37</v>
      </c>
      <c r="G44">
        <v>30</v>
      </c>
      <c r="H44">
        <v>22</v>
      </c>
      <c r="I44">
        <v>19</v>
      </c>
      <c r="J44">
        <v>7258</v>
      </c>
      <c r="K44">
        <v>2.33</v>
      </c>
      <c r="L44">
        <v>2.12</v>
      </c>
      <c r="M44">
        <v>1.95</v>
      </c>
      <c r="N44">
        <v>1.44</v>
      </c>
      <c r="O44">
        <v>1.1599999999999999</v>
      </c>
      <c r="P44">
        <v>0.87</v>
      </c>
      <c r="Q44">
        <v>0.74</v>
      </c>
      <c r="S44" s="30" t="s">
        <v>115</v>
      </c>
      <c r="T44" s="2">
        <f>(((K59*9000)/J59)+((K60*9000)/J60)+((K61*9000)/J61))/3</f>
        <v>3.3081808003015389</v>
      </c>
      <c r="U44" s="3">
        <f>(((L59*9000)/J59)+((L60*9000)/J60)+((L61*9000)/J61))/3</f>
        <v>2.9937420138238884</v>
      </c>
      <c r="V44" s="3">
        <f>(((M59*9000)/J59)+((M60*9000)/J60)+((M61*9000)/J61))/3</f>
        <v>2.8083897516298832</v>
      </c>
      <c r="W44" s="3">
        <f>(((N59*9000)/J59)+((N60*9000)/J60)+((N61*9000)/J61))/3</f>
        <v>1.9041634978486772</v>
      </c>
      <c r="X44" s="3">
        <f>(((O59*9000)/J59)+((O60*9000)/J60)+((O61*9000)/J61))/3</f>
        <v>1.489337612520891</v>
      </c>
      <c r="Y44" s="3">
        <f>(((P59*9000)/J59)+((P60*9000)/J60)+((P61*9000)/J61))/3</f>
        <v>1.10427533739255</v>
      </c>
      <c r="Z44" s="4">
        <f>(((Q59*9000)/J59)+((Q60*9000)/J60)+((Q61*9000)/J61))/3</f>
        <v>0.89883616696202318</v>
      </c>
      <c r="AA44" s="5">
        <f>(U44/W44)*100</f>
        <v>157.22084879823691</v>
      </c>
      <c r="AB44" s="23">
        <f>AVERAGE(AA44:AA45)</f>
        <v>111.07736823627849</v>
      </c>
    </row>
    <row r="45" spans="1:28" ht="15.75" thickBot="1">
      <c r="B45">
        <v>661</v>
      </c>
      <c r="C45">
        <v>89</v>
      </c>
      <c r="D45">
        <v>80</v>
      </c>
      <c r="E45">
        <v>75</v>
      </c>
      <c r="F45">
        <v>55</v>
      </c>
      <c r="G45">
        <v>44</v>
      </c>
      <c r="H45">
        <v>33</v>
      </c>
      <c r="I45">
        <v>27</v>
      </c>
      <c r="J45">
        <v>10507</v>
      </c>
      <c r="K45">
        <v>3.51</v>
      </c>
      <c r="L45">
        <v>3.16</v>
      </c>
      <c r="M45">
        <v>2.94</v>
      </c>
      <c r="N45">
        <v>2.16</v>
      </c>
      <c r="O45">
        <v>1.74</v>
      </c>
      <c r="P45">
        <v>1.3</v>
      </c>
      <c r="Q45">
        <v>1.04</v>
      </c>
      <c r="S45" s="32"/>
      <c r="T45" s="13">
        <f>(((K64*9000)/J64)+((K65*9000)/J65)+((K66*9000)/J66))/3</f>
        <v>3.2528679887283047</v>
      </c>
      <c r="U45" s="14">
        <f>(((L64*9000)/J64)+((L65*9000)/J65)+((L66*9000)/J66))/3</f>
        <v>2.7948099595646578</v>
      </c>
      <c r="V45" s="14">
        <f>(((M64*9000)/J64)+((M65*9000)/J65)+((M66*9000)/J66))/3</f>
        <v>2.8344141699052336</v>
      </c>
      <c r="W45" s="14">
        <f>(((N64*9000)/J64)+((N65*9000)/J65)+((N66*9000)/J66))/3</f>
        <v>1.8147787598544243</v>
      </c>
      <c r="X45" s="14">
        <f>(((O64*9000)/J64)+((O65*9000)/J65)+((O66*9000)/J66))/3</f>
        <v>1.4216971585163252</v>
      </c>
      <c r="Y45" s="14">
        <f>(((P64*9000)/J64)+((P65*9000)/J65)+((P66*9000)/J66))/3</f>
        <v>1.0743141173542472</v>
      </c>
      <c r="Z45" s="15">
        <f>(((Q64*9000)/J64)+((Q65*9000)/J65)+((Q66*9000)/J66))/3</f>
        <v>0.89399163135371273</v>
      </c>
      <c r="AA45" s="16">
        <f>(W45/U45)*100</f>
        <v>64.933887674320047</v>
      </c>
      <c r="AB45" s="17"/>
    </row>
    <row r="46" spans="1:28" ht="15.75" thickBot="1">
      <c r="B46">
        <v>1059</v>
      </c>
      <c r="C46">
        <v>150</v>
      </c>
      <c r="D46">
        <v>136</v>
      </c>
      <c r="E46">
        <v>127</v>
      </c>
      <c r="F46">
        <v>94</v>
      </c>
      <c r="G46">
        <v>76</v>
      </c>
      <c r="H46">
        <v>58</v>
      </c>
      <c r="I46">
        <v>48</v>
      </c>
      <c r="J46">
        <v>16824</v>
      </c>
      <c r="K46">
        <v>5.92</v>
      </c>
      <c r="L46">
        <v>5.34</v>
      </c>
      <c r="M46">
        <v>4.99</v>
      </c>
      <c r="N46">
        <v>3.7</v>
      </c>
      <c r="O46">
        <v>3</v>
      </c>
      <c r="P46">
        <v>2.2799999999999998</v>
      </c>
      <c r="Q46">
        <v>1.88</v>
      </c>
      <c r="T46" s="25"/>
      <c r="U46" s="26"/>
      <c r="V46" s="26"/>
      <c r="W46" s="26"/>
      <c r="X46" s="26"/>
      <c r="Y46" s="26"/>
      <c r="Z46" s="27"/>
      <c r="AA46" s="21"/>
      <c r="AB46" s="22"/>
    </row>
    <row r="47" spans="1:28">
      <c r="A47" t="s">
        <v>42</v>
      </c>
      <c r="B47" t="s">
        <v>45</v>
      </c>
      <c r="S47" s="30" t="s">
        <v>118</v>
      </c>
      <c r="T47" s="2">
        <f>(((K69*9000)/J69)+((K70*9000)/J70)+((K71*9000)/J71))/3</f>
        <v>2.6594470545331705</v>
      </c>
      <c r="U47" s="3">
        <f>(((L69*9000)/J69)+((L70*9000)/J70)+((L71*9000)/J71))/3</f>
        <v>2.3895903284311806</v>
      </c>
      <c r="V47" s="3">
        <f>(((M69*9000)/J69)+((M70*9000)/J70)+((M71*9000)/J71))/3</f>
        <v>2.238855488058574</v>
      </c>
      <c r="W47" s="3">
        <f>(((N69*9000)/J69)+((N70*9000)/J70)+((N71*9000)/J71))/3</f>
        <v>1.6597557285637201</v>
      </c>
      <c r="X47" s="3">
        <f>(((O69*9000)/J69)+((O70*9000)/J70)+((O71*9000)/J71))/3</f>
        <v>1.3440479991372005</v>
      </c>
      <c r="Y47" s="3">
        <f>(((P69*9000)/J69)+((P70*9000)/J70)+((P71*9000)/J71))/3</f>
        <v>1.0351069323151867</v>
      </c>
      <c r="Z47" s="4">
        <f>(((Q69*9000)/J69)+((Q70*9000)/J70)+((Q71*9000)/J71))/3</f>
        <v>0.86281297575421068</v>
      </c>
      <c r="AA47" s="5"/>
      <c r="AB47" s="6"/>
    </row>
    <row r="48" spans="1:28">
      <c r="A48" t="s">
        <v>11</v>
      </c>
      <c r="B48">
        <v>145</v>
      </c>
      <c r="C48">
        <v>34</v>
      </c>
      <c r="D48">
        <v>29</v>
      </c>
      <c r="E48" t="s">
        <v>46</v>
      </c>
      <c r="F48">
        <v>92</v>
      </c>
      <c r="G48">
        <v>83</v>
      </c>
      <c r="H48" t="s">
        <v>12</v>
      </c>
      <c r="I48" t="s">
        <v>13</v>
      </c>
      <c r="S48" s="31"/>
      <c r="T48" s="7">
        <f>(((K74*9000)/J74)+((K75*9000)/J75)+((K76*9000)/J76))/3</f>
        <v>2.7090300607555462</v>
      </c>
      <c r="U48" s="8">
        <f>(((L74*9000)/J74)+((L75*9000)/J75)+((L76*9000)/J76))/3</f>
        <v>2.438285499942372</v>
      </c>
      <c r="V48" s="8">
        <f>(((M74*9000)/J74)+((M75*9000)/J75)+((M76*9000)/J76))/3</f>
        <v>2.2791740588960976</v>
      </c>
      <c r="W48" s="8">
        <f>(((N74*9000)/J74)+((N75*9000)/J75)+((N76*9000)/J76))/3</f>
        <v>1.6823480365473988</v>
      </c>
      <c r="X48" s="8">
        <f>(((O74*9000)/J74)+((O75*9000)/J75)+((O76*9000)/J76))/3</f>
        <v>1.3737660824542264</v>
      </c>
      <c r="Y48" s="8">
        <f>(((P74*9000)/J74)+((P75*9000)/J75)+((P76*9000)/J76))/3</f>
        <v>1.0509204346274819</v>
      </c>
      <c r="Z48" s="9">
        <f>(((Q74*9000)/J74)+((Q75*9000)/J75)+((Q76*9000)/J76))/3</f>
        <v>0.89003072258980664</v>
      </c>
      <c r="AA48" s="10">
        <f>(U48/W48)*100</f>
        <v>144.93347672258986</v>
      </c>
      <c r="AB48" s="11">
        <f>AVERAGE(AA48:AA49)</f>
        <v>107.91775617899717</v>
      </c>
    </row>
    <row r="49" spans="1:28">
      <c r="B49">
        <v>468</v>
      </c>
      <c r="C49">
        <v>61</v>
      </c>
      <c r="D49">
        <v>54</v>
      </c>
      <c r="E49">
        <v>52</v>
      </c>
      <c r="F49">
        <v>36</v>
      </c>
      <c r="G49">
        <v>29</v>
      </c>
      <c r="H49">
        <v>22</v>
      </c>
      <c r="I49">
        <v>19</v>
      </c>
      <c r="J49">
        <v>7437</v>
      </c>
      <c r="K49">
        <v>2.41</v>
      </c>
      <c r="L49">
        <v>2.14</v>
      </c>
      <c r="M49">
        <v>2.04</v>
      </c>
      <c r="N49">
        <v>1.43</v>
      </c>
      <c r="O49">
        <v>1.1299999999999999</v>
      </c>
      <c r="P49">
        <v>0.86</v>
      </c>
      <c r="Q49">
        <v>0.73</v>
      </c>
      <c r="S49" s="31"/>
      <c r="T49" s="7">
        <f>(((K79*9000)/J79)+((K80*9000)/J80)+((K81*9000)/J81))/3</f>
        <v>2.7495362517289941</v>
      </c>
      <c r="U49" s="8">
        <f>(((L79*9000)/J79)+((L80*9000)/J80)+((L81*9000)/J81))/3</f>
        <v>2.4501344869848061</v>
      </c>
      <c r="V49" s="8">
        <f>(((M79*9000)/J79)+((M80*9000)/J80)+((M81*9000)/J81))/3</f>
        <v>2.2972319916717692</v>
      </c>
      <c r="W49" s="8">
        <f>(((N79*9000)/J79)+((N80*9000)/J80)+((N81*9000)/J81))/3</f>
        <v>1.7371952270773023</v>
      </c>
      <c r="X49" s="8">
        <f>(((O79*9000)/J79)+((O80*9000)/J80)+((O81*9000)/J81))/3</f>
        <v>1.3843414569913541</v>
      </c>
      <c r="Y49" s="8">
        <f>(((P79*9000)/J79)+((P80*9000)/J80)+((P81*9000)/J81))/3</f>
        <v>1.06075406305978</v>
      </c>
      <c r="Z49" s="9">
        <f>(((Q79*9000)/J79)+((Q80*9000)/J80)+((Q81*9000)/J81))/3</f>
        <v>0.89608458205506558</v>
      </c>
      <c r="AA49" s="10">
        <f>(W49/U49)*100</f>
        <v>70.902035635404488</v>
      </c>
      <c r="AB49" s="12"/>
    </row>
    <row r="50" spans="1:28" ht="15.75" thickBot="1">
      <c r="B50">
        <v>673</v>
      </c>
      <c r="C50">
        <v>91</v>
      </c>
      <c r="D50">
        <v>80</v>
      </c>
      <c r="E50">
        <v>77</v>
      </c>
      <c r="F50">
        <v>55</v>
      </c>
      <c r="G50">
        <v>44</v>
      </c>
      <c r="H50">
        <v>33</v>
      </c>
      <c r="I50">
        <v>27</v>
      </c>
      <c r="J50">
        <v>10686</v>
      </c>
      <c r="K50">
        <v>3.57</v>
      </c>
      <c r="L50">
        <v>3.16</v>
      </c>
      <c r="M50">
        <v>3.02</v>
      </c>
      <c r="N50">
        <v>2.15</v>
      </c>
      <c r="O50">
        <v>1.73</v>
      </c>
      <c r="P50">
        <v>1.28</v>
      </c>
      <c r="Q50">
        <v>1.04</v>
      </c>
      <c r="S50" s="32"/>
      <c r="T50" s="13">
        <f>(((K84*9000)/J84)+((K85*9000)/J85)+((K86*9000)/J86))/3</f>
        <v>2.8194890333155271</v>
      </c>
      <c r="U50" s="14">
        <f>(((L84*9000)/J84)+((L85*9000)/J85)+((L86*9000)/J86))/3</f>
        <v>2.5491099178048806</v>
      </c>
      <c r="V50" s="14">
        <f>(((M84*9000)/J84)+((M85*9000)/J85)+((M86*9000)/J86))/3</f>
        <v>2.3617226111126017</v>
      </c>
      <c r="W50" s="14">
        <f>(((N84*9000)/J84)+((N85*9000)/J85)+((N86*9000)/J86))/3</f>
        <v>1.8133040263874551</v>
      </c>
      <c r="X50" s="14">
        <f>(((O84*9000)/J84)+((O85*9000)/J85)+((O86*9000)/J86))/3</f>
        <v>1.4635041183804711</v>
      </c>
      <c r="Y50" s="14">
        <f>(((P84*9000)/J84)+((P85*9000)/J85)+((P86*9000)/J86))/3</f>
        <v>1.1135684307128908</v>
      </c>
      <c r="Z50" s="15">
        <f>(((Q84*9000)/J84)+((Q85*9000)/J85)+((Q86*9000)/J86))/3</f>
        <v>0.9064283578184642</v>
      </c>
      <c r="AA50" s="16"/>
      <c r="AB50" s="17"/>
    </row>
    <row r="51" spans="1:28" ht="15.75" thickBot="1">
      <c r="B51">
        <v>1066</v>
      </c>
      <c r="C51">
        <v>150</v>
      </c>
      <c r="D51">
        <v>134</v>
      </c>
      <c r="E51">
        <v>129</v>
      </c>
      <c r="F51">
        <v>92</v>
      </c>
      <c r="G51">
        <v>75</v>
      </c>
      <c r="H51">
        <v>57</v>
      </c>
      <c r="I51">
        <v>47</v>
      </c>
      <c r="J51">
        <v>16931</v>
      </c>
      <c r="K51">
        <v>5.92</v>
      </c>
      <c r="L51">
        <v>5.27</v>
      </c>
      <c r="M51">
        <v>5.0599999999999996</v>
      </c>
      <c r="N51">
        <v>3.64</v>
      </c>
      <c r="O51">
        <v>2.95</v>
      </c>
      <c r="P51">
        <v>2.2400000000000002</v>
      </c>
      <c r="Q51">
        <v>1.85</v>
      </c>
      <c r="T51" s="25"/>
      <c r="U51" s="26"/>
      <c r="V51" s="26"/>
      <c r="W51" s="26"/>
      <c r="X51" s="26"/>
      <c r="Y51" s="26"/>
      <c r="Z51" s="27"/>
      <c r="AA51" s="21"/>
      <c r="AB51" s="22"/>
    </row>
    <row r="52" spans="1:28">
      <c r="A52" t="s">
        <v>42</v>
      </c>
      <c r="B52" t="s">
        <v>47</v>
      </c>
      <c r="S52" s="30" t="s">
        <v>114</v>
      </c>
      <c r="T52" s="2">
        <f>(((K89*9000)/J89)+((K90*9000)/J90)+((K91*9000)/J91))/3</f>
        <v>3.1662714552754814</v>
      </c>
      <c r="U52" s="3">
        <f>(((L89*9000)/J89)+((L90*9000)/J90)+((L91*9000)/J91))/3</f>
        <v>2.8814709356057091</v>
      </c>
      <c r="V52" s="3">
        <f>(((M89*9000)/J89)+((M90*9000)/J90)+((M91*9000)/J91))/3</f>
        <v>2.6784780538336967</v>
      </c>
      <c r="W52" s="3">
        <f>(((N89*9000)/J89)+((N90*9000)/J90)+((N91*9000)/J91))/3</f>
        <v>2.0321410528190911</v>
      </c>
      <c r="X52" s="3">
        <f>(((O89*9000)/J89)+((O90*9000)/J90)+((O91*9000)/J91))/3</f>
        <v>1.6419993744984571</v>
      </c>
      <c r="Y52" s="3">
        <f>(((P89*9000)/J89)+((P90*9000)/J90)+((P91*9000)/J91))/3</f>
        <v>1.2326570657090501</v>
      </c>
      <c r="Z52" s="4">
        <f>(((Q89*9000)/J89)+((Q90*9000)/J90)+((Q91*9000)/J91))/3</f>
        <v>1.009746927915453</v>
      </c>
      <c r="AA52" s="5"/>
      <c r="AB52" s="6"/>
    </row>
    <row r="53" spans="1:28">
      <c r="A53" t="s">
        <v>11</v>
      </c>
      <c r="B53">
        <v>148</v>
      </c>
      <c r="C53">
        <v>33</v>
      </c>
      <c r="D53">
        <v>29</v>
      </c>
      <c r="E53" t="s">
        <v>48</v>
      </c>
      <c r="F53">
        <v>91</v>
      </c>
      <c r="G53">
        <v>84</v>
      </c>
      <c r="H53" t="s">
        <v>12</v>
      </c>
      <c r="I53" t="s">
        <v>13</v>
      </c>
      <c r="S53" s="31"/>
      <c r="T53" s="7">
        <f>(((K94*9000)/J94)+((K95*9000)/J95)+((K96*9000)/J96))/3</f>
        <v>3.3052445459596314</v>
      </c>
      <c r="U53" s="8">
        <f>(((L94*9000)/J94)+((L95*9000)/J95)+((L96*9000)/J96))/3</f>
        <v>3.0329746313644965</v>
      </c>
      <c r="V53" s="8">
        <f>(((M94*9000)/J94)+((M95*9000)/J95)+((M96*9000)/J96))/3</f>
        <v>2.7817312464499082</v>
      </c>
      <c r="W53" s="8">
        <f>(((N94*9000)/J94)+((N95*9000)/J95)+((N96*9000)/J96))/3</f>
        <v>2.0356658811608708</v>
      </c>
      <c r="X53" s="8">
        <f>(((O94*9000)/J94)+((O95*9000)/J95)+((O96*9000)/J96))/3</f>
        <v>1.6419235168867712</v>
      </c>
      <c r="Y53" s="8">
        <f>(((P94*9000)/J94)+((P95*9000)/J95)+((P96*9000)/J96))/3</f>
        <v>1.2336661177811374</v>
      </c>
      <c r="Z53" s="9">
        <f>(((Q94*9000)/J94)+((Q95*9000)/J95)+((Q96*9000)/J96))/3</f>
        <v>1.0156020453079468</v>
      </c>
      <c r="AA53" s="10">
        <f>(U53/W53)*100</f>
        <v>148.99177018356738</v>
      </c>
      <c r="AB53" s="11">
        <f>AVERAGE(AA53:AA54)</f>
        <v>108.79392934970888</v>
      </c>
    </row>
    <row r="54" spans="1:28">
      <c r="B54">
        <v>455</v>
      </c>
      <c r="C54">
        <v>56</v>
      </c>
      <c r="D54">
        <v>50</v>
      </c>
      <c r="E54">
        <v>47</v>
      </c>
      <c r="F54">
        <v>36</v>
      </c>
      <c r="G54">
        <v>29</v>
      </c>
      <c r="H54">
        <v>22</v>
      </c>
      <c r="I54">
        <v>19</v>
      </c>
      <c r="J54">
        <v>7222</v>
      </c>
      <c r="K54">
        <v>2.2000000000000002</v>
      </c>
      <c r="L54">
        <v>1.98</v>
      </c>
      <c r="M54">
        <v>1.85</v>
      </c>
      <c r="N54">
        <v>1.4</v>
      </c>
      <c r="O54">
        <v>1.1499999999999999</v>
      </c>
      <c r="P54">
        <v>0.87</v>
      </c>
      <c r="Q54">
        <v>0.74</v>
      </c>
      <c r="S54" s="31"/>
      <c r="T54" s="7">
        <f>(((K99*9000)/J99)+((K100*9000)/J100)+((K101*9000)/J101))/3</f>
        <v>3.3472165367486872</v>
      </c>
      <c r="U54" s="8">
        <f>(((L99*9000)/J99)+((L100*9000)/J100)+((L101*9000)/J101))/3</f>
        <v>2.9446606348002677</v>
      </c>
      <c r="V54" s="8">
        <f>(((M99*9000)/J99)+((M100*9000)/J100)+((M101*9000)/J101))/3</f>
        <v>2.8594975200899153</v>
      </c>
      <c r="W54" s="8">
        <f>(((N99*9000)/J99)+((N100*9000)/J100)+((N101*9000)/J101))/3</f>
        <v>2.019922015538993</v>
      </c>
      <c r="X54" s="8">
        <f>(((O99*9000)/J99)+((O100*9000)/J100)+((O101*9000)/J101))/3</f>
        <v>1.6120510189332953</v>
      </c>
      <c r="Y54" s="8">
        <f>(((P99*9000)/J99)+((P100*9000)/J100)+((P101*9000)/J101))/3</f>
        <v>1.2099129741193539</v>
      </c>
      <c r="Z54" s="9">
        <f>(((Q99*9000)/J99)+((Q100*9000)/J100)+((Q101*9000)/J101))/3</f>
        <v>0.9905587591802919</v>
      </c>
      <c r="AA54" s="10">
        <f>(W54/U54)*100</f>
        <v>68.596088515850369</v>
      </c>
      <c r="AB54" s="12"/>
    </row>
    <row r="55" spans="1:28" ht="15.75" thickBot="1">
      <c r="B55">
        <v>665</v>
      </c>
      <c r="C55">
        <v>84</v>
      </c>
      <c r="D55">
        <v>75</v>
      </c>
      <c r="E55">
        <v>71</v>
      </c>
      <c r="F55">
        <v>54</v>
      </c>
      <c r="G55">
        <v>43</v>
      </c>
      <c r="H55">
        <v>33</v>
      </c>
      <c r="I55">
        <v>27</v>
      </c>
      <c r="J55">
        <v>10567</v>
      </c>
      <c r="K55">
        <v>3.3</v>
      </c>
      <c r="L55">
        <v>2.96</v>
      </c>
      <c r="M55">
        <v>2.78</v>
      </c>
      <c r="N55">
        <v>2.11</v>
      </c>
      <c r="O55">
        <v>1.7</v>
      </c>
      <c r="P55">
        <v>1.28</v>
      </c>
      <c r="Q55">
        <v>1.07</v>
      </c>
      <c r="S55" s="32"/>
      <c r="T55" s="13">
        <f>(((K104*9000)/J104)+((K105*9000)/J105)+((K106*9000)/J106))/3</f>
        <v>3.1691471991942275</v>
      </c>
      <c r="U55" s="14">
        <f>(((L104*9000)/J104)+((L105*9000)/J105)+((L106*9000)/J106))/3</f>
        <v>2.875300279632111</v>
      </c>
      <c r="V55" s="14">
        <f>(((M104*9000)/J104)+((M105*9000)/J105)+((M106*9000)/J106))/3</f>
        <v>2.7142253746713281</v>
      </c>
      <c r="W55" s="14">
        <f>(((N104*9000)/J104)+((N105*9000)/J105)+((N106*9000)/J106))/3</f>
        <v>1.9817490922638623</v>
      </c>
      <c r="X55" s="14">
        <f>(((O104*9000)/J104)+((O105*9000)/J105)+((O106*9000)/J106))/3</f>
        <v>1.5730864549341781</v>
      </c>
      <c r="Y55" s="14">
        <f>(((P104*9000)/J104)+((P105*9000)/J105)+((P106*9000)/J106))/3</f>
        <v>1.2019046209839486</v>
      </c>
      <c r="Z55" s="15">
        <f>(((Q104*9000)/J104)+((Q105*9000)/J105)+((Q106*9000)/J106))/3</f>
        <v>1.0009477874415893</v>
      </c>
      <c r="AA55" s="16"/>
      <c r="AB55" s="17"/>
    </row>
    <row r="56" spans="1:28" ht="15.75" thickBot="1">
      <c r="B56">
        <v>1065</v>
      </c>
      <c r="C56">
        <v>141</v>
      </c>
      <c r="D56">
        <v>128</v>
      </c>
      <c r="E56">
        <v>121</v>
      </c>
      <c r="F56">
        <v>91</v>
      </c>
      <c r="G56">
        <v>74</v>
      </c>
      <c r="H56">
        <v>57</v>
      </c>
      <c r="I56">
        <v>47</v>
      </c>
      <c r="J56">
        <v>16919</v>
      </c>
      <c r="K56">
        <v>5.56</v>
      </c>
      <c r="L56">
        <v>5.04</v>
      </c>
      <c r="M56">
        <v>4.75</v>
      </c>
      <c r="N56">
        <v>3.58</v>
      </c>
      <c r="O56">
        <v>2.92</v>
      </c>
      <c r="P56">
        <v>2.2400000000000002</v>
      </c>
      <c r="Q56">
        <v>1.85</v>
      </c>
      <c r="T56" s="25"/>
      <c r="U56" s="26"/>
      <c r="V56" s="26"/>
      <c r="W56" s="26"/>
      <c r="X56" s="26"/>
      <c r="Y56" s="26"/>
      <c r="Z56" s="27"/>
      <c r="AA56" s="21"/>
      <c r="AB56" s="22"/>
    </row>
    <row r="57" spans="1:28">
      <c r="A57" t="s">
        <v>42</v>
      </c>
      <c r="B57" t="s">
        <v>43</v>
      </c>
      <c r="S57" s="30" t="s">
        <v>116</v>
      </c>
      <c r="T57" s="2">
        <f>(((K109*9000)/J109)+((K110*9000)/J110)+((K111*9000)/J111))/3</f>
        <v>3.0086339463598306</v>
      </c>
      <c r="U57" s="3">
        <f>(((L109*9000)/J109)+((L110*9000)/J110)+((L111*9000)/J111))/3</f>
        <v>2.697407134884326</v>
      </c>
      <c r="V57" s="3">
        <f>(((M109*9000)/J109)+((M110*9000)/J110)+((M111*9000)/J111))/3</f>
        <v>2.5090574512440735</v>
      </c>
      <c r="W57" s="3">
        <f>(((N109*9000)/J109)+((N110*9000)/J110)+((N111*9000)/J111))/3</f>
        <v>1.9221172848744059</v>
      </c>
      <c r="X57" s="3">
        <f>(((O109*9000)/J109)+((O110*9000)/J110)+((O111*9000)/J111))/3</f>
        <v>1.5042392658977588</v>
      </c>
      <c r="Y57" s="3">
        <f>(((P109*9000)/J109)+((P110*9000)/J110)+((P111*9000)/J111))/3</f>
        <v>1.1435436041460454</v>
      </c>
      <c r="Z57" s="4">
        <f>(((Q109*9000)/J109)+((Q110*9000)/J110)+((Q111*9000)/J111))/3</f>
        <v>0.95071953752874361</v>
      </c>
      <c r="AA57" s="5"/>
      <c r="AB57" s="6"/>
    </row>
    <row r="58" spans="1:28">
      <c r="A58" t="s">
        <v>11</v>
      </c>
      <c r="B58">
        <v>216</v>
      </c>
      <c r="C58">
        <v>33</v>
      </c>
      <c r="D58">
        <v>29</v>
      </c>
      <c r="E58" t="s">
        <v>49</v>
      </c>
      <c r="F58">
        <v>91</v>
      </c>
      <c r="G58">
        <v>83</v>
      </c>
      <c r="H58" t="s">
        <v>12</v>
      </c>
      <c r="I58" t="s">
        <v>13</v>
      </c>
      <c r="S58" s="31"/>
      <c r="T58" s="7">
        <f>(((K114*9000)/J114)+((K115*9000)/J115)+((K116*9000)/J116))/3</f>
        <v>3.1116638745260001</v>
      </c>
      <c r="U58" s="8">
        <f>(((L114*9000)/J114)+((L115*9000)/J115)+((L116*9000)/J116))/3</f>
        <v>2.8208223797793153</v>
      </c>
      <c r="V58" s="8">
        <f>(((M114*9000)/J114)+((M115*9000)/J115)+((M116*9000)/J116))/3</f>
        <v>2.5795581112197006</v>
      </c>
      <c r="W58" s="8">
        <f>(((N114*9000)/J114)+((N115*9000)/J115)+((N116*9000)/J116))/3</f>
        <v>1.9418276850137912</v>
      </c>
      <c r="X58" s="8">
        <f>(((O114*9000)/J114)+((O115*9000)/J115)+((O116*9000)/J116))/3</f>
        <v>1.5319896143445855</v>
      </c>
      <c r="Y58" s="8">
        <f>(((P114*9000)/J114)+((P115*9000)/J115)+((P116*9000)/J116))/3</f>
        <v>1.1549515480467052</v>
      </c>
      <c r="Z58" s="9">
        <f>(((Q114*9000)/J114)+((Q115*9000)/J115)+((Q116*9000)/J116))/3</f>
        <v>0.96462031771135415</v>
      </c>
      <c r="AA58" s="10">
        <f>(U58/W58)*100</f>
        <v>145.2663591908404</v>
      </c>
      <c r="AB58" s="11">
        <f>AVERAGE(AA58:AA59)</f>
        <v>107.25002740765191</v>
      </c>
    </row>
    <row r="59" spans="1:28">
      <c r="B59">
        <v>439</v>
      </c>
      <c r="C59">
        <v>63</v>
      </c>
      <c r="D59">
        <v>58</v>
      </c>
      <c r="E59">
        <v>55</v>
      </c>
      <c r="F59">
        <v>37</v>
      </c>
      <c r="G59">
        <v>29</v>
      </c>
      <c r="H59">
        <v>21</v>
      </c>
      <c r="I59">
        <v>17</v>
      </c>
      <c r="J59">
        <v>6972</v>
      </c>
      <c r="K59">
        <v>2.48</v>
      </c>
      <c r="L59">
        <v>2.27</v>
      </c>
      <c r="M59">
        <v>2.15</v>
      </c>
      <c r="N59">
        <v>1.45</v>
      </c>
      <c r="O59">
        <v>1.1200000000000001</v>
      </c>
      <c r="P59">
        <v>0.82</v>
      </c>
      <c r="Q59">
        <v>0.68</v>
      </c>
      <c r="S59" s="31"/>
      <c r="T59" s="7">
        <f>(((K119*9000)/J119)+((K120*9000)/J120)+((K121*9000)/J121))/3</f>
        <v>3.1313832299318043</v>
      </c>
      <c r="U59" s="8">
        <f>(((L119*9000)/J119)+((L120*9000)/J120)+((L121*9000)/J121))/3</f>
        <v>2.7958330751999636</v>
      </c>
      <c r="V59" s="8">
        <f>(((M119*9000)/J119)+((M120*9000)/J120)+((M121*9000)/J121))/3</f>
        <v>2.6428587853204006</v>
      </c>
      <c r="W59" s="8">
        <f>(((N119*9000)/J119)+((N120*9000)/J120)+((N121*9000)/J121))/3</f>
        <v>1.935658561452019</v>
      </c>
      <c r="X59" s="8">
        <f>(((O119*9000)/J119)+((O120*9000)/J120)+((O121*9000)/J121))/3</f>
        <v>1.5557463729184258</v>
      </c>
      <c r="Y59" s="8">
        <f>(((P119*9000)/J119)+((P120*9000)/J120)+((P121*9000)/J121))/3</f>
        <v>1.1633740531594263</v>
      </c>
      <c r="Z59" s="9">
        <f>(((Q119*9000)/J119)+((Q120*9000)/J120)+((Q121*9000)/J121))/3</f>
        <v>0.96054194440347074</v>
      </c>
      <c r="AA59" s="10">
        <f>(W59/U59)*100</f>
        <v>69.233695624463437</v>
      </c>
      <c r="AB59" s="12"/>
    </row>
    <row r="60" spans="1:28" ht="15.75" thickBot="1">
      <c r="B60">
        <v>658</v>
      </c>
      <c r="C60">
        <v>97</v>
      </c>
      <c r="D60">
        <v>87</v>
      </c>
      <c r="E60">
        <v>82</v>
      </c>
      <c r="F60">
        <v>55</v>
      </c>
      <c r="G60">
        <v>43</v>
      </c>
      <c r="H60">
        <v>32</v>
      </c>
      <c r="I60">
        <v>26</v>
      </c>
      <c r="J60">
        <v>10452</v>
      </c>
      <c r="K60">
        <v>3.82</v>
      </c>
      <c r="L60">
        <v>3.42</v>
      </c>
      <c r="M60">
        <v>3.21</v>
      </c>
      <c r="N60">
        <v>2.17</v>
      </c>
      <c r="O60">
        <v>1.7</v>
      </c>
      <c r="P60">
        <v>1.27</v>
      </c>
      <c r="Q60">
        <v>1.02</v>
      </c>
      <c r="S60" s="32"/>
      <c r="T60" s="13">
        <f>(((K124*9000)/J124)+((K125*9000)/J125)+((K126*9000)/J126))/3</f>
        <v>3.0586805503482459</v>
      </c>
      <c r="U60" s="14">
        <f>(((L124*9000)/J124)+((L125*9000)/J125)+((L126*9000)/J126))/3</f>
        <v>2.7694545045517565</v>
      </c>
      <c r="V60" s="14">
        <f>(((M124*9000)/J124)+((M125*9000)/J125)+((M126*9000)/J126))/3</f>
        <v>2.5823323165487313</v>
      </c>
      <c r="W60" s="14">
        <f>(((N124*9000)/J124)+((N125*9000)/J125)+((N126*9000)/J126))/3</f>
        <v>1.980190571067082</v>
      </c>
      <c r="X60" s="14">
        <f>(((O124*9000)/J124)+((O125*9000)/J125)+((O126*9000)/J126))/3</f>
        <v>1.5571596734388697</v>
      </c>
      <c r="Y60" s="14">
        <f>(((P124*9000)/J124)+((P125*9000)/J125)+((P126*9000)/J126))/3</f>
        <v>1.1712034680790671</v>
      </c>
      <c r="Z60" s="15">
        <f>(((Q124*9000)/J124)+((Q125*9000)/J125)+((Q126*9000)/J126))/3</f>
        <v>0.99064135665427633</v>
      </c>
      <c r="AA60" s="16"/>
      <c r="AB60" s="17"/>
    </row>
    <row r="61" spans="1:28" ht="15.75" thickBot="1">
      <c r="B61">
        <v>1054</v>
      </c>
      <c r="C61">
        <v>162</v>
      </c>
      <c r="D61">
        <v>147</v>
      </c>
      <c r="E61">
        <v>136</v>
      </c>
      <c r="F61">
        <v>93</v>
      </c>
      <c r="G61">
        <v>74</v>
      </c>
      <c r="H61">
        <v>55</v>
      </c>
      <c r="I61">
        <v>45</v>
      </c>
      <c r="J61">
        <v>16748</v>
      </c>
      <c r="K61">
        <v>6.39</v>
      </c>
      <c r="L61">
        <v>5.78</v>
      </c>
      <c r="M61">
        <v>5.37</v>
      </c>
      <c r="N61">
        <v>3.67</v>
      </c>
      <c r="O61">
        <v>2.9</v>
      </c>
      <c r="P61">
        <v>2.16</v>
      </c>
      <c r="Q61">
        <v>1.75</v>
      </c>
      <c r="T61" s="18"/>
      <c r="U61" s="19"/>
      <c r="V61" s="19"/>
      <c r="W61" s="19"/>
      <c r="X61" s="19"/>
      <c r="Y61" s="19"/>
      <c r="Z61" s="20"/>
      <c r="AA61" s="21"/>
      <c r="AB61" s="22"/>
    </row>
    <row r="62" spans="1:28">
      <c r="A62" t="s">
        <v>50</v>
      </c>
      <c r="B62" t="s">
        <v>45</v>
      </c>
      <c r="S62" s="30" t="s">
        <v>117</v>
      </c>
      <c r="T62" s="2">
        <f>(((K129*9000)/J129)+((K130*9000)/J130)+((K131*9000)/J131))/3</f>
        <v>2.6842899079870968</v>
      </c>
      <c r="U62" s="3">
        <f>(((L129*9000)/J129)+((L130*9000)/J130)+((L131*9000)/J131))/3</f>
        <v>2.4042765862568998</v>
      </c>
      <c r="V62" s="3">
        <f>(((M129*9000)/J129)+((M130*9000)/J130)+((M131*9000)/J131))/3</f>
        <v>2.2557820084103475</v>
      </c>
      <c r="W62" s="3">
        <f>(((N129*9000)/J129)+((N130*9000)/J130)+((N131*9000)/J131))/3</f>
        <v>1.618841649597333</v>
      </c>
      <c r="X62" s="3">
        <f>(((O129*9000)/J129)+((O130*9000)/J130)+((O131*9000)/J131))/3</f>
        <v>1.3157439133599464</v>
      </c>
      <c r="Y62" s="3">
        <f>(((P129*9000)/J129)+((P130*9000)/J130)+((P131*9000)/J131))/3</f>
        <v>0.98190129078431843</v>
      </c>
      <c r="Z62" s="4">
        <f>(((Q129*9000)/J129)+((Q130*9000)/J130)+((Q131*9000)/J131))/3</f>
        <v>0.84744981696017563</v>
      </c>
      <c r="AA62" s="5">
        <f>(U62/W62)*100</f>
        <v>148.51833018102383</v>
      </c>
      <c r="AB62" s="23">
        <f>AVERAGE(AA62:AA63)</f>
        <v>107.45959306492411</v>
      </c>
    </row>
    <row r="63" spans="1:28" ht="15.75" thickBot="1">
      <c r="A63" t="s">
        <v>11</v>
      </c>
      <c r="B63">
        <v>217</v>
      </c>
      <c r="C63">
        <v>34</v>
      </c>
      <c r="D63">
        <v>29</v>
      </c>
      <c r="E63" t="s">
        <v>51</v>
      </c>
      <c r="F63">
        <v>92</v>
      </c>
      <c r="G63">
        <v>84</v>
      </c>
      <c r="H63" t="s">
        <v>12</v>
      </c>
      <c r="I63" t="s">
        <v>13</v>
      </c>
      <c r="S63" s="32"/>
      <c r="T63" s="13">
        <f>(((K134*9000)/J134)+((K135*9000)/J135)+((K136*9000)/J136))/3</f>
        <v>2.7379330033125187</v>
      </c>
      <c r="U63" s="14">
        <f>(((L134*9000)/J134)+((L135*9000)/J135)+((L136*9000)/J136))/3</f>
        <v>2.4013556874161961</v>
      </c>
      <c r="V63" s="14">
        <f>(((M134*9000)/J134)+((M135*9000)/J135)+((M136*9000)/J136))/3</f>
        <v>2.2576743815898306</v>
      </c>
      <c r="W63" s="14">
        <f>(((N134*9000)/J134)+((N135*9000)/J135)+((N136*9000)/J136))/3</f>
        <v>1.5945207308201299</v>
      </c>
      <c r="X63" s="14">
        <f>(((O134*9000)/J134)+((O135*9000)/J135)+((O136*9000)/J136))/3</f>
        <v>1.3110228125879309</v>
      </c>
      <c r="Y63" s="14">
        <f>(((P134*9000)/J134)+((P135*9000)/J135)+((P136*9000)/J136))/3</f>
        <v>0.99321727558540118</v>
      </c>
      <c r="Z63" s="15">
        <f>(((Q134*9000)/J134)+((Q135*9000)/J135)+((Q136*9000)/J136))/3</f>
        <v>0.85826495458377294</v>
      </c>
      <c r="AA63" s="16">
        <f>(W63/U63)*100</f>
        <v>66.400855948824386</v>
      </c>
      <c r="AB63" s="17"/>
    </row>
    <row r="64" spans="1:28" ht="15.75" thickBot="1">
      <c r="B64">
        <v>441</v>
      </c>
      <c r="C64">
        <v>63</v>
      </c>
      <c r="D64">
        <v>54</v>
      </c>
      <c r="E64">
        <v>56</v>
      </c>
      <c r="F64">
        <v>35</v>
      </c>
      <c r="G64">
        <v>27</v>
      </c>
      <c r="H64">
        <v>20</v>
      </c>
      <c r="I64">
        <v>18</v>
      </c>
      <c r="J64">
        <v>7012</v>
      </c>
      <c r="K64">
        <v>2.5</v>
      </c>
      <c r="L64">
        <v>2.14</v>
      </c>
      <c r="M64">
        <v>2.2000000000000002</v>
      </c>
      <c r="N64">
        <v>1.38</v>
      </c>
      <c r="O64">
        <v>1.07</v>
      </c>
      <c r="P64">
        <v>0.8</v>
      </c>
      <c r="Q64">
        <v>0.69</v>
      </c>
      <c r="T64" s="25"/>
      <c r="U64" s="26"/>
      <c r="V64" s="26"/>
      <c r="W64" s="26"/>
      <c r="X64" s="26"/>
      <c r="Y64" s="26"/>
      <c r="Z64" s="27"/>
      <c r="AA64" s="21"/>
      <c r="AB64" s="22"/>
    </row>
    <row r="65" spans="1:28">
      <c r="B65">
        <v>661</v>
      </c>
      <c r="C65">
        <v>95</v>
      </c>
      <c r="D65">
        <v>81</v>
      </c>
      <c r="E65">
        <v>82</v>
      </c>
      <c r="F65">
        <v>53</v>
      </c>
      <c r="G65">
        <v>41</v>
      </c>
      <c r="H65">
        <v>31</v>
      </c>
      <c r="I65">
        <v>26</v>
      </c>
      <c r="J65">
        <v>10495</v>
      </c>
      <c r="K65">
        <v>3.72</v>
      </c>
      <c r="L65">
        <v>3.2</v>
      </c>
      <c r="M65">
        <v>3.23</v>
      </c>
      <c r="N65">
        <v>2.09</v>
      </c>
      <c r="O65">
        <v>1.61</v>
      </c>
      <c r="P65">
        <v>1.23</v>
      </c>
      <c r="Q65">
        <v>1.02</v>
      </c>
      <c r="S65" s="30" t="s">
        <v>125</v>
      </c>
      <c r="T65" s="2">
        <f>(((K139*9000)/J139)+((K140*9000)/J140)+((K141*9000)/J141))/3</f>
        <v>3.2459206019121267</v>
      </c>
      <c r="U65" s="3">
        <f>(((L139*9000)/J139)+((L140*9000)/J140)+((L141*9000)/J141))/3</f>
        <v>3.0194565907293431</v>
      </c>
      <c r="V65" s="3">
        <f>(((M139*9000)/J139)+((M140*9000)/J140)+((M141*9000)/J141))/3</f>
        <v>2.6652645779226645</v>
      </c>
      <c r="W65" s="3">
        <f>(((N139*9000)/J139)+((N140*9000)/J140)+((N141*9000)/J141))/3</f>
        <v>2.0120516827540968</v>
      </c>
      <c r="X65" s="3">
        <f>(((O139*9000)/J139)+((O140*9000)/J140)+((O141*9000)/J141))/3</f>
        <v>1.5902474912241458</v>
      </c>
      <c r="Y65" s="3">
        <f>(((P139*9000)/J139)+((P140*9000)/J140)+((P141*9000)/J141))/3</f>
        <v>1.1673207987712038</v>
      </c>
      <c r="Z65" s="4">
        <f>(((Q139*9000)/J139)+((Q140*9000)/J140)+((Q141*9000)/J141))/3</f>
        <v>0.98240964834290789</v>
      </c>
      <c r="AA65" s="5">
        <f>(U65/W65)*100</f>
        <v>150.06854031683272</v>
      </c>
      <c r="AB65" s="23">
        <f>AVERAGE(AA65:AA66)</f>
        <v>108.82716942382523</v>
      </c>
    </row>
    <row r="66" spans="1:28" ht="15.75" thickBot="1">
      <c r="B66">
        <v>1057</v>
      </c>
      <c r="C66">
        <v>159</v>
      </c>
      <c r="D66">
        <v>137</v>
      </c>
      <c r="E66">
        <v>138</v>
      </c>
      <c r="F66">
        <v>89</v>
      </c>
      <c r="G66">
        <v>72</v>
      </c>
      <c r="H66">
        <v>54</v>
      </c>
      <c r="I66">
        <v>44</v>
      </c>
      <c r="J66">
        <v>16796</v>
      </c>
      <c r="K66">
        <v>6.27</v>
      </c>
      <c r="L66">
        <v>5.4</v>
      </c>
      <c r="M66">
        <v>5.43</v>
      </c>
      <c r="N66">
        <v>3.51</v>
      </c>
      <c r="O66">
        <v>2.82</v>
      </c>
      <c r="P66">
        <v>2.13</v>
      </c>
      <c r="Q66">
        <v>1.72</v>
      </c>
      <c r="S66" s="32"/>
      <c r="T66" s="13">
        <f>(((K144*9000)/J144)+((K145*9000)/J145)+((K146*9000)/J146))/3</f>
        <v>3.3332805536942121</v>
      </c>
      <c r="U66" s="14">
        <f>(((L144*9000)/J144)+((L145*9000)/J145)+((L146*9000)/J146))/3</f>
        <v>2.9222133139205142</v>
      </c>
      <c r="V66" s="14">
        <f>(((M144*9000)/J144)+((M145*9000)/J145)+((M146*9000)/J146))/3</f>
        <v>2.8409568733580652</v>
      </c>
      <c r="W66" s="14">
        <f>(((N144*9000)/J144)+((N145*9000)/J145)+((N146*9000)/J146))/3</f>
        <v>1.9750012029870512</v>
      </c>
      <c r="X66" s="14">
        <f>(((O144*9000)/J144)+((O145*9000)/J145)+((O146*9000)/J146))/3</f>
        <v>1.5729343040098047</v>
      </c>
      <c r="Y66" s="14">
        <f>(((P144*9000)/J144)+((P145*9000)/J145)+((P146*9000)/J146))/3</f>
        <v>1.1824599624042678</v>
      </c>
      <c r="Z66" s="15">
        <f>(((Q144*9000)/J144)+((Q145*9000)/J145)+((Q146*9000)/J146))/3</f>
        <v>0.98623687663992643</v>
      </c>
      <c r="AA66" s="16">
        <f>(W66/U66)*100</f>
        <v>67.585798530817726</v>
      </c>
      <c r="AB66" s="17"/>
    </row>
    <row r="67" spans="1:28" ht="15.75" thickBot="1">
      <c r="A67" t="s">
        <v>50</v>
      </c>
      <c r="B67" t="s">
        <v>47</v>
      </c>
      <c r="T67" s="25"/>
      <c r="U67" s="26"/>
      <c r="V67" s="26"/>
      <c r="W67" s="26"/>
      <c r="X67" s="26"/>
      <c r="Y67" s="26"/>
      <c r="Z67" s="27"/>
      <c r="AA67" s="21"/>
      <c r="AB67" s="22"/>
    </row>
    <row r="68" spans="1:28">
      <c r="A68" t="s">
        <v>11</v>
      </c>
      <c r="B68">
        <v>223</v>
      </c>
      <c r="C68">
        <v>33</v>
      </c>
      <c r="D68">
        <v>29</v>
      </c>
      <c r="E68" t="s">
        <v>52</v>
      </c>
      <c r="F68">
        <v>91</v>
      </c>
      <c r="G68">
        <v>84</v>
      </c>
      <c r="H68" t="s">
        <v>12</v>
      </c>
      <c r="I68" t="s">
        <v>13</v>
      </c>
      <c r="S68" s="30" t="s">
        <v>122</v>
      </c>
      <c r="T68" s="2">
        <f>(((K149*9000)/J149)+((K150*9000)/J150)+((K151*9000)/J151))/3</f>
        <v>3.6307295752370927</v>
      </c>
      <c r="U68" s="3">
        <f>(((L149*9000)/J149)+((L150*9000)/J150)+((L151*9000)/J151))/3</f>
        <v>3.325386618944457</v>
      </c>
      <c r="V68" s="3">
        <f>(((M149*9000)/J149)+((M150*9000)/J150)+((M151*9000)/J151))/3</f>
        <v>3.0391229258412857</v>
      </c>
      <c r="W68" s="3">
        <f>(((N149*9000)/J149)+((N150*9000)/J150)+((N151*9000)/J151))/3</f>
        <v>2.3540681076026906</v>
      </c>
      <c r="X68" s="3">
        <f>(((O149*9000)/J149)+((O150*9000)/J150)+((O151*9000)/J151))/3</f>
        <v>1.9301388496367025</v>
      </c>
      <c r="Y68" s="3">
        <f>(((P149*9000)/J149)+((P150*9000)/J150)+((P151*9000)/J151))/3</f>
        <v>1.4437676824996235</v>
      </c>
      <c r="Z68" s="4">
        <f>(((Q149*9000)/J149)+((Q150*9000)/J150)+((Q151*9000)/J151))/3</f>
        <v>1.1418216113309814</v>
      </c>
      <c r="AA68" s="5">
        <f>(U68/W68)*100</f>
        <v>141.2612748205882</v>
      </c>
      <c r="AB68" s="23">
        <f>AVERAGE(AA68:AA69)</f>
        <v>105.56027682067275</v>
      </c>
    </row>
    <row r="69" spans="1:28" ht="15.75" thickBot="1">
      <c r="B69">
        <v>441</v>
      </c>
      <c r="C69">
        <v>52</v>
      </c>
      <c r="D69">
        <v>46</v>
      </c>
      <c r="E69">
        <v>43</v>
      </c>
      <c r="F69">
        <v>32</v>
      </c>
      <c r="G69">
        <v>26</v>
      </c>
      <c r="H69">
        <v>19</v>
      </c>
      <c r="I69">
        <v>18</v>
      </c>
      <c r="J69">
        <v>7004</v>
      </c>
      <c r="K69">
        <v>2.0299999999999998</v>
      </c>
      <c r="L69">
        <v>1.81</v>
      </c>
      <c r="M69">
        <v>1.7</v>
      </c>
      <c r="N69">
        <v>1.26</v>
      </c>
      <c r="O69">
        <v>1.01</v>
      </c>
      <c r="P69">
        <v>0.76</v>
      </c>
      <c r="Q69">
        <v>0.69</v>
      </c>
      <c r="S69" s="32"/>
      <c r="T69" s="13">
        <f>(((K154*9000)/J154)+((K155*9000)/J155)+((K156*9000)/J156))/3</f>
        <v>3.7513061889471846</v>
      </c>
      <c r="U69" s="14">
        <f>(((L154*9000)/J154)+((L155*9000)/J155)+((L156*9000)/J156))/3</f>
        <v>3.4192436302864326</v>
      </c>
      <c r="V69" s="14">
        <f>(((M154*9000)/J154)+((M155*9000)/J155)+((M156*9000)/J156))/3</f>
        <v>3.1589494957325215</v>
      </c>
      <c r="W69" s="14">
        <f>(((N154*9000)/J154)+((N155*9000)/J155)+((N156*9000)/J156))/3</f>
        <v>2.3886589412427841</v>
      </c>
      <c r="X69" s="14">
        <f>(((O154*9000)/J154)+((O155*9000)/J155)+((O156*9000)/J156))/3</f>
        <v>1.914047642017076</v>
      </c>
      <c r="Y69" s="14">
        <f>(((P154*9000)/J154)+((P155*9000)/J155)+((P156*9000)/J156))/3</f>
        <v>1.4289646233429465</v>
      </c>
      <c r="Z69" s="15">
        <f>(((Q154*9000)/J154)+((Q155*9000)/J155)+((Q156*9000)/J156))/3</f>
        <v>1.1584289537498831</v>
      </c>
      <c r="AA69" s="16">
        <f>(W69/U69)*100</f>
        <v>69.859278820757325</v>
      </c>
      <c r="AB69" s="17"/>
    </row>
    <row r="70" spans="1:28" ht="15.75" thickBot="1">
      <c r="B70">
        <v>664</v>
      </c>
      <c r="C70">
        <v>78</v>
      </c>
      <c r="D70">
        <v>70</v>
      </c>
      <c r="E70">
        <v>65</v>
      </c>
      <c r="F70">
        <v>48</v>
      </c>
      <c r="G70">
        <v>39</v>
      </c>
      <c r="H70">
        <v>30</v>
      </c>
      <c r="I70">
        <v>24</v>
      </c>
      <c r="J70">
        <v>10543</v>
      </c>
      <c r="K70">
        <v>3.05</v>
      </c>
      <c r="L70">
        <v>2.75</v>
      </c>
      <c r="M70">
        <v>2.56</v>
      </c>
      <c r="N70">
        <v>1.89</v>
      </c>
      <c r="O70">
        <v>1.53</v>
      </c>
      <c r="P70">
        <v>1.2</v>
      </c>
      <c r="Q70">
        <v>0.93</v>
      </c>
      <c r="T70" s="25"/>
      <c r="U70" s="26"/>
      <c r="V70" s="26"/>
      <c r="W70" s="26"/>
      <c r="X70" s="26"/>
      <c r="Y70" s="26"/>
      <c r="Z70" s="27"/>
      <c r="AA70" s="21"/>
      <c r="AB70" s="22"/>
    </row>
    <row r="71" spans="1:28">
      <c r="B71">
        <v>1067</v>
      </c>
      <c r="C71">
        <v>132</v>
      </c>
      <c r="D71">
        <v>120</v>
      </c>
      <c r="E71">
        <v>112</v>
      </c>
      <c r="F71">
        <v>84</v>
      </c>
      <c r="G71">
        <v>68</v>
      </c>
      <c r="H71">
        <v>53</v>
      </c>
      <c r="I71">
        <v>44</v>
      </c>
      <c r="J71">
        <v>16951</v>
      </c>
      <c r="K71">
        <v>5.21</v>
      </c>
      <c r="L71">
        <v>4.7</v>
      </c>
      <c r="M71">
        <v>4.42</v>
      </c>
      <c r="N71">
        <v>3.29</v>
      </c>
      <c r="O71">
        <v>2.69</v>
      </c>
      <c r="P71">
        <v>2.08</v>
      </c>
      <c r="Q71">
        <v>1.71</v>
      </c>
      <c r="S71" s="30" t="s">
        <v>120</v>
      </c>
      <c r="T71" s="2">
        <f>(((K159*9000)/J159)+((K160*9000)/J160)+((K161*9000)/J161))/3</f>
        <v>2.9107788403835815</v>
      </c>
      <c r="U71" s="3">
        <f>(((L159*9000)/J159)+((L160*9000)/J160)+((L161*9000)/J161))/3</f>
        <v>2.5924748289422266</v>
      </c>
      <c r="V71" s="3">
        <f>(((M159*9000)/J159)+((M160*9000)/J160)+((M161*9000)/J161))/3</f>
        <v>2.4394429147284575</v>
      </c>
      <c r="W71" s="3">
        <f>(((N159*9000)/J159)+((N160*9000)/J160)+((N161*9000)/J161))/3</f>
        <v>1.7711188836001759</v>
      </c>
      <c r="X71" s="3">
        <f>(((O159*9000)/J159)+((O160*9000)/J160)+((O161*9000)/J161))/3</f>
        <v>1.4212238041991423</v>
      </c>
      <c r="Y71" s="3">
        <f>(((P159*9000)/J159)+((P160*9000)/J160)+((P161*9000)/J161))/3</f>
        <v>1.0866752828005044</v>
      </c>
      <c r="Z71" s="4">
        <f>(((Q159*9000)/J159)+((Q160*9000)/J160)+((Q161*9000)/J161))/3</f>
        <v>0.92242983278316648</v>
      </c>
      <c r="AA71" s="5"/>
      <c r="AB71" s="6"/>
    </row>
    <row r="72" spans="1:28">
      <c r="A72" t="s">
        <v>53</v>
      </c>
      <c r="B72" t="s">
        <v>43</v>
      </c>
      <c r="S72" s="31"/>
      <c r="T72" s="7">
        <f>(((K164*9000)/J164)+((K165*9000)/J165)+((K166*9000)/J166))/3</f>
        <v>2.9916800615972714</v>
      </c>
      <c r="U72" s="8">
        <f>(((L164*9000)/J164)+((L165*9000)/J165)+((L166*9000)/J166))/3</f>
        <v>2.6749477695763808</v>
      </c>
      <c r="V72" s="8">
        <f>(((M164*9000)/J164)+((M165*9000)/J165)+((M166*9000)/J166))/3</f>
        <v>2.5019779281037784</v>
      </c>
      <c r="W72" s="8">
        <f>(((N164*9000)/J164)+((N165*9000)/J165)+((N166*9000)/J166))/3</f>
        <v>1.7855887465637414</v>
      </c>
      <c r="X72" s="8">
        <f>(((O164*9000)/J164)+((O165*9000)/J165)+((O166*9000)/J166))/3</f>
        <v>1.4298086114888797</v>
      </c>
      <c r="Y72" s="8">
        <f>(((P164*9000)/J164)+((P165*9000)/J165)+((P166*9000)/J166))/3</f>
        <v>1.0980556312008909</v>
      </c>
      <c r="Z72" s="9">
        <f>(((Q164*9000)/J164)+((Q165*9000)/J165)+((Q166*9000)/J166))/3</f>
        <v>0.9386072021737174</v>
      </c>
      <c r="AA72" s="10">
        <f>(U72/W72)*100</f>
        <v>149.80760685931503</v>
      </c>
      <c r="AB72" s="11">
        <f>AVERAGE(AA72:AA73)</f>
        <v>108.82124579334329</v>
      </c>
    </row>
    <row r="73" spans="1:28">
      <c r="A73" t="s">
        <v>11</v>
      </c>
      <c r="B73">
        <v>227</v>
      </c>
      <c r="C73">
        <v>33</v>
      </c>
      <c r="D73">
        <v>29</v>
      </c>
      <c r="E73" t="s">
        <v>54</v>
      </c>
      <c r="F73">
        <v>91</v>
      </c>
      <c r="G73">
        <v>84</v>
      </c>
      <c r="H73" t="s">
        <v>12</v>
      </c>
      <c r="I73" t="s">
        <v>13</v>
      </c>
      <c r="S73" s="31"/>
      <c r="T73" s="7">
        <f>(((K169*9000)/J169)+((K170*9000)/J170)+((K171*9000)/J171))/3</f>
        <v>2.9434286618464802</v>
      </c>
      <c r="U73" s="8">
        <f>(((L169*9000)/J169)+((L170*9000)/J170)+((L171*9000)/J171))/3</f>
        <v>2.5964206792257816</v>
      </c>
      <c r="V73" s="8">
        <f>(((M169*9000)/J169)+((M170*9000)/J170)+((M171*9000)/J171))/3</f>
        <v>2.4642413166939741</v>
      </c>
      <c r="W73" s="8">
        <f>(((N169*9000)/J169)+((N170*9000)/J170)+((N171*9000)/J171))/3</f>
        <v>1.7612789747904465</v>
      </c>
      <c r="X73" s="8">
        <f>(((O169*9000)/J169)+((O170*9000)/J170)+((O171*9000)/J171))/3</f>
        <v>1.3936794701552175</v>
      </c>
      <c r="Y73" s="8">
        <f>(((P169*9000)/J169)+((P170*9000)/J170)+((P171*9000)/J171))/3</f>
        <v>1.0789264912268848</v>
      </c>
      <c r="Z73" s="9">
        <f>(((Q169*9000)/J169)+((Q170*9000)/J170)+((Q171*9000)/J171))/3</f>
        <v>0.92733665437101775</v>
      </c>
      <c r="AA73" s="10">
        <f>(W73/U73)*100</f>
        <v>67.834884727371559</v>
      </c>
      <c r="AB73" s="12"/>
    </row>
    <row r="74" spans="1:28" ht="15.75" thickBot="1">
      <c r="B74">
        <v>441</v>
      </c>
      <c r="C74">
        <v>53</v>
      </c>
      <c r="D74">
        <v>47</v>
      </c>
      <c r="E74">
        <v>44</v>
      </c>
      <c r="F74">
        <v>32</v>
      </c>
      <c r="G74">
        <v>26</v>
      </c>
      <c r="H74">
        <v>20</v>
      </c>
      <c r="I74">
        <v>17</v>
      </c>
      <c r="J74">
        <v>7008</v>
      </c>
      <c r="K74">
        <v>2.09</v>
      </c>
      <c r="L74">
        <v>1.85</v>
      </c>
      <c r="M74">
        <v>1.73</v>
      </c>
      <c r="N74">
        <v>1.26</v>
      </c>
      <c r="O74">
        <v>1.04</v>
      </c>
      <c r="P74">
        <v>0.78</v>
      </c>
      <c r="Q74">
        <v>0.69</v>
      </c>
      <c r="S74" s="32"/>
      <c r="T74" s="13">
        <f>(((K174*9000)/J174)+((K175*9000)/J175)+((K176*9000)/J176))/3</f>
        <v>2.9340805393755844</v>
      </c>
      <c r="U74" s="14">
        <f>(((L174*9000)/J174)+((L175*9000)/J175)+((L176*9000)/J176))/3</f>
        <v>2.5608847856294097</v>
      </c>
      <c r="V74" s="14">
        <f>(((M174*9000)/J174)+((M175*9000)/J175)+((M176*9000)/J176))/3</f>
        <v>2.4478496481043668</v>
      </c>
      <c r="W74" s="14">
        <f>(((N174*9000)/J174)+((N175*9000)/J175)+((N176*9000)/J176))/3</f>
        <v>1.7476308736777615</v>
      </c>
      <c r="X74" s="14">
        <f>(((O174*9000)/J174)+((O175*9000)/J175)+((O176*9000)/J176))/3</f>
        <v>1.4131170683556558</v>
      </c>
      <c r="Y74" s="14">
        <f>(((P174*9000)/J174)+((P175*9000)/J175)+((P176*9000)/J176))/3</f>
        <v>1.0852949490706849</v>
      </c>
      <c r="Z74" s="15">
        <f>(((Q174*9000)/J174)+((Q175*9000)/J175)+((Q176*9000)/J176))/3</f>
        <v>0.92934342886443788</v>
      </c>
      <c r="AA74" s="16"/>
      <c r="AB74" s="17"/>
    </row>
    <row r="75" spans="1:28" ht="15.75" thickBot="1">
      <c r="B75">
        <v>660</v>
      </c>
      <c r="C75">
        <v>78</v>
      </c>
      <c r="D75">
        <v>71</v>
      </c>
      <c r="E75">
        <v>66</v>
      </c>
      <c r="F75">
        <v>49</v>
      </c>
      <c r="G75">
        <v>40</v>
      </c>
      <c r="H75">
        <v>31</v>
      </c>
      <c r="I75">
        <v>25</v>
      </c>
      <c r="J75">
        <v>10491</v>
      </c>
      <c r="K75">
        <v>3.07</v>
      </c>
      <c r="L75">
        <v>2.8</v>
      </c>
      <c r="M75">
        <v>2.61</v>
      </c>
      <c r="N75">
        <v>1.93</v>
      </c>
      <c r="O75">
        <v>1.56</v>
      </c>
      <c r="P75">
        <v>1.2</v>
      </c>
      <c r="Q75">
        <v>0.99</v>
      </c>
      <c r="T75" s="25"/>
      <c r="U75" s="26"/>
      <c r="V75" s="26"/>
      <c r="W75" s="26"/>
      <c r="X75" s="26"/>
      <c r="Y75" s="26"/>
      <c r="Z75" s="27"/>
      <c r="AA75" s="21"/>
      <c r="AB75" s="22"/>
    </row>
    <row r="76" spans="1:28">
      <c r="B76">
        <v>1061</v>
      </c>
      <c r="C76">
        <v>134</v>
      </c>
      <c r="D76">
        <v>121</v>
      </c>
      <c r="E76">
        <v>113</v>
      </c>
      <c r="F76">
        <v>84</v>
      </c>
      <c r="G76">
        <v>69</v>
      </c>
      <c r="H76">
        <v>53</v>
      </c>
      <c r="I76">
        <v>45</v>
      </c>
      <c r="J76">
        <v>16851</v>
      </c>
      <c r="K76">
        <v>5.26</v>
      </c>
      <c r="L76">
        <v>4.75</v>
      </c>
      <c r="M76">
        <v>4.45</v>
      </c>
      <c r="N76">
        <v>3.32</v>
      </c>
      <c r="O76">
        <v>2.71</v>
      </c>
      <c r="P76">
        <v>2.1</v>
      </c>
      <c r="Q76">
        <v>1.75</v>
      </c>
      <c r="S76" s="30" t="s">
        <v>119</v>
      </c>
      <c r="T76" s="2">
        <f>(((K179*9000)/J179)+((K180*9000)/J180)+((K181*9000)/J181))/3</f>
        <v>2.5871064027709916</v>
      </c>
      <c r="U76" s="3">
        <f>(((L179*9000)/J179)+((L180*9000)/J180)+((L181*9000)/J181))/3</f>
        <v>2.3183490842209502</v>
      </c>
      <c r="V76" s="3">
        <f>(((M179*9000)/J179)+((M180*9000)/J180)+((M181*9000)/J181))/3</f>
        <v>2.1824608241072982</v>
      </c>
      <c r="W76" s="3">
        <f>(((N179*9000)/J179)+((N180*9000)/J180)+((N181*9000)/J181))/3</f>
        <v>1.6352183360900927</v>
      </c>
      <c r="X76" s="3">
        <f>(((O179*9000)/J179)+((O180*9000)/J180)+((O181*9000)/J181))/3</f>
        <v>1.3221640929748624</v>
      </c>
      <c r="Y76" s="3">
        <f>(((P179*9000)/J179)+((P180*9000)/J180)+((P181*9000)/J181))/3</f>
        <v>1.0179915483768829</v>
      </c>
      <c r="Z76" s="4">
        <f>(((Q179*9000)/J179)+((Q180*9000)/J180)+((Q181*9000)/J181))/3</f>
        <v>0.8754054966529603</v>
      </c>
      <c r="AA76" s="5"/>
      <c r="AB76" s="6"/>
    </row>
    <row r="77" spans="1:28">
      <c r="A77" t="s">
        <v>53</v>
      </c>
      <c r="B77" t="s">
        <v>45</v>
      </c>
      <c r="S77" s="31"/>
      <c r="T77" s="7">
        <f>(((K184*9000)/J184)+((K185*9000)/J185)+((K186*9000)/J186))/3</f>
        <v>2.7406851186527525</v>
      </c>
      <c r="U77" s="8">
        <f>(((L184*9000)/J184)+((L185*9000)/J185)+((L186*9000)/J186))/3</f>
        <v>2.4795474603400511</v>
      </c>
      <c r="V77" s="8">
        <f>(((M184*9000)/J184)+((M185*9000)/J185)+((M186*9000)/J186))/3</f>
        <v>2.2496537349297854</v>
      </c>
      <c r="W77" s="8">
        <f>(((N184*9000)/J184)+((N185*9000)/J185)+((N186*9000)/J186))/3</f>
        <v>1.6834558712544581</v>
      </c>
      <c r="X77" s="8">
        <f>(((O184*9000)/J184)+((O185*9000)/J185)+((O186*9000)/J186))/3</f>
        <v>1.3501333313659476</v>
      </c>
      <c r="Y77" s="8">
        <f>(((P184*9000)/J184)+((P185*9000)/J185)+((P186*9000)/J186))/3</f>
        <v>1.0176194472342859</v>
      </c>
      <c r="Z77" s="9">
        <f>(((Q184*9000)/J184)+((Q185*9000)/J185)+((Q186*9000)/J186))/3</f>
        <v>0.86827647066140212</v>
      </c>
      <c r="AA77" s="10">
        <f>(U77/W77)*100</f>
        <v>147.28912724587019</v>
      </c>
      <c r="AB77" s="11">
        <f>AVERAGE(AA77:AA78)</f>
        <v>107.48013696136724</v>
      </c>
    </row>
    <row r="78" spans="1:28">
      <c r="A78" t="s">
        <v>11</v>
      </c>
      <c r="B78">
        <v>228</v>
      </c>
      <c r="C78">
        <v>33</v>
      </c>
      <c r="D78">
        <v>29</v>
      </c>
      <c r="E78" t="s">
        <v>55</v>
      </c>
      <c r="F78">
        <v>91</v>
      </c>
      <c r="G78">
        <v>84</v>
      </c>
      <c r="H78" t="s">
        <v>12</v>
      </c>
      <c r="I78" t="s">
        <v>13</v>
      </c>
      <c r="S78" s="31"/>
      <c r="T78" s="7">
        <f>(((K189*9000)/J189)+((K190*9000)/J190)+((K191*9000)/J191))/3</f>
        <v>2.8459735764126406</v>
      </c>
      <c r="U78" s="8">
        <f>(((L189*9000)/J189)+((L190*9000)/J190)+((L191*9000)/J191))/3</f>
        <v>2.5162092874664244</v>
      </c>
      <c r="V78" s="8">
        <f>(((M189*9000)/J189)+((M190*9000)/J190)+((M191*9000)/J191))/3</f>
        <v>2.3526659737309839</v>
      </c>
      <c r="W78" s="8">
        <f>(((N189*9000)/J189)+((N190*9000)/J190)+((N191*9000)/J191))/3</f>
        <v>1.7027476776182857</v>
      </c>
      <c r="X78" s="8">
        <f>(((O189*9000)/J189)+((O190*9000)/J190)+((O191*9000)/J191))/3</f>
        <v>1.3684998779654309</v>
      </c>
      <c r="Y78" s="8">
        <f>(((P189*9000)/J189)+((P190*9000)/J190)+((P191*9000)/J191))/3</f>
        <v>1.0424304337950414</v>
      </c>
      <c r="Z78" s="9">
        <f>(((Q189*9000)/J189)+((Q190*9000)/J190)+((Q191*9000)/J191))/3</f>
        <v>0.89385279380579297</v>
      </c>
      <c r="AA78" s="10">
        <f>(W78/U78)*100</f>
        <v>67.671146676864282</v>
      </c>
      <c r="AB78" s="12"/>
    </row>
    <row r="79" spans="1:28" ht="15.75" thickBot="1">
      <c r="B79">
        <v>443</v>
      </c>
      <c r="C79">
        <v>54</v>
      </c>
      <c r="D79">
        <v>47</v>
      </c>
      <c r="E79">
        <v>45</v>
      </c>
      <c r="F79">
        <v>34</v>
      </c>
      <c r="G79">
        <v>27</v>
      </c>
      <c r="H79">
        <v>20</v>
      </c>
      <c r="I79">
        <v>18</v>
      </c>
      <c r="J79">
        <v>7039</v>
      </c>
      <c r="K79">
        <v>2.11</v>
      </c>
      <c r="L79">
        <v>1.87</v>
      </c>
      <c r="M79">
        <v>1.75</v>
      </c>
      <c r="N79">
        <v>1.33</v>
      </c>
      <c r="O79">
        <v>1.06</v>
      </c>
      <c r="P79">
        <v>0.8</v>
      </c>
      <c r="Q79">
        <v>0.7</v>
      </c>
      <c r="S79" s="32"/>
      <c r="T79" s="13">
        <f>(((K194*9000)/J194)+((K195*9000)/J195)+((K196*9000)/J196))/3</f>
        <v>2.7939369559461569</v>
      </c>
      <c r="U79" s="14">
        <f>(((L194*9000)/J194)+((L195*9000)/J195)+((L196*9000)/J196))/3</f>
        <v>2.5234835771762256</v>
      </c>
      <c r="V79" s="14">
        <f>(((M194*9000)/J194)+((M195*9000)/J195)+((M196*9000)/J196))/3</f>
        <v>2.359935568655648</v>
      </c>
      <c r="W79" s="14">
        <f>(((N194*9000)/J194)+((N195*9000)/J195)+((N196*9000)/J196))/3</f>
        <v>1.7652816051513793</v>
      </c>
      <c r="X79" s="14">
        <f>(((O194*9000)/J194)+((O195*9000)/J195)+((O196*9000)/J196))/3</f>
        <v>1.4439725996959358</v>
      </c>
      <c r="Y79" s="14">
        <f>(((P194*9000)/J194)+((P195*9000)/J195)+((P196*9000)/J196))/3</f>
        <v>1.097220716354057</v>
      </c>
      <c r="Z79" s="15">
        <f>(((Q194*9000)/J194)+((Q195*9000)/J195)+((Q196*9000)/J196))/3</f>
        <v>0.93353747450838631</v>
      </c>
      <c r="AA79" s="16"/>
      <c r="AB79" s="17"/>
    </row>
    <row r="80" spans="1:28" ht="15.75" thickBot="1">
      <c r="B80">
        <v>661</v>
      </c>
      <c r="C80">
        <v>80</v>
      </c>
      <c r="D80">
        <v>72</v>
      </c>
      <c r="E80">
        <v>67</v>
      </c>
      <c r="F80">
        <v>52</v>
      </c>
      <c r="G80">
        <v>40</v>
      </c>
      <c r="H80">
        <v>31</v>
      </c>
      <c r="I80">
        <v>25</v>
      </c>
      <c r="J80">
        <v>10507</v>
      </c>
      <c r="K80">
        <v>3.15</v>
      </c>
      <c r="L80">
        <v>2.82</v>
      </c>
      <c r="M80">
        <v>2.65</v>
      </c>
      <c r="N80">
        <v>2.0299999999999998</v>
      </c>
      <c r="O80">
        <v>1.57</v>
      </c>
      <c r="P80">
        <v>1.21</v>
      </c>
      <c r="Q80">
        <v>1</v>
      </c>
      <c r="T80" s="25"/>
      <c r="U80" s="26"/>
      <c r="V80" s="26"/>
      <c r="W80" s="26"/>
      <c r="X80" s="26"/>
      <c r="Y80" s="26"/>
      <c r="Z80" s="27"/>
      <c r="AA80" s="21"/>
      <c r="AB80" s="22"/>
    </row>
    <row r="81" spans="1:28">
      <c r="B81">
        <v>1064</v>
      </c>
      <c r="C81">
        <v>136</v>
      </c>
      <c r="D81">
        <v>121</v>
      </c>
      <c r="E81">
        <v>114</v>
      </c>
      <c r="F81">
        <v>85</v>
      </c>
      <c r="G81">
        <v>69</v>
      </c>
      <c r="H81">
        <v>54</v>
      </c>
      <c r="I81">
        <v>45</v>
      </c>
      <c r="J81">
        <v>16911</v>
      </c>
      <c r="K81">
        <v>5.36</v>
      </c>
      <c r="L81">
        <v>4.78</v>
      </c>
      <c r="M81">
        <v>4.4800000000000004</v>
      </c>
      <c r="N81">
        <v>3.33</v>
      </c>
      <c r="O81">
        <v>2.73</v>
      </c>
      <c r="P81">
        <v>2.11</v>
      </c>
      <c r="Q81">
        <v>1.76</v>
      </c>
      <c r="S81" s="30" t="s">
        <v>124</v>
      </c>
      <c r="T81" s="2">
        <f>(((K199*9000)/J199)+((K200*9000)/J200)+((K201*9000)/J201))/3</f>
        <v>3.1163608335069157</v>
      </c>
      <c r="U81" s="3">
        <f>(((L199*9000)/J199)+((L200*9000)/J200)+((L201*9000)/J201))/3</f>
        <v>2.8060045296399632</v>
      </c>
      <c r="V81" s="3">
        <f>(((M199*9000)/J199)+((M200*9000)/J200)+((M201*9000)/J201))/3</f>
        <v>2.6017278207488732</v>
      </c>
      <c r="W81" s="3">
        <f>(((N199*9000)/J199)+((N200*9000)/J200)+((N201*9000)/J201))/3</f>
        <v>1.8398664617034093</v>
      </c>
      <c r="X81" s="3">
        <f>(((O199*9000)/J199)+((O200*9000)/J200)+((O201*9000)/J201))/3</f>
        <v>1.4304213462027171</v>
      </c>
      <c r="Y81" s="3">
        <f>(((P199*9000)/J199)+((P200*9000)/J200)+((P201*9000)/J201))/3</f>
        <v>1.1050630681369242</v>
      </c>
      <c r="Z81" s="4">
        <f>(((Q199*9000)/J199)+((Q200*9000)/J200)+((Q201*9000)/J201))/3</f>
        <v>0.91872794194766161</v>
      </c>
      <c r="AA81" s="5">
        <f>(U81/W81)*100</f>
        <v>152.51131470933336</v>
      </c>
      <c r="AB81" s="23">
        <f>AVERAGE(AA81:AA82)</f>
        <v>110.49061021904899</v>
      </c>
    </row>
    <row r="82" spans="1:28" ht="15.75" thickBot="1">
      <c r="A82" t="s">
        <v>53</v>
      </c>
      <c r="B82" t="s">
        <v>47</v>
      </c>
      <c r="S82" s="32"/>
      <c r="T82" s="13">
        <f>(((K204*9000)/J204)+((K205*9000)/J205)+((K206*9000)/J206))/3</f>
        <v>3.1424415836812081</v>
      </c>
      <c r="U82" s="14">
        <f>(((L204*9000)/J204)+((L205*9000)/J205)+((L206*9000)/J206))/3</f>
        <v>2.7237893312663135</v>
      </c>
      <c r="V82" s="14">
        <f>(((M204*9000)/J204)+((M205*9000)/J205)+((M206*9000)/J206))/3</f>
        <v>2.6577784898513719</v>
      </c>
      <c r="W82" s="14">
        <f>(((N204*9000)/J204)+((N205*9000)/J205)+((N206*9000)/J206))/3</f>
        <v>1.864975987368193</v>
      </c>
      <c r="X82" s="14">
        <f>(((O204*9000)/J204)+((O205*9000)/J205)+((O206*9000)/J206))/3</f>
        <v>1.4541410341285053</v>
      </c>
      <c r="Y82" s="14">
        <f>(((P204*9000)/J204)+((P205*9000)/J205)+((P206*9000)/J206))/3</f>
        <v>1.1017628372391435</v>
      </c>
      <c r="Z82" s="15">
        <f>(((Q204*9000)/J204)+((Q205*9000)/J205)+((Q206*9000)/J206))/3</f>
        <v>0.93558355515262515</v>
      </c>
      <c r="AA82" s="16">
        <f>(W82/U82)*100</f>
        <v>68.469905728764616</v>
      </c>
      <c r="AB82" s="17"/>
    </row>
    <row r="83" spans="1:28" ht="15.75" thickBot="1">
      <c r="A83" t="s">
        <v>11</v>
      </c>
      <c r="B83">
        <v>231</v>
      </c>
      <c r="C83">
        <v>33</v>
      </c>
      <c r="D83">
        <v>28</v>
      </c>
      <c r="E83" t="s">
        <v>56</v>
      </c>
      <c r="F83">
        <v>90</v>
      </c>
      <c r="G83">
        <v>82</v>
      </c>
      <c r="H83" t="s">
        <v>12</v>
      </c>
      <c r="I83" t="s">
        <v>13</v>
      </c>
      <c r="T83" s="25"/>
      <c r="U83" s="26"/>
      <c r="V83" s="26"/>
      <c r="W83" s="26"/>
      <c r="X83" s="26"/>
      <c r="Y83" s="26"/>
      <c r="Z83" s="27"/>
      <c r="AA83" s="21"/>
      <c r="AB83" s="22"/>
    </row>
    <row r="84" spans="1:28">
      <c r="B84">
        <v>444</v>
      </c>
      <c r="C84">
        <v>55</v>
      </c>
      <c r="D84">
        <v>50</v>
      </c>
      <c r="E84">
        <v>46</v>
      </c>
      <c r="F84">
        <v>35</v>
      </c>
      <c r="G84">
        <v>28</v>
      </c>
      <c r="H84">
        <v>21</v>
      </c>
      <c r="I84">
        <v>18</v>
      </c>
      <c r="J84">
        <v>7055</v>
      </c>
      <c r="K84">
        <v>2.15</v>
      </c>
      <c r="L84">
        <v>1.96</v>
      </c>
      <c r="M84">
        <v>1.8</v>
      </c>
      <c r="N84">
        <v>1.39</v>
      </c>
      <c r="O84">
        <v>1.1000000000000001</v>
      </c>
      <c r="P84">
        <v>0.84</v>
      </c>
      <c r="Q84">
        <v>0.69</v>
      </c>
      <c r="S84" s="30" t="s">
        <v>121</v>
      </c>
      <c r="T84" s="2">
        <f>(((K209*9000)/J209)+((K210*9000)/J210)+((K211*9000)/J211))/3</f>
        <v>2.4916636072988925</v>
      </c>
      <c r="U84" s="3">
        <f>(((L209*9000)/J209)+((L210*9000)/J210)+((L211*9000)/J211))/3</f>
        <v>2.2853873983051911</v>
      </c>
      <c r="V84" s="3">
        <f>(((M209*9000)/J209)+((M210*9000)/J210)+((M211*9000)/J211))/3</f>
        <v>2.1015872442682202</v>
      </c>
      <c r="W84" s="3">
        <f>(((N209*9000)/J209)+((N210*9000)/J210)+((N211*9000)/J211))/3</f>
        <v>1.6783530547612573</v>
      </c>
      <c r="X84" s="3">
        <f>(((O209*9000)/J209)+((O210*9000)/J210)+((O211*9000)/J211))/3</f>
        <v>1.3663868407377562</v>
      </c>
      <c r="Y84" s="3">
        <f>(((P209*9000)/J209)+((P210*9000)/J210)+((P211*9000)/J211))/3</f>
        <v>1.0512164798432939</v>
      </c>
      <c r="Z84" s="4">
        <f>(((Q209*9000)/J209)+((Q210*9000)/J210)+((Q211*9000)/J211))/3</f>
        <v>0.89895711195186612</v>
      </c>
      <c r="AA84" s="5"/>
      <c r="AB84" s="6"/>
    </row>
    <row r="85" spans="1:28">
      <c r="B85">
        <v>654</v>
      </c>
      <c r="C85">
        <v>82</v>
      </c>
      <c r="D85">
        <v>74</v>
      </c>
      <c r="E85">
        <v>69</v>
      </c>
      <c r="F85">
        <v>53</v>
      </c>
      <c r="G85">
        <v>43</v>
      </c>
      <c r="H85">
        <v>32</v>
      </c>
      <c r="I85">
        <v>26</v>
      </c>
      <c r="J85">
        <v>10396</v>
      </c>
      <c r="K85">
        <v>3.24</v>
      </c>
      <c r="L85">
        <v>2.91</v>
      </c>
      <c r="M85">
        <v>2.7</v>
      </c>
      <c r="N85">
        <v>2.0699999999999998</v>
      </c>
      <c r="O85">
        <v>1.68</v>
      </c>
      <c r="P85">
        <v>1.27</v>
      </c>
      <c r="Q85">
        <v>1.02</v>
      </c>
      <c r="S85" s="31"/>
      <c r="T85" s="7">
        <f>(((K214*9000)/J214)+((K215*9000)/J215)+((K216*9000)/J216))/3</f>
        <v>2.7948107126545936</v>
      </c>
      <c r="U85" s="8">
        <f>(((L214*9000)/J214)+((L215*9000)/J215)+((L216*9000)/J216))/3</f>
        <v>2.5407737876238561</v>
      </c>
      <c r="V85" s="8">
        <f>(((M214*9000)/J214)+((M215*9000)/J215)+((M216*9000)/J216))/3</f>
        <v>2.311679615471625</v>
      </c>
      <c r="W85" s="8">
        <f>(((N214*9000)/J214)+((N215*9000)/J215)+((N216*9000)/J216))/3</f>
        <v>1.7741782354668059</v>
      </c>
      <c r="X85" s="8">
        <f>(((O214*9000)/J214)+((O215*9000)/J215)+((O216*9000)/J216))/3</f>
        <v>1.4579496971993275</v>
      </c>
      <c r="Y85" s="8">
        <f>(((P214*9000)/J214)+((P215*9000)/J215)+((P216*9000)/J216))/3</f>
        <v>1.1136921382582023</v>
      </c>
      <c r="Z85" s="9">
        <f>(((Q214*9000)/J214)+((Q215*9000)/J215)+((Q216*9000)/J216))/3</f>
        <v>0.94465743573382677</v>
      </c>
      <c r="AA85" s="10">
        <f>(U85/W85)*100</f>
        <v>143.2084858686901</v>
      </c>
      <c r="AB85" s="11">
        <f>AVERAGE(AA85:AA86)</f>
        <v>106.46509677688641</v>
      </c>
    </row>
    <row r="86" spans="1:28">
      <c r="B86">
        <v>1061</v>
      </c>
      <c r="C86">
        <v>139</v>
      </c>
      <c r="D86">
        <v>125</v>
      </c>
      <c r="E86">
        <v>117</v>
      </c>
      <c r="F86">
        <v>89</v>
      </c>
      <c r="G86">
        <v>73</v>
      </c>
      <c r="H86">
        <v>56</v>
      </c>
      <c r="I86">
        <v>45</v>
      </c>
      <c r="J86">
        <v>16851</v>
      </c>
      <c r="K86">
        <v>5.45</v>
      </c>
      <c r="L86">
        <v>4.92</v>
      </c>
      <c r="M86">
        <v>4.59</v>
      </c>
      <c r="N86">
        <v>3.51</v>
      </c>
      <c r="O86">
        <v>2.87</v>
      </c>
      <c r="P86">
        <v>2.19</v>
      </c>
      <c r="Q86">
        <v>1.79</v>
      </c>
      <c r="S86" s="31"/>
      <c r="T86" s="7">
        <f>(((K219*9000)/J219)+((K220*9000)/J220)+((K221*9000)/J221))/3</f>
        <v>2.7867464654829792</v>
      </c>
      <c r="U86" s="8">
        <f>(((L219*9000)/J219)+((L220*9000)/J220)+((L221*9000)/J221))/3</f>
        <v>2.5545845385657802</v>
      </c>
      <c r="V86" s="8">
        <f>(((M219*9000)/J219)+((M220*9000)/J220)+((M221*9000)/J221))/3</f>
        <v>2.3554180084416299</v>
      </c>
      <c r="W86" s="8">
        <f>(((N219*9000)/J219)+((N220*9000)/J220)+((N221*9000)/J221))/3</f>
        <v>1.7810999645471519</v>
      </c>
      <c r="X86" s="8">
        <f>(((O219*9000)/J219)+((O220*9000)/J220)+((O221*9000)/J221))/3</f>
        <v>1.4527902964221837</v>
      </c>
      <c r="Y86" s="8">
        <f>(((P219*9000)/J219)+((P220*9000)/J220)+((P221*9000)/J221))/3</f>
        <v>1.1106338468784609</v>
      </c>
      <c r="Z86" s="9">
        <f>(((Q219*9000)/J219)+((Q220*9000)/J220)+((Q221*9000)/J221))/3</f>
        <v>0.94387960742285992</v>
      </c>
      <c r="AA86" s="10">
        <f>(W86/U86)*100</f>
        <v>69.721707685082706</v>
      </c>
      <c r="AB86" s="12"/>
    </row>
    <row r="87" spans="1:28" ht="15.75" thickBot="1">
      <c r="A87" t="s">
        <v>53</v>
      </c>
      <c r="B87" t="s">
        <v>43</v>
      </c>
      <c r="S87" s="32"/>
      <c r="T87" s="13">
        <f>(((K224*9000)/J224)+((K225*9000)/J225)+((K226*9000)/J226))/3</f>
        <v>2.8340746899512195</v>
      </c>
      <c r="U87" s="14">
        <f>(((L224*9000)/J224)+((L225*9000)/J225)+((L226*9000)/J226))/3</f>
        <v>2.5723560364176157</v>
      </c>
      <c r="V87" s="14">
        <f>(((M224*9000)/J224)+((M225*9000)/J225)+((M226*9000)/J226))/3</f>
        <v>2.4000053574401581</v>
      </c>
      <c r="W87" s="14">
        <f>(((N224*9000)/J224)+((N225*9000)/J225)+((N226*9000)/J226))/3</f>
        <v>1.801262258233739</v>
      </c>
      <c r="X87" s="14">
        <f>(((O224*9000)/J224)+((O225*9000)/J225)+((O226*9000)/J226))/3</f>
        <v>1.4677480843464188</v>
      </c>
      <c r="Y87" s="14">
        <f>(((P224*9000)/J224)+((P225*9000)/J225)+((P226*9000)/J226))/3</f>
        <v>1.1057959844824736</v>
      </c>
      <c r="Z87" s="15">
        <f>(((Q224*9000)/J224)+((Q225*9000)/J225)+((Q226*9000)/J226))/3</f>
        <v>0.92976736401881743</v>
      </c>
      <c r="AA87" s="16"/>
      <c r="AB87" s="17"/>
    </row>
    <row r="88" spans="1:28" ht="15.75" thickBot="1">
      <c r="A88" t="s">
        <v>11</v>
      </c>
      <c r="B88">
        <v>259</v>
      </c>
      <c r="C88">
        <v>33</v>
      </c>
      <c r="D88">
        <v>29</v>
      </c>
      <c r="E88" t="s">
        <v>57</v>
      </c>
      <c r="F88">
        <v>91</v>
      </c>
      <c r="G88">
        <v>83</v>
      </c>
      <c r="H88" t="s">
        <v>12</v>
      </c>
      <c r="I88" t="s">
        <v>13</v>
      </c>
      <c r="T88" s="25"/>
      <c r="U88" s="26"/>
      <c r="V88" s="26"/>
      <c r="W88" s="26"/>
      <c r="X88" s="26"/>
      <c r="Y88" s="26"/>
      <c r="Z88" s="27"/>
      <c r="AA88" s="21"/>
      <c r="AB88" s="22"/>
    </row>
    <row r="89" spans="1:28">
      <c r="B89">
        <v>444</v>
      </c>
      <c r="C89">
        <v>61</v>
      </c>
      <c r="D89">
        <v>56</v>
      </c>
      <c r="E89">
        <v>52</v>
      </c>
      <c r="F89">
        <v>39</v>
      </c>
      <c r="G89">
        <v>32</v>
      </c>
      <c r="H89">
        <v>24</v>
      </c>
      <c r="I89">
        <v>20</v>
      </c>
      <c r="J89">
        <v>7055</v>
      </c>
      <c r="K89">
        <v>2.39</v>
      </c>
      <c r="L89">
        <v>2.2200000000000002</v>
      </c>
      <c r="M89">
        <v>2.06</v>
      </c>
      <c r="N89">
        <v>1.55</v>
      </c>
      <c r="O89">
        <v>1.26</v>
      </c>
      <c r="P89">
        <v>0.93</v>
      </c>
      <c r="Q89">
        <v>0.78</v>
      </c>
      <c r="S89" s="30" t="s">
        <v>123</v>
      </c>
      <c r="T89" s="2">
        <f>(((K229*9000)/J229)+((K230*9000)/J230)+((K231*9000)/J231))/3</f>
        <v>2.8191106207567564</v>
      </c>
      <c r="U89" s="3">
        <f>(((L229*9000)/J229)+((L230*9000)/J230)+((L231*9000)/J231))/3</f>
        <v>2.5501604369320661</v>
      </c>
      <c r="V89" s="3">
        <f>(((M229*9000)/J229)+((M230*9000)/J230)+((M231*9000)/J231))/3</f>
        <v>2.3949534785182065</v>
      </c>
      <c r="W89" s="3">
        <f>(((N229*9000)/J229)+((N230*9000)/J230)+((N231*9000)/J231))/3</f>
        <v>1.7382962377263718</v>
      </c>
      <c r="X89" s="3">
        <f>(((O229*9000)/J229)+((O230*9000)/J230)+((O231*9000)/J231))/3</f>
        <v>1.3855005501128854</v>
      </c>
      <c r="Y89" s="3">
        <f>(((P229*9000)/J229)+((P230*9000)/J230)+((P231*9000)/J231))/3</f>
        <v>1.0416594842500693</v>
      </c>
      <c r="Z89" s="4">
        <f>(((Q229*9000)/J229)+((Q230*9000)/J230)+((Q231*9000)/J231))/3</f>
        <v>0.86768698521733245</v>
      </c>
      <c r="AA89" s="5"/>
      <c r="AB89" s="6"/>
    </row>
    <row r="90" spans="1:28">
      <c r="B90">
        <v>661</v>
      </c>
      <c r="C90">
        <v>95</v>
      </c>
      <c r="D90">
        <v>84</v>
      </c>
      <c r="E90">
        <v>79</v>
      </c>
      <c r="F90">
        <v>60</v>
      </c>
      <c r="G90">
        <v>48</v>
      </c>
      <c r="H90">
        <v>36</v>
      </c>
      <c r="I90">
        <v>29</v>
      </c>
      <c r="J90">
        <v>10507</v>
      </c>
      <c r="K90">
        <v>3.74</v>
      </c>
      <c r="L90">
        <v>3.31</v>
      </c>
      <c r="M90">
        <v>3.09</v>
      </c>
      <c r="N90">
        <v>2.35</v>
      </c>
      <c r="O90">
        <v>1.89</v>
      </c>
      <c r="P90">
        <v>1.41</v>
      </c>
      <c r="Q90">
        <v>1.1299999999999999</v>
      </c>
      <c r="S90" s="31"/>
      <c r="T90" s="7">
        <f>(((K234*9000)/J234)+((K235*9000)/J235)+((K236*9000)/J236))/3</f>
        <v>2.878192532229487</v>
      </c>
      <c r="U90" s="8">
        <f>(((L234*9000)/J234)+((L235*9000)/J235)+((L236*9000)/J236))/3</f>
        <v>2.5867140262694486</v>
      </c>
      <c r="V90" s="8">
        <f>(((M234*9000)/J234)+((M235*9000)/J235)+((M236*9000)/J236))/3</f>
        <v>2.4106784951263536</v>
      </c>
      <c r="W90" s="8">
        <f>(((N234*9000)/J234)+((N235*9000)/J235)+((N236*9000)/J236))/3</f>
        <v>1.7410588254039474</v>
      </c>
      <c r="X90" s="8">
        <f>(((O234*9000)/J234)+((O235*9000)/J235)+((O236*9000)/J236))/3</f>
        <v>1.3995153234821185</v>
      </c>
      <c r="Y90" s="8">
        <f>(((P234*9000)/J234)+((P235*9000)/J235)+((P236*9000)/J236))/3</f>
        <v>1.0318147060137213</v>
      </c>
      <c r="Z90" s="9">
        <f>(((Q234*9000)/J234)+((Q235*9000)/J235)+((Q236*9000)/J236))/3</f>
        <v>0.87607412913598293</v>
      </c>
      <c r="AA90" s="10">
        <f>(U90/W90)*100</f>
        <v>148.57131697829328</v>
      </c>
      <c r="AB90" s="11">
        <f>AVERAGE(AA90:AA91)</f>
        <v>107.98771907525159</v>
      </c>
    </row>
    <row r="91" spans="1:28">
      <c r="B91">
        <v>1073</v>
      </c>
      <c r="C91">
        <v>156</v>
      </c>
      <c r="D91">
        <v>143</v>
      </c>
      <c r="E91">
        <v>133</v>
      </c>
      <c r="F91">
        <v>101</v>
      </c>
      <c r="G91">
        <v>82</v>
      </c>
      <c r="H91">
        <v>63</v>
      </c>
      <c r="I91">
        <v>51</v>
      </c>
      <c r="J91">
        <v>17050</v>
      </c>
      <c r="K91">
        <v>6.15</v>
      </c>
      <c r="L91">
        <v>5.64</v>
      </c>
      <c r="M91">
        <v>5.23</v>
      </c>
      <c r="N91">
        <v>3.99</v>
      </c>
      <c r="O91">
        <v>3.22</v>
      </c>
      <c r="P91">
        <v>2.4700000000000002</v>
      </c>
      <c r="Q91">
        <v>2.02</v>
      </c>
      <c r="S91" s="31"/>
      <c r="T91" s="7">
        <f>(((K239*9000)/J239)+((K240*9000)/J240)+((K241*9000)/J241))/3</f>
        <v>2.8548050331923278</v>
      </c>
      <c r="U91" s="8">
        <f>(((L239*9000)/J239)+((L240*9000)/J240)+((L241*9000)/J241))/3</f>
        <v>2.5293411498603575</v>
      </c>
      <c r="V91" s="8">
        <f>(((M239*9000)/J239)+((M240*9000)/J240)+((M241*9000)/J241))/3</f>
        <v>2.4184729292500227</v>
      </c>
      <c r="W91" s="8">
        <f>(((N239*9000)/J239)+((N240*9000)/J240)+((N241*9000)/J241))/3</f>
        <v>1.7048801735104426</v>
      </c>
      <c r="X91" s="8">
        <f>(((O239*9000)/J239)+((O240*9000)/J240)+((O241*9000)/J241))/3</f>
        <v>1.3889348977927984</v>
      </c>
      <c r="Y91" s="8">
        <f>(((P239*9000)/J239)+((P240*9000)/J240)+((P241*9000)/J241))/3</f>
        <v>1.0341622959511201</v>
      </c>
      <c r="Z91" s="9">
        <f>(((Q239*9000)/J239)+((Q240*9000)/J240)+((Q241*9000)/J241))/3</f>
        <v>0.86842653434868511</v>
      </c>
      <c r="AA91" s="10">
        <f>(W91/U91)*100</f>
        <v>67.404121172209912</v>
      </c>
      <c r="AB91" s="12"/>
    </row>
    <row r="92" spans="1:28" ht="15.75" thickBot="1">
      <c r="A92" t="s">
        <v>58</v>
      </c>
      <c r="B92" t="s">
        <v>43</v>
      </c>
      <c r="S92" s="32"/>
      <c r="T92" s="13">
        <f>(((K244*9000)/J244)+((K245*9000)/J245)+((K246*9000)/J246))/3</f>
        <v>2.7828886095847132</v>
      </c>
      <c r="U92" s="14">
        <f>(((L244*9000)/J244)+((L245*9000)/J245)+((L246*9000)/J246))/3</f>
        <v>2.4909092840454869</v>
      </c>
      <c r="V92" s="14">
        <f>(((M244*9000)/J244)+((M245*9000)/J245)+((M246*9000)/J246))/3</f>
        <v>2.3635825714203644</v>
      </c>
      <c r="W92" s="14">
        <f>(((N244*9000)/J244)+((N245*9000)/J245)+((N246*9000)/J246))/3</f>
        <v>1.7112945016799328</v>
      </c>
      <c r="X92" s="14">
        <f>(((O244*9000)/J244)+((O245*9000)/J245)+((O246*9000)/J246))/3</f>
        <v>1.3287005486548686</v>
      </c>
      <c r="Y92" s="14">
        <f>(((P244*9000)/J244)+((P245*9000)/J245)+((P246*9000)/J246))/3</f>
        <v>1.029227895133179</v>
      </c>
      <c r="Z92" s="15">
        <f>(((Q244*9000)/J244)+((Q245*9000)/J245)+((Q246*9000)/J246))/3</f>
        <v>0.86775058750277767</v>
      </c>
      <c r="AA92" s="28"/>
      <c r="AB92" s="29"/>
    </row>
    <row r="93" spans="1:28">
      <c r="A93" t="s">
        <v>11</v>
      </c>
      <c r="B93">
        <v>261</v>
      </c>
      <c r="C93">
        <v>33</v>
      </c>
      <c r="D93">
        <v>29</v>
      </c>
      <c r="E93" t="s">
        <v>59</v>
      </c>
      <c r="F93">
        <v>91</v>
      </c>
      <c r="G93">
        <v>84</v>
      </c>
      <c r="H93" t="s">
        <v>12</v>
      </c>
      <c r="I93" t="s">
        <v>13</v>
      </c>
    </row>
    <row r="94" spans="1:28">
      <c r="B94">
        <v>445</v>
      </c>
      <c r="C94">
        <v>64</v>
      </c>
      <c r="D94">
        <v>59</v>
      </c>
      <c r="E94">
        <v>54</v>
      </c>
      <c r="F94">
        <v>40</v>
      </c>
      <c r="G94">
        <v>32</v>
      </c>
      <c r="H94">
        <v>24</v>
      </c>
      <c r="I94">
        <v>19</v>
      </c>
      <c r="J94">
        <v>7071</v>
      </c>
      <c r="K94">
        <v>2.5</v>
      </c>
      <c r="L94">
        <v>2.33</v>
      </c>
      <c r="M94">
        <v>2.13</v>
      </c>
      <c r="N94">
        <v>1.56</v>
      </c>
      <c r="O94">
        <v>1.26</v>
      </c>
      <c r="P94">
        <v>0.93</v>
      </c>
      <c r="Q94">
        <v>0.76</v>
      </c>
    </row>
    <row r="95" spans="1:28">
      <c r="B95">
        <v>656</v>
      </c>
      <c r="C95">
        <v>97</v>
      </c>
      <c r="D95">
        <v>88</v>
      </c>
      <c r="E95">
        <v>81</v>
      </c>
      <c r="F95">
        <v>59</v>
      </c>
      <c r="G95">
        <v>47</v>
      </c>
      <c r="H95">
        <v>36</v>
      </c>
      <c r="I95">
        <v>29</v>
      </c>
      <c r="J95">
        <v>10420</v>
      </c>
      <c r="K95">
        <v>3.83</v>
      </c>
      <c r="L95">
        <v>3.47</v>
      </c>
      <c r="M95">
        <v>3.19</v>
      </c>
      <c r="N95">
        <v>2.3199999999999998</v>
      </c>
      <c r="O95">
        <v>1.86</v>
      </c>
      <c r="P95">
        <v>1.4</v>
      </c>
      <c r="Q95">
        <v>1.1599999999999999</v>
      </c>
    </row>
    <row r="96" spans="1:28">
      <c r="B96">
        <v>1057</v>
      </c>
      <c r="C96">
        <v>162</v>
      </c>
      <c r="D96">
        <v>149</v>
      </c>
      <c r="E96">
        <v>136</v>
      </c>
      <c r="F96">
        <v>100</v>
      </c>
      <c r="G96">
        <v>81</v>
      </c>
      <c r="H96">
        <v>62</v>
      </c>
      <c r="I96">
        <v>51</v>
      </c>
      <c r="J96">
        <v>16788</v>
      </c>
      <c r="K96">
        <v>6.39</v>
      </c>
      <c r="L96">
        <v>5.85</v>
      </c>
      <c r="M96">
        <v>5.37</v>
      </c>
      <c r="N96">
        <v>3.95</v>
      </c>
      <c r="O96">
        <v>3.2</v>
      </c>
      <c r="P96">
        <v>2.44</v>
      </c>
      <c r="Q96">
        <v>2.0099999999999998</v>
      </c>
    </row>
    <row r="97" spans="1:17">
      <c r="A97" t="s">
        <v>58</v>
      </c>
      <c r="B97" t="s">
        <v>45</v>
      </c>
    </row>
    <row r="98" spans="1:17">
      <c r="A98" t="s">
        <v>11</v>
      </c>
      <c r="B98">
        <v>262</v>
      </c>
      <c r="C98">
        <v>34</v>
      </c>
      <c r="D98">
        <v>29</v>
      </c>
      <c r="E98" t="s">
        <v>60</v>
      </c>
      <c r="F98">
        <v>92</v>
      </c>
      <c r="G98">
        <v>84</v>
      </c>
      <c r="H98" t="s">
        <v>12</v>
      </c>
      <c r="I98" t="s">
        <v>13</v>
      </c>
    </row>
    <row r="99" spans="1:17">
      <c r="B99">
        <v>444</v>
      </c>
      <c r="C99">
        <v>65</v>
      </c>
      <c r="D99">
        <v>58</v>
      </c>
      <c r="E99">
        <v>56</v>
      </c>
      <c r="F99">
        <v>40</v>
      </c>
      <c r="G99">
        <v>32</v>
      </c>
      <c r="H99">
        <v>24</v>
      </c>
      <c r="I99">
        <v>20</v>
      </c>
      <c r="J99">
        <v>7055</v>
      </c>
      <c r="K99">
        <v>2.57</v>
      </c>
      <c r="L99">
        <v>2.27</v>
      </c>
      <c r="M99">
        <v>2.2200000000000002</v>
      </c>
      <c r="N99">
        <v>1.56</v>
      </c>
      <c r="O99">
        <v>1.24</v>
      </c>
      <c r="P99">
        <v>0.93</v>
      </c>
      <c r="Q99">
        <v>0.8</v>
      </c>
    </row>
    <row r="100" spans="1:17">
      <c r="B100">
        <v>656</v>
      </c>
      <c r="C100">
        <v>97</v>
      </c>
      <c r="D100">
        <v>85</v>
      </c>
      <c r="E100">
        <v>82</v>
      </c>
      <c r="F100">
        <v>58</v>
      </c>
      <c r="G100">
        <v>46</v>
      </c>
      <c r="H100">
        <v>34</v>
      </c>
      <c r="I100">
        <v>26</v>
      </c>
      <c r="J100">
        <v>10416</v>
      </c>
      <c r="K100">
        <v>3.8</v>
      </c>
      <c r="L100">
        <v>3.33</v>
      </c>
      <c r="M100">
        <v>3.22</v>
      </c>
      <c r="N100">
        <v>2.2799999999999998</v>
      </c>
      <c r="O100">
        <v>1.79</v>
      </c>
      <c r="P100">
        <v>1.33</v>
      </c>
      <c r="Q100">
        <v>1.04</v>
      </c>
    </row>
    <row r="101" spans="1:17">
      <c r="B101">
        <v>1055</v>
      </c>
      <c r="C101">
        <v>165</v>
      </c>
      <c r="D101">
        <v>145</v>
      </c>
      <c r="E101">
        <v>140</v>
      </c>
      <c r="F101">
        <v>99</v>
      </c>
      <c r="G101">
        <v>81</v>
      </c>
      <c r="H101">
        <v>61</v>
      </c>
      <c r="I101">
        <v>50</v>
      </c>
      <c r="J101">
        <v>16760</v>
      </c>
      <c r="K101">
        <v>6.48</v>
      </c>
      <c r="L101">
        <v>5.7</v>
      </c>
      <c r="M101">
        <v>5.52</v>
      </c>
      <c r="N101">
        <v>3.91</v>
      </c>
      <c r="O101">
        <v>3.18</v>
      </c>
      <c r="P101">
        <v>2.41</v>
      </c>
      <c r="Q101">
        <v>1.96</v>
      </c>
    </row>
    <row r="102" spans="1:17">
      <c r="A102" t="s">
        <v>58</v>
      </c>
      <c r="B102" t="s">
        <v>47</v>
      </c>
    </row>
    <row r="103" spans="1:17">
      <c r="A103" t="s">
        <v>11</v>
      </c>
      <c r="B103">
        <v>264</v>
      </c>
      <c r="C103">
        <v>34</v>
      </c>
      <c r="D103">
        <v>29</v>
      </c>
      <c r="E103" t="s">
        <v>61</v>
      </c>
      <c r="F103">
        <v>92</v>
      </c>
      <c r="G103">
        <v>84</v>
      </c>
      <c r="H103" t="s">
        <v>12</v>
      </c>
      <c r="I103" t="s">
        <v>13</v>
      </c>
    </row>
    <row r="104" spans="1:17">
      <c r="B104">
        <v>443</v>
      </c>
      <c r="C104">
        <v>62</v>
      </c>
      <c r="D104">
        <v>55</v>
      </c>
      <c r="E104">
        <v>53</v>
      </c>
      <c r="F104">
        <v>38</v>
      </c>
      <c r="G104">
        <v>30</v>
      </c>
      <c r="H104">
        <v>23</v>
      </c>
      <c r="I104">
        <v>20</v>
      </c>
      <c r="J104">
        <v>7035</v>
      </c>
      <c r="K104">
        <v>2.44</v>
      </c>
      <c r="L104">
        <v>2.1800000000000002</v>
      </c>
      <c r="M104">
        <v>2.0699999999999998</v>
      </c>
      <c r="N104">
        <v>1.5</v>
      </c>
      <c r="O104">
        <v>1.17</v>
      </c>
      <c r="P104">
        <v>0.89</v>
      </c>
      <c r="Q104">
        <v>0.77</v>
      </c>
    </row>
    <row r="105" spans="1:17">
      <c r="B105">
        <v>656</v>
      </c>
      <c r="C105">
        <v>92</v>
      </c>
      <c r="D105">
        <v>84</v>
      </c>
      <c r="E105">
        <v>79</v>
      </c>
      <c r="F105">
        <v>58</v>
      </c>
      <c r="G105">
        <v>46</v>
      </c>
      <c r="H105">
        <v>35</v>
      </c>
      <c r="I105">
        <v>28</v>
      </c>
      <c r="J105">
        <v>10424</v>
      </c>
      <c r="K105">
        <v>3.61</v>
      </c>
      <c r="L105">
        <v>3.3</v>
      </c>
      <c r="M105">
        <v>3.1</v>
      </c>
      <c r="N105">
        <v>2.2599999999999998</v>
      </c>
      <c r="O105">
        <v>1.79</v>
      </c>
      <c r="P105">
        <v>1.37</v>
      </c>
      <c r="Q105">
        <v>1.1200000000000001</v>
      </c>
    </row>
    <row r="106" spans="1:17">
      <c r="B106">
        <v>1067</v>
      </c>
      <c r="C106">
        <v>156</v>
      </c>
      <c r="D106">
        <v>143</v>
      </c>
      <c r="E106">
        <v>135</v>
      </c>
      <c r="F106">
        <v>99</v>
      </c>
      <c r="G106">
        <v>80</v>
      </c>
      <c r="H106">
        <v>61</v>
      </c>
      <c r="I106">
        <v>50</v>
      </c>
      <c r="J106">
        <v>16959</v>
      </c>
      <c r="K106">
        <v>6.16</v>
      </c>
      <c r="L106">
        <v>5.63</v>
      </c>
      <c r="M106">
        <v>5.31</v>
      </c>
      <c r="N106">
        <v>3.91</v>
      </c>
      <c r="O106">
        <v>3.16</v>
      </c>
      <c r="P106">
        <v>2.42</v>
      </c>
      <c r="Q106">
        <v>1.98</v>
      </c>
    </row>
    <row r="107" spans="1:17">
      <c r="A107" t="s">
        <v>58</v>
      </c>
      <c r="B107" t="s">
        <v>43</v>
      </c>
    </row>
    <row r="108" spans="1:17">
      <c r="A108" t="s">
        <v>11</v>
      </c>
      <c r="B108">
        <v>285</v>
      </c>
      <c r="C108">
        <v>34</v>
      </c>
      <c r="D108">
        <v>29</v>
      </c>
      <c r="E108" t="s">
        <v>62</v>
      </c>
      <c r="F108">
        <v>92</v>
      </c>
      <c r="G108">
        <v>84</v>
      </c>
      <c r="H108" t="s">
        <v>12</v>
      </c>
      <c r="I108" t="s">
        <v>13</v>
      </c>
    </row>
    <row r="109" spans="1:17">
      <c r="B109">
        <v>454</v>
      </c>
      <c r="C109">
        <v>59</v>
      </c>
      <c r="D109">
        <v>53</v>
      </c>
      <c r="E109">
        <v>49</v>
      </c>
      <c r="F109">
        <v>38</v>
      </c>
      <c r="G109">
        <v>29</v>
      </c>
      <c r="H109">
        <v>23</v>
      </c>
      <c r="I109">
        <v>19</v>
      </c>
      <c r="J109">
        <v>7218</v>
      </c>
      <c r="K109">
        <v>2.31</v>
      </c>
      <c r="L109">
        <v>2.1</v>
      </c>
      <c r="M109">
        <v>1.92</v>
      </c>
      <c r="N109">
        <v>1.5</v>
      </c>
      <c r="O109">
        <v>1.1499999999999999</v>
      </c>
      <c r="P109">
        <v>0.89</v>
      </c>
      <c r="Q109">
        <v>0.76</v>
      </c>
    </row>
    <row r="110" spans="1:17">
      <c r="B110">
        <v>668</v>
      </c>
      <c r="C110">
        <v>89</v>
      </c>
      <c r="D110">
        <v>80</v>
      </c>
      <c r="E110">
        <v>75</v>
      </c>
      <c r="F110">
        <v>57</v>
      </c>
      <c r="G110">
        <v>44</v>
      </c>
      <c r="H110">
        <v>33</v>
      </c>
      <c r="I110">
        <v>28</v>
      </c>
      <c r="J110">
        <v>10619</v>
      </c>
      <c r="K110">
        <v>3.51</v>
      </c>
      <c r="L110">
        <v>3.14</v>
      </c>
      <c r="M110">
        <v>2.94</v>
      </c>
      <c r="N110">
        <v>2.25</v>
      </c>
      <c r="O110">
        <v>1.74</v>
      </c>
      <c r="P110">
        <v>1.3</v>
      </c>
      <c r="Q110">
        <v>1.08</v>
      </c>
    </row>
    <row r="111" spans="1:17">
      <c r="B111">
        <v>1059</v>
      </c>
      <c r="C111">
        <v>151</v>
      </c>
      <c r="D111">
        <v>134</v>
      </c>
      <c r="E111">
        <v>126</v>
      </c>
      <c r="F111">
        <v>95</v>
      </c>
      <c r="G111">
        <v>76</v>
      </c>
      <c r="H111">
        <v>58</v>
      </c>
      <c r="I111">
        <v>47</v>
      </c>
      <c r="J111">
        <v>16832</v>
      </c>
      <c r="K111">
        <v>5.93</v>
      </c>
      <c r="L111">
        <v>5.26</v>
      </c>
      <c r="M111">
        <v>4.9400000000000004</v>
      </c>
      <c r="N111">
        <v>3.72</v>
      </c>
      <c r="O111">
        <v>3</v>
      </c>
      <c r="P111">
        <v>2.2799999999999998</v>
      </c>
      <c r="Q111">
        <v>1.85</v>
      </c>
    </row>
    <row r="112" spans="1:17">
      <c r="A112" t="s">
        <v>63</v>
      </c>
      <c r="B112" t="s">
        <v>43</v>
      </c>
    </row>
    <row r="113" spans="1:17">
      <c r="A113" t="s">
        <v>11</v>
      </c>
      <c r="B113">
        <v>286</v>
      </c>
      <c r="C113">
        <v>34</v>
      </c>
      <c r="D113">
        <v>29</v>
      </c>
      <c r="E113" t="s">
        <v>64</v>
      </c>
      <c r="F113">
        <v>92</v>
      </c>
      <c r="G113">
        <v>84</v>
      </c>
      <c r="H113" t="s">
        <v>12</v>
      </c>
      <c r="I113" t="s">
        <v>13</v>
      </c>
    </row>
    <row r="114" spans="1:17">
      <c r="B114">
        <v>439</v>
      </c>
      <c r="C114">
        <v>61</v>
      </c>
      <c r="D114">
        <v>55</v>
      </c>
      <c r="E114">
        <v>50</v>
      </c>
      <c r="F114">
        <v>38</v>
      </c>
      <c r="G114">
        <v>30</v>
      </c>
      <c r="H114">
        <v>22</v>
      </c>
      <c r="I114">
        <v>20</v>
      </c>
      <c r="J114">
        <v>6968</v>
      </c>
      <c r="K114">
        <v>2.38</v>
      </c>
      <c r="L114">
        <v>2.17</v>
      </c>
      <c r="M114">
        <v>1.97</v>
      </c>
      <c r="N114">
        <v>1.49</v>
      </c>
      <c r="O114">
        <v>1.1599999999999999</v>
      </c>
      <c r="P114">
        <v>0.87</v>
      </c>
      <c r="Q114">
        <v>0.79</v>
      </c>
    </row>
    <row r="115" spans="1:17">
      <c r="B115">
        <v>669</v>
      </c>
      <c r="C115">
        <v>91</v>
      </c>
      <c r="D115">
        <v>82</v>
      </c>
      <c r="E115">
        <v>75</v>
      </c>
      <c r="F115">
        <v>56</v>
      </c>
      <c r="G115">
        <v>44</v>
      </c>
      <c r="H115">
        <v>33</v>
      </c>
      <c r="I115">
        <v>27</v>
      </c>
      <c r="J115">
        <v>10627</v>
      </c>
      <c r="K115">
        <v>3.59</v>
      </c>
      <c r="L115">
        <v>3.22</v>
      </c>
      <c r="M115">
        <v>2.96</v>
      </c>
      <c r="N115">
        <v>2.2200000000000002</v>
      </c>
      <c r="O115">
        <v>1.75</v>
      </c>
      <c r="P115">
        <v>1.31</v>
      </c>
      <c r="Q115">
        <v>1.06</v>
      </c>
    </row>
    <row r="116" spans="1:17">
      <c r="B116">
        <v>1062</v>
      </c>
      <c r="C116">
        <v>153</v>
      </c>
      <c r="D116">
        <v>140</v>
      </c>
      <c r="E116">
        <v>128</v>
      </c>
      <c r="F116">
        <v>96</v>
      </c>
      <c r="G116">
        <v>77</v>
      </c>
      <c r="H116">
        <v>59</v>
      </c>
      <c r="I116">
        <v>46</v>
      </c>
      <c r="J116">
        <v>16879</v>
      </c>
      <c r="K116">
        <v>6.04</v>
      </c>
      <c r="L116">
        <v>5.5</v>
      </c>
      <c r="M116">
        <v>5.04</v>
      </c>
      <c r="N116">
        <v>3.79</v>
      </c>
      <c r="O116">
        <v>3.03</v>
      </c>
      <c r="P116">
        <v>2.31</v>
      </c>
      <c r="Q116">
        <v>1.83</v>
      </c>
    </row>
    <row r="117" spans="1:17">
      <c r="A117" t="s">
        <v>63</v>
      </c>
      <c r="B117" t="s">
        <v>45</v>
      </c>
    </row>
    <row r="118" spans="1:17">
      <c r="A118" t="s">
        <v>11</v>
      </c>
      <c r="B118">
        <v>287</v>
      </c>
      <c r="C118">
        <v>34</v>
      </c>
      <c r="D118">
        <v>29</v>
      </c>
      <c r="E118" t="s">
        <v>65</v>
      </c>
      <c r="F118">
        <v>92</v>
      </c>
      <c r="G118">
        <v>84</v>
      </c>
      <c r="H118" t="s">
        <v>12</v>
      </c>
      <c r="I118" t="s">
        <v>13</v>
      </c>
    </row>
    <row r="119" spans="1:17">
      <c r="B119">
        <v>444</v>
      </c>
      <c r="C119">
        <v>59</v>
      </c>
      <c r="D119">
        <v>54</v>
      </c>
      <c r="E119">
        <v>51</v>
      </c>
      <c r="F119">
        <v>37</v>
      </c>
      <c r="G119">
        <v>30</v>
      </c>
      <c r="H119">
        <v>22</v>
      </c>
      <c r="I119">
        <v>19</v>
      </c>
      <c r="J119">
        <v>7059</v>
      </c>
      <c r="K119">
        <v>2.34</v>
      </c>
      <c r="L119">
        <v>2.14</v>
      </c>
      <c r="M119">
        <v>2.02</v>
      </c>
      <c r="N119">
        <v>1.47</v>
      </c>
      <c r="O119">
        <v>1.18</v>
      </c>
      <c r="P119">
        <v>0.88</v>
      </c>
      <c r="Q119">
        <v>0.74</v>
      </c>
    </row>
    <row r="120" spans="1:17">
      <c r="B120">
        <v>665</v>
      </c>
      <c r="C120">
        <v>94</v>
      </c>
      <c r="D120">
        <v>82</v>
      </c>
      <c r="E120">
        <v>78</v>
      </c>
      <c r="F120">
        <v>57</v>
      </c>
      <c r="G120">
        <v>46</v>
      </c>
      <c r="H120">
        <v>34</v>
      </c>
      <c r="I120">
        <v>28</v>
      </c>
      <c r="J120">
        <v>10567</v>
      </c>
      <c r="K120">
        <v>3.68</v>
      </c>
      <c r="L120">
        <v>3.22</v>
      </c>
      <c r="M120">
        <v>3.05</v>
      </c>
      <c r="N120">
        <v>2.2400000000000002</v>
      </c>
      <c r="O120">
        <v>1.79</v>
      </c>
      <c r="P120">
        <v>1.33</v>
      </c>
      <c r="Q120">
        <v>1.0900000000000001</v>
      </c>
    </row>
    <row r="121" spans="1:17">
      <c r="B121">
        <v>1055</v>
      </c>
      <c r="C121">
        <v>155</v>
      </c>
      <c r="D121">
        <v>138</v>
      </c>
      <c r="E121">
        <v>130</v>
      </c>
      <c r="F121">
        <v>96</v>
      </c>
      <c r="G121">
        <v>78</v>
      </c>
      <c r="H121">
        <v>59</v>
      </c>
      <c r="I121">
        <v>48</v>
      </c>
      <c r="J121">
        <v>16756</v>
      </c>
      <c r="K121">
        <v>6.1</v>
      </c>
      <c r="L121">
        <v>5.43</v>
      </c>
      <c r="M121">
        <v>5.13</v>
      </c>
      <c r="N121">
        <v>3.77</v>
      </c>
      <c r="O121">
        <v>3.05</v>
      </c>
      <c r="P121">
        <v>2.2999999999999998</v>
      </c>
      <c r="Q121">
        <v>1.88</v>
      </c>
    </row>
    <row r="122" spans="1:17">
      <c r="A122" t="s">
        <v>63</v>
      </c>
      <c r="B122" t="s">
        <v>47</v>
      </c>
    </row>
    <row r="123" spans="1:17">
      <c r="A123" t="s">
        <v>11</v>
      </c>
      <c r="B123">
        <v>289</v>
      </c>
      <c r="C123">
        <v>34</v>
      </c>
      <c r="D123">
        <v>29</v>
      </c>
      <c r="E123" t="s">
        <v>66</v>
      </c>
      <c r="F123">
        <v>92</v>
      </c>
      <c r="G123">
        <v>84</v>
      </c>
      <c r="H123" t="s">
        <v>12</v>
      </c>
      <c r="I123" t="s">
        <v>13</v>
      </c>
    </row>
    <row r="124" spans="1:17">
      <c r="B124">
        <v>449</v>
      </c>
      <c r="C124">
        <v>61</v>
      </c>
      <c r="D124">
        <v>54</v>
      </c>
      <c r="E124">
        <v>50</v>
      </c>
      <c r="F124">
        <v>40</v>
      </c>
      <c r="G124">
        <v>30</v>
      </c>
      <c r="H124">
        <v>23</v>
      </c>
      <c r="I124">
        <v>20</v>
      </c>
      <c r="J124">
        <v>7127</v>
      </c>
      <c r="K124">
        <v>2.39</v>
      </c>
      <c r="L124">
        <v>2.13</v>
      </c>
      <c r="M124">
        <v>1.98</v>
      </c>
      <c r="N124">
        <v>1.58</v>
      </c>
      <c r="O124">
        <v>1.17</v>
      </c>
      <c r="P124">
        <v>0.89</v>
      </c>
      <c r="Q124">
        <v>0.79</v>
      </c>
    </row>
    <row r="125" spans="1:17">
      <c r="B125">
        <v>669</v>
      </c>
      <c r="C125">
        <v>91</v>
      </c>
      <c r="D125">
        <v>82</v>
      </c>
      <c r="E125">
        <v>77</v>
      </c>
      <c r="F125">
        <v>58</v>
      </c>
      <c r="G125">
        <v>47</v>
      </c>
      <c r="H125">
        <v>34</v>
      </c>
      <c r="I125">
        <v>28</v>
      </c>
      <c r="J125">
        <v>10631</v>
      </c>
      <c r="K125">
        <v>3.57</v>
      </c>
      <c r="L125">
        <v>3.24</v>
      </c>
      <c r="M125">
        <v>3.02</v>
      </c>
      <c r="N125">
        <v>2.2599999999999998</v>
      </c>
      <c r="O125">
        <v>1.83</v>
      </c>
      <c r="P125">
        <v>1.35</v>
      </c>
      <c r="Q125">
        <v>1.1100000000000001</v>
      </c>
    </row>
    <row r="126" spans="1:17">
      <c r="B126">
        <v>1068</v>
      </c>
      <c r="C126">
        <v>150</v>
      </c>
      <c r="D126">
        <v>138</v>
      </c>
      <c r="E126">
        <v>129</v>
      </c>
      <c r="F126">
        <v>97</v>
      </c>
      <c r="G126">
        <v>79</v>
      </c>
      <c r="H126">
        <v>60</v>
      </c>
      <c r="I126">
        <v>50</v>
      </c>
      <c r="J126">
        <v>16963</v>
      </c>
      <c r="K126">
        <v>5.91</v>
      </c>
      <c r="L126">
        <v>5.42</v>
      </c>
      <c r="M126">
        <v>5.07</v>
      </c>
      <c r="N126">
        <v>3.83</v>
      </c>
      <c r="O126">
        <v>3.1</v>
      </c>
      <c r="P126">
        <v>2.35</v>
      </c>
      <c r="Q126">
        <v>1.95</v>
      </c>
    </row>
    <row r="127" spans="1:17">
      <c r="A127" t="s">
        <v>63</v>
      </c>
      <c r="B127" t="s">
        <v>43</v>
      </c>
    </row>
    <row r="128" spans="1:17">
      <c r="A128" t="s">
        <v>11</v>
      </c>
      <c r="B128">
        <v>476</v>
      </c>
      <c r="C128">
        <v>34</v>
      </c>
      <c r="D128">
        <v>29</v>
      </c>
      <c r="E128" t="s">
        <v>67</v>
      </c>
      <c r="F128">
        <v>92</v>
      </c>
      <c r="G128">
        <v>84</v>
      </c>
      <c r="H128" t="s">
        <v>12</v>
      </c>
      <c r="I128" t="s">
        <v>13</v>
      </c>
    </row>
    <row r="129" spans="1:17">
      <c r="B129">
        <v>452</v>
      </c>
      <c r="C129">
        <v>54</v>
      </c>
      <c r="D129">
        <v>47</v>
      </c>
      <c r="E129">
        <v>44</v>
      </c>
      <c r="F129">
        <v>31</v>
      </c>
      <c r="G129">
        <v>26</v>
      </c>
      <c r="H129">
        <v>19</v>
      </c>
      <c r="I129">
        <v>17</v>
      </c>
      <c r="J129">
        <v>7186</v>
      </c>
      <c r="K129">
        <v>2.13</v>
      </c>
      <c r="L129">
        <v>1.85</v>
      </c>
      <c r="M129">
        <v>1.72</v>
      </c>
      <c r="N129">
        <v>1.23</v>
      </c>
      <c r="O129">
        <v>1.01</v>
      </c>
      <c r="P129">
        <v>0.74</v>
      </c>
      <c r="Q129">
        <v>0.68</v>
      </c>
    </row>
    <row r="130" spans="1:17">
      <c r="B130">
        <v>676</v>
      </c>
      <c r="C130">
        <v>78</v>
      </c>
      <c r="D130">
        <v>71</v>
      </c>
      <c r="E130">
        <v>67</v>
      </c>
      <c r="F130">
        <v>48</v>
      </c>
      <c r="G130">
        <v>38</v>
      </c>
      <c r="H130">
        <v>29</v>
      </c>
      <c r="I130">
        <v>24</v>
      </c>
      <c r="J130">
        <v>10746</v>
      </c>
      <c r="K130">
        <v>3.07</v>
      </c>
      <c r="L130">
        <v>2.79</v>
      </c>
      <c r="M130">
        <v>2.63</v>
      </c>
      <c r="N130">
        <v>1.88</v>
      </c>
      <c r="O130">
        <v>1.51</v>
      </c>
      <c r="P130">
        <v>1.1299999999999999</v>
      </c>
      <c r="Q130">
        <v>0.96</v>
      </c>
    </row>
    <row r="131" spans="1:17">
      <c r="B131">
        <v>1067</v>
      </c>
      <c r="C131">
        <v>135</v>
      </c>
      <c r="D131">
        <v>123</v>
      </c>
      <c r="E131">
        <v>115</v>
      </c>
      <c r="F131">
        <v>83</v>
      </c>
      <c r="G131">
        <v>68</v>
      </c>
      <c r="H131">
        <v>51</v>
      </c>
      <c r="I131">
        <v>42</v>
      </c>
      <c r="J131">
        <v>16951</v>
      </c>
      <c r="K131">
        <v>5.3</v>
      </c>
      <c r="L131">
        <v>4.82</v>
      </c>
      <c r="M131">
        <v>4.54</v>
      </c>
      <c r="N131">
        <v>3.28</v>
      </c>
      <c r="O131">
        <v>2.67</v>
      </c>
      <c r="P131">
        <v>2.02</v>
      </c>
      <c r="Q131">
        <v>1.67</v>
      </c>
    </row>
    <row r="132" spans="1:17">
      <c r="A132" t="s">
        <v>68</v>
      </c>
      <c r="B132" t="s">
        <v>43</v>
      </c>
    </row>
    <row r="133" spans="1:17">
      <c r="A133" t="s">
        <v>11</v>
      </c>
      <c r="B133">
        <v>477</v>
      </c>
      <c r="C133">
        <v>34</v>
      </c>
      <c r="D133">
        <v>29</v>
      </c>
      <c r="E133" t="s">
        <v>69</v>
      </c>
      <c r="F133">
        <v>92</v>
      </c>
      <c r="G133">
        <v>84</v>
      </c>
      <c r="H133" t="s">
        <v>12</v>
      </c>
      <c r="I133" t="s">
        <v>13</v>
      </c>
    </row>
    <row r="134" spans="1:17">
      <c r="B134">
        <v>447</v>
      </c>
      <c r="C134">
        <v>52</v>
      </c>
      <c r="D134">
        <v>46</v>
      </c>
      <c r="E134">
        <v>43</v>
      </c>
      <c r="F134">
        <v>31</v>
      </c>
      <c r="G134">
        <v>25</v>
      </c>
      <c r="H134">
        <v>19</v>
      </c>
      <c r="I134">
        <v>17</v>
      </c>
      <c r="J134">
        <v>7107</v>
      </c>
      <c r="K134">
        <v>2.04</v>
      </c>
      <c r="L134">
        <v>1.82</v>
      </c>
      <c r="M134">
        <v>1.7</v>
      </c>
      <c r="N134">
        <v>1.22</v>
      </c>
      <c r="O134">
        <v>0.99</v>
      </c>
      <c r="P134">
        <v>0.76</v>
      </c>
      <c r="Q134">
        <v>0.69</v>
      </c>
    </row>
    <row r="135" spans="1:17">
      <c r="B135">
        <v>667</v>
      </c>
      <c r="C135">
        <v>82</v>
      </c>
      <c r="D135">
        <v>71</v>
      </c>
      <c r="E135">
        <v>67</v>
      </c>
      <c r="F135">
        <v>47</v>
      </c>
      <c r="G135">
        <v>38</v>
      </c>
      <c r="H135">
        <v>29</v>
      </c>
      <c r="I135">
        <v>24</v>
      </c>
      <c r="J135">
        <v>10599</v>
      </c>
      <c r="K135">
        <v>3.22</v>
      </c>
      <c r="L135">
        <v>2.79</v>
      </c>
      <c r="M135">
        <v>2.63</v>
      </c>
      <c r="N135">
        <v>1.84</v>
      </c>
      <c r="O135">
        <v>1.5</v>
      </c>
      <c r="P135">
        <v>1.1200000000000001</v>
      </c>
      <c r="Q135">
        <v>0.96</v>
      </c>
    </row>
    <row r="136" spans="1:17">
      <c r="B136">
        <v>1068</v>
      </c>
      <c r="C136">
        <v>139</v>
      </c>
      <c r="D136">
        <v>121</v>
      </c>
      <c r="E136">
        <v>114</v>
      </c>
      <c r="F136">
        <v>80</v>
      </c>
      <c r="G136">
        <v>67</v>
      </c>
      <c r="H136">
        <v>51</v>
      </c>
      <c r="I136">
        <v>42</v>
      </c>
      <c r="J136">
        <v>16967</v>
      </c>
      <c r="K136">
        <v>5.46</v>
      </c>
      <c r="L136">
        <v>4.7699999999999996</v>
      </c>
      <c r="M136">
        <v>4.5</v>
      </c>
      <c r="N136">
        <v>3.16</v>
      </c>
      <c r="O136">
        <v>2.65</v>
      </c>
      <c r="P136">
        <v>2.0099999999999998</v>
      </c>
      <c r="Q136">
        <v>1.67</v>
      </c>
    </row>
    <row r="137" spans="1:17">
      <c r="A137" t="s">
        <v>68</v>
      </c>
      <c r="B137" t="s">
        <v>47</v>
      </c>
      <c r="C137" t="s">
        <v>70</v>
      </c>
      <c r="D137" t="s">
        <v>71</v>
      </c>
      <c r="E137" t="s">
        <v>72</v>
      </c>
    </row>
    <row r="138" spans="1:17">
      <c r="A138" t="s">
        <v>11</v>
      </c>
      <c r="B138">
        <v>500</v>
      </c>
      <c r="C138">
        <v>34</v>
      </c>
      <c r="D138">
        <v>29</v>
      </c>
      <c r="E138" t="s">
        <v>73</v>
      </c>
      <c r="F138">
        <v>92</v>
      </c>
      <c r="G138">
        <v>84</v>
      </c>
      <c r="H138" t="s">
        <v>12</v>
      </c>
      <c r="I138" t="s">
        <v>13</v>
      </c>
    </row>
    <row r="139" spans="1:17">
      <c r="B139">
        <v>439</v>
      </c>
      <c r="C139">
        <v>62</v>
      </c>
      <c r="D139">
        <v>57</v>
      </c>
      <c r="E139">
        <v>50</v>
      </c>
      <c r="F139">
        <v>39</v>
      </c>
      <c r="G139">
        <v>30</v>
      </c>
      <c r="H139">
        <v>21</v>
      </c>
      <c r="I139">
        <v>19</v>
      </c>
      <c r="J139">
        <v>6976</v>
      </c>
      <c r="K139">
        <v>2.4300000000000002</v>
      </c>
      <c r="L139">
        <v>2.25</v>
      </c>
      <c r="M139">
        <v>1.98</v>
      </c>
      <c r="N139">
        <v>1.54</v>
      </c>
      <c r="O139">
        <v>1.2</v>
      </c>
      <c r="P139">
        <v>0.84</v>
      </c>
      <c r="Q139">
        <v>0.75</v>
      </c>
    </row>
    <row r="140" spans="1:17">
      <c r="B140">
        <v>663</v>
      </c>
      <c r="C140">
        <v>94</v>
      </c>
      <c r="D140">
        <v>88</v>
      </c>
      <c r="E140">
        <v>78</v>
      </c>
      <c r="F140">
        <v>57</v>
      </c>
      <c r="G140">
        <v>46</v>
      </c>
      <c r="H140">
        <v>34</v>
      </c>
      <c r="I140">
        <v>28</v>
      </c>
      <c r="J140">
        <v>10531</v>
      </c>
      <c r="K140">
        <v>3.71</v>
      </c>
      <c r="L140">
        <v>3.46</v>
      </c>
      <c r="M140">
        <v>3.05</v>
      </c>
      <c r="N140">
        <v>2.2599999999999998</v>
      </c>
      <c r="O140">
        <v>1.82</v>
      </c>
      <c r="P140">
        <v>1.33</v>
      </c>
      <c r="Q140">
        <v>1.0900000000000001</v>
      </c>
    </row>
    <row r="141" spans="1:17">
      <c r="B141">
        <v>1043</v>
      </c>
      <c r="C141">
        <v>161</v>
      </c>
      <c r="D141">
        <v>150</v>
      </c>
      <c r="E141">
        <v>133</v>
      </c>
      <c r="F141">
        <v>99</v>
      </c>
      <c r="G141">
        <v>78</v>
      </c>
      <c r="H141">
        <v>60</v>
      </c>
      <c r="I141">
        <v>49</v>
      </c>
      <c r="J141">
        <v>16573</v>
      </c>
      <c r="K141">
        <v>6.32</v>
      </c>
      <c r="L141">
        <v>5.89</v>
      </c>
      <c r="M141">
        <v>5.22</v>
      </c>
      <c r="N141">
        <v>3.9</v>
      </c>
      <c r="O141">
        <v>3.07</v>
      </c>
      <c r="P141">
        <v>2.36</v>
      </c>
      <c r="Q141">
        <v>1.93</v>
      </c>
    </row>
    <row r="142" spans="1:17">
      <c r="A142" t="s">
        <v>74</v>
      </c>
      <c r="B142" t="s">
        <v>45</v>
      </c>
    </row>
    <row r="143" spans="1:17">
      <c r="A143" t="s">
        <v>11</v>
      </c>
      <c r="B143">
        <v>501</v>
      </c>
      <c r="C143">
        <v>34</v>
      </c>
      <c r="D143">
        <v>29</v>
      </c>
      <c r="E143" t="s">
        <v>75</v>
      </c>
      <c r="F143">
        <v>92</v>
      </c>
      <c r="G143">
        <v>83</v>
      </c>
      <c r="H143" t="s">
        <v>12</v>
      </c>
      <c r="I143" t="s">
        <v>13</v>
      </c>
    </row>
    <row r="144" spans="1:17">
      <c r="B144">
        <v>436</v>
      </c>
      <c r="C144">
        <v>63</v>
      </c>
      <c r="D144">
        <v>55</v>
      </c>
      <c r="E144">
        <v>53</v>
      </c>
      <c r="F144">
        <v>37</v>
      </c>
      <c r="G144">
        <v>29</v>
      </c>
      <c r="H144">
        <v>22</v>
      </c>
      <c r="I144">
        <v>19</v>
      </c>
      <c r="J144">
        <v>6932</v>
      </c>
      <c r="K144">
        <v>2.4700000000000002</v>
      </c>
      <c r="L144">
        <v>2.1800000000000002</v>
      </c>
      <c r="M144">
        <v>2.1</v>
      </c>
      <c r="N144">
        <v>1.46</v>
      </c>
      <c r="O144">
        <v>1.1599999999999999</v>
      </c>
      <c r="P144">
        <v>0.87</v>
      </c>
      <c r="Q144">
        <v>0.75</v>
      </c>
    </row>
    <row r="145" spans="1:17">
      <c r="B145">
        <v>656</v>
      </c>
      <c r="C145">
        <v>97</v>
      </c>
      <c r="D145">
        <v>84</v>
      </c>
      <c r="E145">
        <v>82</v>
      </c>
      <c r="F145">
        <v>57</v>
      </c>
      <c r="G145">
        <v>46</v>
      </c>
      <c r="H145">
        <v>34</v>
      </c>
      <c r="I145">
        <v>28</v>
      </c>
      <c r="J145">
        <v>10424</v>
      </c>
      <c r="K145">
        <v>3.81</v>
      </c>
      <c r="L145">
        <v>3.31</v>
      </c>
      <c r="M145">
        <v>3.23</v>
      </c>
      <c r="N145">
        <v>2.25</v>
      </c>
      <c r="O145">
        <v>1.79</v>
      </c>
      <c r="P145">
        <v>1.33</v>
      </c>
      <c r="Q145">
        <v>1.1000000000000001</v>
      </c>
    </row>
    <row r="146" spans="1:17">
      <c r="B146">
        <v>1040</v>
      </c>
      <c r="C146">
        <v>163</v>
      </c>
      <c r="D146">
        <v>144</v>
      </c>
      <c r="E146">
        <v>140</v>
      </c>
      <c r="F146">
        <v>97</v>
      </c>
      <c r="G146">
        <v>78</v>
      </c>
      <c r="H146">
        <v>59</v>
      </c>
      <c r="I146">
        <v>48</v>
      </c>
      <c r="J146">
        <v>16518</v>
      </c>
      <c r="K146">
        <v>6.43</v>
      </c>
      <c r="L146">
        <v>5.65</v>
      </c>
      <c r="M146">
        <v>5.52</v>
      </c>
      <c r="N146">
        <v>3.83</v>
      </c>
      <c r="O146">
        <v>3.06</v>
      </c>
      <c r="P146">
        <v>2.33</v>
      </c>
      <c r="Q146">
        <v>1.9</v>
      </c>
    </row>
    <row r="147" spans="1:17">
      <c r="A147" t="s">
        <v>74</v>
      </c>
      <c r="B147" t="s">
        <v>47</v>
      </c>
    </row>
    <row r="148" spans="1:17">
      <c r="A148" t="s">
        <v>11</v>
      </c>
      <c r="B148">
        <v>535</v>
      </c>
      <c r="C148">
        <v>34</v>
      </c>
      <c r="D148">
        <v>29</v>
      </c>
      <c r="E148" t="s">
        <v>76</v>
      </c>
      <c r="F148">
        <v>92</v>
      </c>
      <c r="G148">
        <v>83</v>
      </c>
      <c r="H148" t="s">
        <v>12</v>
      </c>
      <c r="I148" t="s">
        <v>13</v>
      </c>
    </row>
    <row r="149" spans="1:17">
      <c r="B149">
        <v>442</v>
      </c>
      <c r="C149">
        <v>68</v>
      </c>
      <c r="D149">
        <v>64</v>
      </c>
      <c r="E149">
        <v>58</v>
      </c>
      <c r="F149">
        <v>45</v>
      </c>
      <c r="G149">
        <v>37</v>
      </c>
      <c r="H149">
        <v>28</v>
      </c>
      <c r="I149">
        <v>22</v>
      </c>
      <c r="J149">
        <v>7015</v>
      </c>
      <c r="K149">
        <v>2.69</v>
      </c>
      <c r="L149">
        <v>2.5099999999999998</v>
      </c>
      <c r="M149">
        <v>2.2999999999999998</v>
      </c>
      <c r="N149">
        <v>1.77</v>
      </c>
      <c r="O149">
        <v>1.47</v>
      </c>
      <c r="P149">
        <v>1.0900000000000001</v>
      </c>
      <c r="Q149">
        <v>0.86</v>
      </c>
    </row>
    <row r="150" spans="1:17">
      <c r="B150">
        <v>657</v>
      </c>
      <c r="C150">
        <v>107</v>
      </c>
      <c r="D150">
        <v>97</v>
      </c>
      <c r="E150">
        <v>89</v>
      </c>
      <c r="F150">
        <v>69</v>
      </c>
      <c r="G150">
        <v>56</v>
      </c>
      <c r="H150">
        <v>42</v>
      </c>
      <c r="I150">
        <v>33</v>
      </c>
      <c r="J150">
        <v>10436</v>
      </c>
      <c r="K150">
        <v>4.22</v>
      </c>
      <c r="L150">
        <v>3.81</v>
      </c>
      <c r="M150">
        <v>3.48</v>
      </c>
      <c r="N150">
        <v>2.71</v>
      </c>
      <c r="O150">
        <v>2.19</v>
      </c>
      <c r="P150">
        <v>1.64</v>
      </c>
      <c r="Q150">
        <v>1.31</v>
      </c>
    </row>
    <row r="151" spans="1:17">
      <c r="B151">
        <v>1059</v>
      </c>
      <c r="C151">
        <v>181</v>
      </c>
      <c r="D151">
        <v>165</v>
      </c>
      <c r="E151">
        <v>150</v>
      </c>
      <c r="F151">
        <v>117</v>
      </c>
      <c r="G151">
        <v>96</v>
      </c>
      <c r="H151">
        <v>72</v>
      </c>
      <c r="I151">
        <v>57</v>
      </c>
      <c r="J151">
        <v>16832</v>
      </c>
      <c r="K151">
        <v>7.11</v>
      </c>
      <c r="L151">
        <v>6.49</v>
      </c>
      <c r="M151">
        <v>5.92</v>
      </c>
      <c r="N151">
        <v>4.59</v>
      </c>
      <c r="O151">
        <v>3.77</v>
      </c>
      <c r="P151">
        <v>2.84</v>
      </c>
      <c r="Q151">
        <v>2.23</v>
      </c>
    </row>
    <row r="152" spans="1:17">
      <c r="A152" t="s">
        <v>77</v>
      </c>
      <c r="B152" t="s">
        <v>45</v>
      </c>
    </row>
    <row r="153" spans="1:17">
      <c r="A153" t="s">
        <v>11</v>
      </c>
      <c r="B153">
        <v>536</v>
      </c>
      <c r="C153">
        <v>34</v>
      </c>
      <c r="D153">
        <v>29</v>
      </c>
      <c r="E153" t="s">
        <v>78</v>
      </c>
      <c r="F153">
        <v>93</v>
      </c>
      <c r="G153">
        <v>83</v>
      </c>
      <c r="H153" t="s">
        <v>12</v>
      </c>
      <c r="I153" t="s">
        <v>13</v>
      </c>
    </row>
    <row r="154" spans="1:17">
      <c r="B154">
        <v>437</v>
      </c>
      <c r="C154">
        <v>71</v>
      </c>
      <c r="D154">
        <v>65</v>
      </c>
      <c r="E154">
        <v>60</v>
      </c>
      <c r="F154">
        <v>45</v>
      </c>
      <c r="G154">
        <v>36</v>
      </c>
      <c r="H154">
        <v>27</v>
      </c>
      <c r="I154">
        <v>22</v>
      </c>
      <c r="J154">
        <v>6944</v>
      </c>
      <c r="K154">
        <v>2.8</v>
      </c>
      <c r="L154">
        <v>2.56</v>
      </c>
      <c r="M154">
        <v>2.35</v>
      </c>
      <c r="N154">
        <v>1.78</v>
      </c>
      <c r="O154">
        <v>1.43</v>
      </c>
      <c r="P154">
        <v>1.06</v>
      </c>
      <c r="Q154">
        <v>0.85</v>
      </c>
    </row>
    <row r="155" spans="1:17">
      <c r="B155">
        <v>647</v>
      </c>
      <c r="C155">
        <v>108</v>
      </c>
      <c r="D155">
        <v>98</v>
      </c>
      <c r="E155">
        <v>91</v>
      </c>
      <c r="F155">
        <v>68</v>
      </c>
      <c r="G155">
        <v>54</v>
      </c>
      <c r="H155">
        <v>41</v>
      </c>
      <c r="I155">
        <v>33</v>
      </c>
      <c r="J155">
        <v>10285</v>
      </c>
      <c r="K155">
        <v>4.25</v>
      </c>
      <c r="L155">
        <v>3.85</v>
      </c>
      <c r="M155">
        <v>3.57</v>
      </c>
      <c r="N155">
        <v>2.69</v>
      </c>
      <c r="O155">
        <v>2.14</v>
      </c>
      <c r="P155">
        <v>1.59</v>
      </c>
      <c r="Q155">
        <v>1.3</v>
      </c>
    </row>
    <row r="156" spans="1:17">
      <c r="B156">
        <v>1031</v>
      </c>
      <c r="C156">
        <v>181</v>
      </c>
      <c r="D156">
        <v>165</v>
      </c>
      <c r="E156">
        <v>153</v>
      </c>
      <c r="F156">
        <v>116</v>
      </c>
      <c r="G156">
        <v>93</v>
      </c>
      <c r="H156">
        <v>70</v>
      </c>
      <c r="I156">
        <v>57</v>
      </c>
      <c r="J156">
        <v>16383</v>
      </c>
      <c r="K156">
        <v>7.11</v>
      </c>
      <c r="L156">
        <v>6.5</v>
      </c>
      <c r="M156">
        <v>6.02</v>
      </c>
      <c r="N156">
        <v>4.5599999999999996</v>
      </c>
      <c r="O156">
        <v>3.67</v>
      </c>
      <c r="P156">
        <v>2.77</v>
      </c>
      <c r="Q156">
        <v>2.25</v>
      </c>
    </row>
    <row r="157" spans="1:17">
      <c r="A157" t="s">
        <v>77</v>
      </c>
      <c r="B157" t="s">
        <v>47</v>
      </c>
    </row>
    <row r="158" spans="1:17">
      <c r="A158" t="s">
        <v>11</v>
      </c>
      <c r="B158">
        <v>608</v>
      </c>
      <c r="C158">
        <v>32</v>
      </c>
      <c r="D158">
        <v>29</v>
      </c>
      <c r="E158" t="s">
        <v>79</v>
      </c>
      <c r="F158">
        <v>90</v>
      </c>
      <c r="G158">
        <v>83</v>
      </c>
      <c r="H158" t="s">
        <v>12</v>
      </c>
      <c r="I158" t="s">
        <v>13</v>
      </c>
    </row>
    <row r="159" spans="1:17">
      <c r="B159">
        <v>437</v>
      </c>
      <c r="C159">
        <v>56</v>
      </c>
      <c r="D159">
        <v>49</v>
      </c>
      <c r="E159">
        <v>47</v>
      </c>
      <c r="F159">
        <v>34</v>
      </c>
      <c r="G159">
        <v>27</v>
      </c>
      <c r="H159">
        <v>21</v>
      </c>
      <c r="I159">
        <v>18</v>
      </c>
      <c r="J159">
        <v>6948</v>
      </c>
      <c r="K159">
        <v>2.2000000000000002</v>
      </c>
      <c r="L159">
        <v>1.94</v>
      </c>
      <c r="M159">
        <v>1.84</v>
      </c>
      <c r="N159">
        <v>1.32</v>
      </c>
      <c r="O159">
        <v>1.08</v>
      </c>
      <c r="P159">
        <v>0.82</v>
      </c>
      <c r="Q159">
        <v>0.7</v>
      </c>
    </row>
    <row r="160" spans="1:17">
      <c r="B160">
        <v>666</v>
      </c>
      <c r="C160">
        <v>85</v>
      </c>
      <c r="D160">
        <v>75</v>
      </c>
      <c r="E160">
        <v>70</v>
      </c>
      <c r="F160">
        <v>51</v>
      </c>
      <c r="G160">
        <v>41</v>
      </c>
      <c r="H160">
        <v>31</v>
      </c>
      <c r="I160">
        <v>27</v>
      </c>
      <c r="J160">
        <v>10575</v>
      </c>
      <c r="K160">
        <v>3.33</v>
      </c>
      <c r="L160">
        <v>2.96</v>
      </c>
      <c r="M160">
        <v>2.77</v>
      </c>
      <c r="N160">
        <v>2.02</v>
      </c>
      <c r="O160">
        <v>1.61</v>
      </c>
      <c r="P160">
        <v>1.24</v>
      </c>
      <c r="Q160">
        <v>1.06</v>
      </c>
    </row>
    <row r="161" spans="1:17">
      <c r="B161">
        <v>1046</v>
      </c>
      <c r="C161">
        <v>143</v>
      </c>
      <c r="D161">
        <v>129</v>
      </c>
      <c r="E161">
        <v>121</v>
      </c>
      <c r="F161">
        <v>88</v>
      </c>
      <c r="G161">
        <v>70</v>
      </c>
      <c r="H161">
        <v>54</v>
      </c>
      <c r="I161">
        <v>45</v>
      </c>
      <c r="J161">
        <v>16621</v>
      </c>
      <c r="K161">
        <v>5.63</v>
      </c>
      <c r="L161">
        <v>5.07</v>
      </c>
      <c r="M161">
        <v>4.76</v>
      </c>
      <c r="N161">
        <v>3.48</v>
      </c>
      <c r="O161">
        <v>2.76</v>
      </c>
      <c r="P161">
        <v>2.11</v>
      </c>
      <c r="Q161">
        <v>1.77</v>
      </c>
    </row>
    <row r="162" spans="1:17">
      <c r="A162" t="s">
        <v>80</v>
      </c>
      <c r="B162" t="s">
        <v>43</v>
      </c>
    </row>
    <row r="163" spans="1:17">
      <c r="A163" t="s">
        <v>11</v>
      </c>
      <c r="B163">
        <v>610</v>
      </c>
      <c r="C163">
        <v>33</v>
      </c>
      <c r="D163">
        <v>30</v>
      </c>
      <c r="E163" t="s">
        <v>81</v>
      </c>
      <c r="F163">
        <v>91</v>
      </c>
      <c r="G163">
        <v>85</v>
      </c>
      <c r="H163" t="s">
        <v>12</v>
      </c>
      <c r="I163" t="s">
        <v>13</v>
      </c>
    </row>
    <row r="164" spans="1:17">
      <c r="B164">
        <v>430</v>
      </c>
      <c r="C164">
        <v>55</v>
      </c>
      <c r="D164">
        <v>50</v>
      </c>
      <c r="E164">
        <v>47</v>
      </c>
      <c r="F164">
        <v>34</v>
      </c>
      <c r="G164">
        <v>27</v>
      </c>
      <c r="H164">
        <v>21</v>
      </c>
      <c r="I164">
        <v>18</v>
      </c>
      <c r="J164">
        <v>6837</v>
      </c>
      <c r="K164">
        <v>2.15</v>
      </c>
      <c r="L164">
        <v>1.98</v>
      </c>
      <c r="M164">
        <v>1.86</v>
      </c>
      <c r="N164">
        <v>1.32</v>
      </c>
      <c r="O164">
        <v>1.07</v>
      </c>
      <c r="P164">
        <v>0.82</v>
      </c>
      <c r="Q164">
        <v>0.7</v>
      </c>
    </row>
    <row r="165" spans="1:17">
      <c r="B165">
        <v>645</v>
      </c>
      <c r="C165">
        <v>87</v>
      </c>
      <c r="D165">
        <v>76</v>
      </c>
      <c r="E165">
        <v>71</v>
      </c>
      <c r="F165">
        <v>50</v>
      </c>
      <c r="G165">
        <v>40</v>
      </c>
      <c r="H165">
        <v>31</v>
      </c>
      <c r="I165">
        <v>26</v>
      </c>
      <c r="J165">
        <v>10253</v>
      </c>
      <c r="K165">
        <v>3.41</v>
      </c>
      <c r="L165">
        <v>2.98</v>
      </c>
      <c r="M165">
        <v>2.78</v>
      </c>
      <c r="N165">
        <v>1.98</v>
      </c>
      <c r="O165">
        <v>1.58</v>
      </c>
      <c r="P165">
        <v>1.2</v>
      </c>
      <c r="Q165">
        <v>1.04</v>
      </c>
    </row>
    <row r="166" spans="1:17">
      <c r="B166">
        <v>1039</v>
      </c>
      <c r="C166">
        <v>147</v>
      </c>
      <c r="D166">
        <v>131</v>
      </c>
      <c r="E166">
        <v>122</v>
      </c>
      <c r="F166">
        <v>88</v>
      </c>
      <c r="G166">
        <v>70</v>
      </c>
      <c r="H166">
        <v>54</v>
      </c>
      <c r="I166">
        <v>46</v>
      </c>
      <c r="J166">
        <v>16506</v>
      </c>
      <c r="K166">
        <v>5.78</v>
      </c>
      <c r="L166">
        <v>5.14</v>
      </c>
      <c r="M166">
        <v>4.8</v>
      </c>
      <c r="N166">
        <v>3.45</v>
      </c>
      <c r="O166">
        <v>2.74</v>
      </c>
      <c r="P166">
        <v>2.13</v>
      </c>
      <c r="Q166">
        <v>1.8</v>
      </c>
    </row>
    <row r="167" spans="1:17">
      <c r="A167" t="s">
        <v>80</v>
      </c>
      <c r="B167" t="s">
        <v>45</v>
      </c>
    </row>
    <row r="168" spans="1:17">
      <c r="A168" t="s">
        <v>11</v>
      </c>
      <c r="B168">
        <v>610</v>
      </c>
      <c r="C168">
        <v>33</v>
      </c>
      <c r="D168">
        <v>30</v>
      </c>
      <c r="E168" t="s">
        <v>82</v>
      </c>
      <c r="F168">
        <v>91</v>
      </c>
      <c r="G168">
        <v>85</v>
      </c>
      <c r="H168" t="s">
        <v>12</v>
      </c>
      <c r="I168" t="s">
        <v>13</v>
      </c>
    </row>
    <row r="169" spans="1:17">
      <c r="B169">
        <v>436</v>
      </c>
      <c r="C169">
        <v>55</v>
      </c>
      <c r="D169">
        <v>49</v>
      </c>
      <c r="E169">
        <v>47</v>
      </c>
      <c r="F169">
        <v>34</v>
      </c>
      <c r="G169">
        <v>26</v>
      </c>
      <c r="H169">
        <v>21</v>
      </c>
      <c r="I169">
        <v>18</v>
      </c>
      <c r="J169">
        <v>6932</v>
      </c>
      <c r="K169">
        <v>2.17</v>
      </c>
      <c r="L169">
        <v>1.93</v>
      </c>
      <c r="M169">
        <v>1.83</v>
      </c>
      <c r="N169">
        <v>1.33</v>
      </c>
      <c r="O169">
        <v>1.04</v>
      </c>
      <c r="P169">
        <v>0.81</v>
      </c>
      <c r="Q169">
        <v>0.72</v>
      </c>
    </row>
    <row r="170" spans="1:17">
      <c r="B170">
        <v>662</v>
      </c>
      <c r="C170">
        <v>86</v>
      </c>
      <c r="D170">
        <v>76</v>
      </c>
      <c r="E170">
        <v>72</v>
      </c>
      <c r="F170">
        <v>50</v>
      </c>
      <c r="G170">
        <v>40</v>
      </c>
      <c r="H170">
        <v>31</v>
      </c>
      <c r="I170">
        <v>26</v>
      </c>
      <c r="J170">
        <v>10523</v>
      </c>
      <c r="K170">
        <v>3.38</v>
      </c>
      <c r="L170">
        <v>2.97</v>
      </c>
      <c r="M170">
        <v>2.81</v>
      </c>
      <c r="N170">
        <v>1.97</v>
      </c>
      <c r="O170">
        <v>1.57</v>
      </c>
      <c r="P170">
        <v>1.22</v>
      </c>
      <c r="Q170">
        <v>1.04</v>
      </c>
    </row>
    <row r="171" spans="1:17">
      <c r="B171">
        <v>1047</v>
      </c>
      <c r="C171">
        <v>147</v>
      </c>
      <c r="D171">
        <v>129</v>
      </c>
      <c r="E171">
        <v>123</v>
      </c>
      <c r="F171">
        <v>88</v>
      </c>
      <c r="G171">
        <v>70</v>
      </c>
      <c r="H171">
        <v>54</v>
      </c>
      <c r="I171">
        <v>45</v>
      </c>
      <c r="J171">
        <v>16633</v>
      </c>
      <c r="K171">
        <v>5.77</v>
      </c>
      <c r="L171">
        <v>5.07</v>
      </c>
      <c r="M171">
        <v>4.83</v>
      </c>
      <c r="N171">
        <v>3.46</v>
      </c>
      <c r="O171">
        <v>2.75</v>
      </c>
      <c r="P171">
        <v>2.11</v>
      </c>
      <c r="Q171">
        <v>1.77</v>
      </c>
    </row>
    <row r="172" spans="1:17">
      <c r="A172" t="s">
        <v>80</v>
      </c>
      <c r="B172" t="s">
        <v>47</v>
      </c>
    </row>
    <row r="173" spans="1:17">
      <c r="A173" t="s">
        <v>11</v>
      </c>
      <c r="B173">
        <v>611</v>
      </c>
      <c r="C173">
        <v>33</v>
      </c>
      <c r="D173">
        <v>29</v>
      </c>
      <c r="E173" t="s">
        <v>83</v>
      </c>
      <c r="F173">
        <v>91</v>
      </c>
      <c r="G173">
        <v>84</v>
      </c>
      <c r="H173" t="s">
        <v>12</v>
      </c>
      <c r="I173" t="s">
        <v>13</v>
      </c>
    </row>
    <row r="174" spans="1:17">
      <c r="B174">
        <v>439</v>
      </c>
      <c r="C174">
        <v>57</v>
      </c>
      <c r="D174">
        <v>49</v>
      </c>
      <c r="E174">
        <v>46</v>
      </c>
      <c r="F174">
        <v>33</v>
      </c>
      <c r="G174">
        <v>28</v>
      </c>
      <c r="H174">
        <v>21</v>
      </c>
      <c r="I174">
        <v>19</v>
      </c>
      <c r="J174">
        <v>6980</v>
      </c>
      <c r="K174">
        <v>2.2400000000000002</v>
      </c>
      <c r="L174">
        <v>1.93</v>
      </c>
      <c r="M174">
        <v>1.82</v>
      </c>
      <c r="N174">
        <v>1.31</v>
      </c>
      <c r="O174">
        <v>1.0900000000000001</v>
      </c>
      <c r="P174">
        <v>0.82</v>
      </c>
      <c r="Q174">
        <v>0.74</v>
      </c>
    </row>
    <row r="175" spans="1:17">
      <c r="B175">
        <v>651</v>
      </c>
      <c r="C175">
        <v>84</v>
      </c>
      <c r="D175">
        <v>74</v>
      </c>
      <c r="E175">
        <v>70</v>
      </c>
      <c r="F175">
        <v>50</v>
      </c>
      <c r="G175">
        <v>40</v>
      </c>
      <c r="H175">
        <v>31</v>
      </c>
      <c r="I175">
        <v>26</v>
      </c>
      <c r="J175">
        <v>10341</v>
      </c>
      <c r="K175">
        <v>3.31</v>
      </c>
      <c r="L175">
        <v>2.91</v>
      </c>
      <c r="M175">
        <v>2.77</v>
      </c>
      <c r="N175">
        <v>1.96</v>
      </c>
      <c r="O175">
        <v>1.56</v>
      </c>
      <c r="P175">
        <v>1.22</v>
      </c>
      <c r="Q175">
        <v>1.03</v>
      </c>
    </row>
    <row r="176" spans="1:17">
      <c r="B176">
        <v>1051</v>
      </c>
      <c r="C176">
        <v>143</v>
      </c>
      <c r="D176">
        <v>126</v>
      </c>
      <c r="E176">
        <v>122</v>
      </c>
      <c r="F176">
        <v>87</v>
      </c>
      <c r="G176">
        <v>70</v>
      </c>
      <c r="H176">
        <v>54</v>
      </c>
      <c r="I176">
        <v>44</v>
      </c>
      <c r="J176">
        <v>16705</v>
      </c>
      <c r="K176">
        <v>5.63</v>
      </c>
      <c r="L176">
        <v>4.9400000000000004</v>
      </c>
      <c r="M176">
        <v>4.8</v>
      </c>
      <c r="N176">
        <v>3.43</v>
      </c>
      <c r="O176">
        <v>2.74</v>
      </c>
      <c r="P176">
        <v>2.11</v>
      </c>
      <c r="Q176">
        <v>1.74</v>
      </c>
    </row>
    <row r="177" spans="1:17">
      <c r="A177" t="s">
        <v>80</v>
      </c>
      <c r="B177" t="s">
        <v>43</v>
      </c>
    </row>
    <row r="178" spans="1:17">
      <c r="A178" t="s">
        <v>11</v>
      </c>
      <c r="B178">
        <v>648</v>
      </c>
      <c r="C178">
        <v>34</v>
      </c>
      <c r="D178">
        <v>29</v>
      </c>
      <c r="E178" t="s">
        <v>84</v>
      </c>
      <c r="F178">
        <v>92</v>
      </c>
      <c r="G178">
        <v>84</v>
      </c>
      <c r="H178" t="s">
        <v>12</v>
      </c>
      <c r="I178" t="s">
        <v>13</v>
      </c>
    </row>
    <row r="179" spans="1:17">
      <c r="B179">
        <v>445</v>
      </c>
      <c r="C179">
        <v>49</v>
      </c>
      <c r="D179">
        <v>45</v>
      </c>
      <c r="E179">
        <v>42</v>
      </c>
      <c r="F179">
        <v>32</v>
      </c>
      <c r="G179">
        <v>26</v>
      </c>
      <c r="H179">
        <v>19</v>
      </c>
      <c r="I179">
        <v>18</v>
      </c>
      <c r="J179">
        <v>7071</v>
      </c>
      <c r="K179">
        <v>1.94</v>
      </c>
      <c r="L179">
        <v>1.77</v>
      </c>
      <c r="M179">
        <v>1.66</v>
      </c>
      <c r="N179">
        <v>1.25</v>
      </c>
      <c r="O179">
        <v>1</v>
      </c>
      <c r="P179">
        <v>0.76</v>
      </c>
      <c r="Q179">
        <v>0.72</v>
      </c>
    </row>
    <row r="180" spans="1:17">
      <c r="B180">
        <v>662</v>
      </c>
      <c r="C180">
        <v>76</v>
      </c>
      <c r="D180">
        <v>67</v>
      </c>
      <c r="E180">
        <v>63</v>
      </c>
      <c r="F180">
        <v>48</v>
      </c>
      <c r="G180">
        <v>39</v>
      </c>
      <c r="H180">
        <v>30</v>
      </c>
      <c r="I180">
        <v>24</v>
      </c>
      <c r="J180">
        <v>10511</v>
      </c>
      <c r="K180">
        <v>3.01</v>
      </c>
      <c r="L180">
        <v>2.64</v>
      </c>
      <c r="M180">
        <v>2.4900000000000002</v>
      </c>
      <c r="N180">
        <v>1.87</v>
      </c>
      <c r="O180">
        <v>1.52</v>
      </c>
      <c r="P180">
        <v>1.18</v>
      </c>
      <c r="Q180">
        <v>0.94</v>
      </c>
    </row>
    <row r="181" spans="1:17">
      <c r="B181">
        <v>1058</v>
      </c>
      <c r="C181">
        <v>129</v>
      </c>
      <c r="D181">
        <v>116</v>
      </c>
      <c r="E181">
        <v>109</v>
      </c>
      <c r="F181">
        <v>81</v>
      </c>
      <c r="G181">
        <v>66</v>
      </c>
      <c r="H181">
        <v>51</v>
      </c>
      <c r="I181">
        <v>43</v>
      </c>
      <c r="J181">
        <v>16808</v>
      </c>
      <c r="K181">
        <v>5.07</v>
      </c>
      <c r="L181">
        <v>4.5599999999999996</v>
      </c>
      <c r="M181">
        <v>4.3</v>
      </c>
      <c r="N181">
        <v>3.2</v>
      </c>
      <c r="O181">
        <v>2.6</v>
      </c>
      <c r="P181">
        <v>2.0099999999999998</v>
      </c>
      <c r="Q181">
        <v>1.69</v>
      </c>
    </row>
    <row r="182" spans="1:17">
      <c r="A182" t="s">
        <v>85</v>
      </c>
      <c r="B182" t="s">
        <v>43</v>
      </c>
    </row>
    <row r="183" spans="1:17">
      <c r="A183" t="s">
        <v>11</v>
      </c>
      <c r="B183">
        <v>652</v>
      </c>
      <c r="C183">
        <v>33</v>
      </c>
      <c r="D183">
        <v>29</v>
      </c>
      <c r="E183" t="s">
        <v>86</v>
      </c>
      <c r="F183">
        <v>91</v>
      </c>
      <c r="G183">
        <v>84</v>
      </c>
      <c r="H183" t="s">
        <v>12</v>
      </c>
      <c r="I183" t="s">
        <v>13</v>
      </c>
    </row>
    <row r="184" spans="1:17">
      <c r="B184">
        <v>452</v>
      </c>
      <c r="C184">
        <v>53</v>
      </c>
      <c r="D184">
        <v>48</v>
      </c>
      <c r="E184">
        <v>44</v>
      </c>
      <c r="F184">
        <v>32</v>
      </c>
      <c r="G184">
        <v>27</v>
      </c>
      <c r="H184">
        <v>20</v>
      </c>
      <c r="I184">
        <v>17</v>
      </c>
      <c r="J184">
        <v>7182</v>
      </c>
      <c r="K184">
        <v>2.08</v>
      </c>
      <c r="L184">
        <v>1.9</v>
      </c>
      <c r="M184">
        <v>1.72</v>
      </c>
      <c r="N184">
        <v>1.28</v>
      </c>
      <c r="O184">
        <v>1.06</v>
      </c>
      <c r="P184">
        <v>0.8</v>
      </c>
      <c r="Q184">
        <v>0.66</v>
      </c>
    </row>
    <row r="185" spans="1:17">
      <c r="B185">
        <v>677</v>
      </c>
      <c r="C185">
        <v>82</v>
      </c>
      <c r="D185">
        <v>73</v>
      </c>
      <c r="E185">
        <v>67</v>
      </c>
      <c r="F185">
        <v>50</v>
      </c>
      <c r="G185">
        <v>39</v>
      </c>
      <c r="H185">
        <v>29</v>
      </c>
      <c r="I185">
        <v>26</v>
      </c>
      <c r="J185">
        <v>10758</v>
      </c>
      <c r="K185">
        <v>3.22</v>
      </c>
      <c r="L185">
        <v>2.88</v>
      </c>
      <c r="M185">
        <v>2.62</v>
      </c>
      <c r="N185">
        <v>1.96</v>
      </c>
      <c r="O185">
        <v>1.53</v>
      </c>
      <c r="P185">
        <v>1.1499999999999999</v>
      </c>
      <c r="Q185">
        <v>1.01</v>
      </c>
    </row>
    <row r="186" spans="1:17">
      <c r="B186">
        <v>1057</v>
      </c>
      <c r="C186">
        <v>138</v>
      </c>
      <c r="D186">
        <v>126</v>
      </c>
      <c r="E186">
        <v>114</v>
      </c>
      <c r="F186">
        <v>86</v>
      </c>
      <c r="G186">
        <v>68</v>
      </c>
      <c r="H186">
        <v>52</v>
      </c>
      <c r="I186">
        <v>44</v>
      </c>
      <c r="J186">
        <v>16788</v>
      </c>
      <c r="K186">
        <v>5.45</v>
      </c>
      <c r="L186">
        <v>4.9400000000000004</v>
      </c>
      <c r="M186">
        <v>4.4800000000000004</v>
      </c>
      <c r="N186">
        <v>3.37</v>
      </c>
      <c r="O186">
        <v>2.69</v>
      </c>
      <c r="P186">
        <v>2.0299999999999998</v>
      </c>
      <c r="Q186">
        <v>1.74</v>
      </c>
    </row>
    <row r="187" spans="1:17">
      <c r="A187" t="s">
        <v>85</v>
      </c>
      <c r="B187" t="s">
        <v>45</v>
      </c>
    </row>
    <row r="188" spans="1:17">
      <c r="A188" t="s">
        <v>11</v>
      </c>
      <c r="B188">
        <v>654</v>
      </c>
      <c r="C188">
        <v>34</v>
      </c>
      <c r="D188">
        <v>29</v>
      </c>
      <c r="E188" t="s">
        <v>87</v>
      </c>
      <c r="F188">
        <v>92</v>
      </c>
      <c r="G188">
        <v>84</v>
      </c>
      <c r="H188" t="s">
        <v>12</v>
      </c>
      <c r="I188" t="s">
        <v>13</v>
      </c>
    </row>
    <row r="189" spans="1:17">
      <c r="B189">
        <v>450</v>
      </c>
      <c r="C189">
        <v>56</v>
      </c>
      <c r="D189">
        <v>49</v>
      </c>
      <c r="E189">
        <v>45</v>
      </c>
      <c r="F189">
        <v>33</v>
      </c>
      <c r="G189">
        <v>26</v>
      </c>
      <c r="H189">
        <v>20</v>
      </c>
      <c r="I189">
        <v>18</v>
      </c>
      <c r="J189">
        <v>7155</v>
      </c>
      <c r="K189">
        <v>2.2000000000000002</v>
      </c>
      <c r="L189">
        <v>1.91</v>
      </c>
      <c r="M189">
        <v>1.79</v>
      </c>
      <c r="N189">
        <v>1.29</v>
      </c>
      <c r="O189">
        <v>1.02</v>
      </c>
      <c r="P189">
        <v>0.78</v>
      </c>
      <c r="Q189">
        <v>0.7</v>
      </c>
    </row>
    <row r="190" spans="1:17">
      <c r="B190">
        <v>669</v>
      </c>
      <c r="C190">
        <v>83</v>
      </c>
      <c r="D190">
        <v>74</v>
      </c>
      <c r="E190">
        <v>69</v>
      </c>
      <c r="F190">
        <v>50</v>
      </c>
      <c r="G190">
        <v>40</v>
      </c>
      <c r="H190">
        <v>31</v>
      </c>
      <c r="I190">
        <v>26</v>
      </c>
      <c r="J190">
        <v>10627</v>
      </c>
      <c r="K190">
        <v>3.27</v>
      </c>
      <c r="L190">
        <v>2.91</v>
      </c>
      <c r="M190">
        <v>2.72</v>
      </c>
      <c r="N190">
        <v>1.96</v>
      </c>
      <c r="O190">
        <v>1.58</v>
      </c>
      <c r="P190">
        <v>1.21</v>
      </c>
      <c r="Q190">
        <v>1.02</v>
      </c>
    </row>
    <row r="191" spans="1:17">
      <c r="B191">
        <v>1046</v>
      </c>
      <c r="C191">
        <v>141</v>
      </c>
      <c r="D191">
        <v>126</v>
      </c>
      <c r="E191">
        <v>117</v>
      </c>
      <c r="F191">
        <v>86</v>
      </c>
      <c r="G191">
        <v>70</v>
      </c>
      <c r="H191">
        <v>53</v>
      </c>
      <c r="I191">
        <v>44</v>
      </c>
      <c r="J191">
        <v>16613</v>
      </c>
      <c r="K191">
        <v>5.54</v>
      </c>
      <c r="L191">
        <v>4.95</v>
      </c>
      <c r="M191">
        <v>4.62</v>
      </c>
      <c r="N191">
        <v>3.37</v>
      </c>
      <c r="O191">
        <v>2.74</v>
      </c>
      <c r="P191">
        <v>2.0699999999999998</v>
      </c>
      <c r="Q191">
        <v>1.73</v>
      </c>
    </row>
    <row r="192" spans="1:17">
      <c r="A192" t="s">
        <v>85</v>
      </c>
      <c r="B192" t="s">
        <v>47</v>
      </c>
    </row>
    <row r="193" spans="1:17">
      <c r="A193" t="s">
        <v>11</v>
      </c>
      <c r="B193">
        <v>657</v>
      </c>
      <c r="C193">
        <v>32</v>
      </c>
      <c r="D193">
        <v>30</v>
      </c>
      <c r="E193" t="s">
        <v>88</v>
      </c>
      <c r="F193">
        <v>90</v>
      </c>
      <c r="G193">
        <v>85</v>
      </c>
      <c r="H193" t="s">
        <v>12</v>
      </c>
      <c r="I193" t="s">
        <v>13</v>
      </c>
    </row>
    <row r="194" spans="1:17">
      <c r="B194">
        <v>442</v>
      </c>
      <c r="C194">
        <v>53</v>
      </c>
      <c r="D194">
        <v>48</v>
      </c>
      <c r="E194">
        <v>45</v>
      </c>
      <c r="F194">
        <v>33</v>
      </c>
      <c r="G194">
        <v>27</v>
      </c>
      <c r="H194">
        <v>21</v>
      </c>
      <c r="I194">
        <v>18</v>
      </c>
      <c r="J194">
        <v>7023</v>
      </c>
      <c r="K194">
        <v>2.0699999999999998</v>
      </c>
      <c r="L194">
        <v>1.89</v>
      </c>
      <c r="M194">
        <v>1.78</v>
      </c>
      <c r="N194">
        <v>1.31</v>
      </c>
      <c r="O194">
        <v>1.06</v>
      </c>
      <c r="P194">
        <v>0.82</v>
      </c>
      <c r="Q194">
        <v>0.72</v>
      </c>
    </row>
    <row r="195" spans="1:17">
      <c r="B195">
        <v>665</v>
      </c>
      <c r="C195">
        <v>82</v>
      </c>
      <c r="D195">
        <v>73</v>
      </c>
      <c r="E195">
        <v>68</v>
      </c>
      <c r="F195">
        <v>51</v>
      </c>
      <c r="G195">
        <v>42</v>
      </c>
      <c r="H195">
        <v>32</v>
      </c>
      <c r="I195">
        <v>27</v>
      </c>
      <c r="J195">
        <v>10567</v>
      </c>
      <c r="K195">
        <v>3.23</v>
      </c>
      <c r="L195">
        <v>2.88</v>
      </c>
      <c r="M195">
        <v>2.68</v>
      </c>
      <c r="N195">
        <v>2.02</v>
      </c>
      <c r="O195">
        <v>1.66</v>
      </c>
      <c r="P195">
        <v>1.24</v>
      </c>
      <c r="Q195">
        <v>1.05</v>
      </c>
    </row>
    <row r="196" spans="1:17">
      <c r="B196">
        <v>1042</v>
      </c>
      <c r="C196">
        <v>139</v>
      </c>
      <c r="D196">
        <v>126</v>
      </c>
      <c r="E196">
        <v>118</v>
      </c>
      <c r="F196">
        <v>89</v>
      </c>
      <c r="G196">
        <v>73</v>
      </c>
      <c r="H196">
        <v>55</v>
      </c>
      <c r="I196">
        <v>46</v>
      </c>
      <c r="J196">
        <v>16561</v>
      </c>
      <c r="K196">
        <v>5.48</v>
      </c>
      <c r="L196">
        <v>4.96</v>
      </c>
      <c r="M196">
        <v>4.63</v>
      </c>
      <c r="N196">
        <v>3.49</v>
      </c>
      <c r="O196">
        <v>2.87</v>
      </c>
      <c r="P196">
        <v>2.1800000000000002</v>
      </c>
      <c r="Q196">
        <v>1.81</v>
      </c>
    </row>
    <row r="197" spans="1:17">
      <c r="A197" t="s">
        <v>85</v>
      </c>
      <c r="B197" t="s">
        <v>43</v>
      </c>
    </row>
    <row r="198" spans="1:17">
      <c r="A198" t="s">
        <v>11</v>
      </c>
      <c r="B198">
        <v>726</v>
      </c>
      <c r="C198">
        <v>33</v>
      </c>
      <c r="D198">
        <v>29</v>
      </c>
      <c r="E198" t="s">
        <v>89</v>
      </c>
      <c r="F198">
        <v>91</v>
      </c>
      <c r="G198">
        <v>84</v>
      </c>
      <c r="H198" t="s">
        <v>12</v>
      </c>
      <c r="I198" t="s">
        <v>13</v>
      </c>
    </row>
    <row r="199" spans="1:17">
      <c r="B199">
        <v>441</v>
      </c>
      <c r="C199">
        <v>57</v>
      </c>
      <c r="D199">
        <v>54</v>
      </c>
      <c r="E199">
        <v>50</v>
      </c>
      <c r="F199">
        <v>36</v>
      </c>
      <c r="G199">
        <v>28</v>
      </c>
      <c r="H199">
        <v>21</v>
      </c>
      <c r="I199">
        <v>18</v>
      </c>
      <c r="J199">
        <v>7004</v>
      </c>
      <c r="K199">
        <v>2.2400000000000002</v>
      </c>
      <c r="L199">
        <v>2.13</v>
      </c>
      <c r="M199">
        <v>1.96</v>
      </c>
      <c r="N199">
        <v>1.41</v>
      </c>
      <c r="O199">
        <v>1.0900000000000001</v>
      </c>
      <c r="P199">
        <v>0.82</v>
      </c>
      <c r="Q199">
        <v>0.72</v>
      </c>
    </row>
    <row r="200" spans="1:17">
      <c r="B200">
        <v>651</v>
      </c>
      <c r="C200">
        <v>92</v>
      </c>
      <c r="D200">
        <v>80</v>
      </c>
      <c r="E200">
        <v>75</v>
      </c>
      <c r="F200">
        <v>53</v>
      </c>
      <c r="G200">
        <v>41</v>
      </c>
      <c r="H200">
        <v>32</v>
      </c>
      <c r="I200">
        <v>26</v>
      </c>
      <c r="J200">
        <v>10341</v>
      </c>
      <c r="K200">
        <v>3.61</v>
      </c>
      <c r="L200">
        <v>3.15</v>
      </c>
      <c r="M200">
        <v>2.93</v>
      </c>
      <c r="N200">
        <v>2.08</v>
      </c>
      <c r="O200">
        <v>1.62</v>
      </c>
      <c r="P200">
        <v>1.25</v>
      </c>
      <c r="Q200">
        <v>1.02</v>
      </c>
    </row>
    <row r="201" spans="1:17">
      <c r="B201">
        <v>1033</v>
      </c>
      <c r="C201">
        <v>154</v>
      </c>
      <c r="D201">
        <v>136</v>
      </c>
      <c r="E201">
        <v>127</v>
      </c>
      <c r="F201">
        <v>88</v>
      </c>
      <c r="G201">
        <v>69</v>
      </c>
      <c r="H201">
        <v>54</v>
      </c>
      <c r="I201">
        <v>44</v>
      </c>
      <c r="J201">
        <v>16411</v>
      </c>
      <c r="K201">
        <v>6.07</v>
      </c>
      <c r="L201">
        <v>5.36</v>
      </c>
      <c r="M201">
        <v>4.99</v>
      </c>
      <c r="N201">
        <v>3.46</v>
      </c>
      <c r="O201">
        <v>2.7</v>
      </c>
      <c r="P201">
        <v>2.14</v>
      </c>
      <c r="Q201">
        <v>1.72</v>
      </c>
    </row>
    <row r="202" spans="1:17">
      <c r="A202" t="s">
        <v>90</v>
      </c>
      <c r="B202" t="s">
        <v>45</v>
      </c>
    </row>
    <row r="203" spans="1:17">
      <c r="A203" t="s">
        <v>11</v>
      </c>
      <c r="B203">
        <v>727</v>
      </c>
      <c r="C203">
        <v>34</v>
      </c>
      <c r="D203">
        <v>29</v>
      </c>
      <c r="E203" t="s">
        <v>91</v>
      </c>
      <c r="F203">
        <v>92</v>
      </c>
      <c r="G203">
        <v>84</v>
      </c>
      <c r="H203" t="s">
        <v>12</v>
      </c>
      <c r="I203" t="s">
        <v>13</v>
      </c>
    </row>
    <row r="204" spans="1:17">
      <c r="B204">
        <v>434</v>
      </c>
      <c r="C204">
        <v>61</v>
      </c>
      <c r="D204">
        <v>52</v>
      </c>
      <c r="E204">
        <v>51</v>
      </c>
      <c r="F204">
        <v>38</v>
      </c>
      <c r="G204">
        <v>28</v>
      </c>
      <c r="H204">
        <v>21</v>
      </c>
      <c r="I204">
        <v>19</v>
      </c>
      <c r="J204">
        <v>6888</v>
      </c>
      <c r="K204">
        <v>2.41</v>
      </c>
      <c r="L204">
        <v>2.06</v>
      </c>
      <c r="M204">
        <v>1.99</v>
      </c>
      <c r="N204">
        <v>1.5</v>
      </c>
      <c r="O204">
        <v>1.1000000000000001</v>
      </c>
      <c r="P204">
        <v>0.83</v>
      </c>
      <c r="Q204">
        <v>0.74</v>
      </c>
    </row>
    <row r="205" spans="1:17">
      <c r="B205">
        <v>660</v>
      </c>
      <c r="C205">
        <v>89</v>
      </c>
      <c r="D205">
        <v>78</v>
      </c>
      <c r="E205">
        <v>77</v>
      </c>
      <c r="F205">
        <v>52</v>
      </c>
      <c r="G205">
        <v>42</v>
      </c>
      <c r="H205">
        <v>32</v>
      </c>
      <c r="I205">
        <v>27</v>
      </c>
      <c r="J205">
        <v>10491</v>
      </c>
      <c r="K205">
        <v>3.51</v>
      </c>
      <c r="L205">
        <v>3.08</v>
      </c>
      <c r="M205">
        <v>3.02</v>
      </c>
      <c r="N205">
        <v>2.06</v>
      </c>
      <c r="O205">
        <v>1.65</v>
      </c>
      <c r="P205">
        <v>1.24</v>
      </c>
      <c r="Q205">
        <v>1.04</v>
      </c>
    </row>
    <row r="206" spans="1:17">
      <c r="B206">
        <v>1028</v>
      </c>
      <c r="C206">
        <v>151</v>
      </c>
      <c r="D206">
        <v>131</v>
      </c>
      <c r="E206">
        <v>128</v>
      </c>
      <c r="F206">
        <v>86</v>
      </c>
      <c r="G206">
        <v>70</v>
      </c>
      <c r="H206">
        <v>53</v>
      </c>
      <c r="I206">
        <v>44</v>
      </c>
      <c r="J206">
        <v>16335</v>
      </c>
      <c r="K206">
        <v>5.93</v>
      </c>
      <c r="L206">
        <v>5.15</v>
      </c>
      <c r="M206">
        <v>5.05</v>
      </c>
      <c r="N206">
        <v>3.39</v>
      </c>
      <c r="O206">
        <v>2.74</v>
      </c>
      <c r="P206">
        <v>2.1</v>
      </c>
      <c r="Q206">
        <v>1.72</v>
      </c>
    </row>
    <row r="207" spans="1:17">
      <c r="A207" t="s">
        <v>90</v>
      </c>
      <c r="B207" t="s">
        <v>47</v>
      </c>
    </row>
    <row r="208" spans="1:17">
      <c r="A208" t="s">
        <v>11</v>
      </c>
      <c r="B208">
        <v>767</v>
      </c>
      <c r="C208">
        <v>34</v>
      </c>
      <c r="D208">
        <v>29</v>
      </c>
      <c r="E208" t="s">
        <v>92</v>
      </c>
      <c r="F208">
        <v>92</v>
      </c>
      <c r="G208">
        <v>84</v>
      </c>
      <c r="H208" t="s">
        <v>12</v>
      </c>
      <c r="I208" t="s">
        <v>13</v>
      </c>
    </row>
    <row r="209" spans="1:17">
      <c r="B209">
        <v>455</v>
      </c>
      <c r="C209">
        <v>48</v>
      </c>
      <c r="D209">
        <v>44</v>
      </c>
      <c r="E209">
        <v>41</v>
      </c>
      <c r="F209">
        <v>33</v>
      </c>
      <c r="G209">
        <v>28</v>
      </c>
      <c r="H209">
        <v>21</v>
      </c>
      <c r="I209">
        <v>18</v>
      </c>
      <c r="J209">
        <v>7222</v>
      </c>
      <c r="K209">
        <v>1.9</v>
      </c>
      <c r="L209">
        <v>1.74</v>
      </c>
      <c r="M209">
        <v>1.61</v>
      </c>
      <c r="N209">
        <v>1.31</v>
      </c>
      <c r="O209">
        <v>1.08</v>
      </c>
      <c r="P209">
        <v>0.81</v>
      </c>
      <c r="Q209">
        <v>0.72</v>
      </c>
    </row>
    <row r="210" spans="1:17">
      <c r="B210">
        <v>666</v>
      </c>
      <c r="C210">
        <v>74</v>
      </c>
      <c r="D210">
        <v>68</v>
      </c>
      <c r="E210">
        <v>62</v>
      </c>
      <c r="F210">
        <v>50</v>
      </c>
      <c r="G210">
        <v>40</v>
      </c>
      <c r="H210">
        <v>31</v>
      </c>
      <c r="I210">
        <v>26</v>
      </c>
      <c r="J210">
        <v>10587</v>
      </c>
      <c r="K210">
        <v>2.91</v>
      </c>
      <c r="L210">
        <v>2.67</v>
      </c>
      <c r="M210">
        <v>2.44</v>
      </c>
      <c r="N210">
        <v>1.95</v>
      </c>
      <c r="O210">
        <v>1.56</v>
      </c>
      <c r="P210">
        <v>1.23</v>
      </c>
      <c r="Q210">
        <v>1.04</v>
      </c>
    </row>
    <row r="211" spans="1:17">
      <c r="B211">
        <v>1052</v>
      </c>
      <c r="C211">
        <v>124</v>
      </c>
      <c r="D211">
        <v>114</v>
      </c>
      <c r="E211">
        <v>105</v>
      </c>
      <c r="F211">
        <v>82</v>
      </c>
      <c r="G211">
        <v>67</v>
      </c>
      <c r="H211">
        <v>52</v>
      </c>
      <c r="I211">
        <v>43</v>
      </c>
      <c r="J211">
        <v>16712</v>
      </c>
      <c r="K211">
        <v>4.8899999999999997</v>
      </c>
      <c r="L211">
        <v>4.49</v>
      </c>
      <c r="M211">
        <v>4.13</v>
      </c>
      <c r="N211">
        <v>3.24</v>
      </c>
      <c r="O211">
        <v>2.65</v>
      </c>
      <c r="P211">
        <v>2.04</v>
      </c>
      <c r="Q211">
        <v>1.7</v>
      </c>
    </row>
    <row r="212" spans="1:17">
      <c r="A212" t="s">
        <v>93</v>
      </c>
      <c r="B212" t="s">
        <v>43</v>
      </c>
    </row>
    <row r="213" spans="1:17">
      <c r="A213" t="s">
        <v>11</v>
      </c>
      <c r="B213">
        <v>770</v>
      </c>
      <c r="C213">
        <v>33</v>
      </c>
      <c r="D213">
        <v>30</v>
      </c>
      <c r="E213" t="s">
        <v>94</v>
      </c>
      <c r="F213">
        <v>91</v>
      </c>
      <c r="G213">
        <v>85</v>
      </c>
      <c r="H213" t="s">
        <v>12</v>
      </c>
      <c r="I213" t="s">
        <v>13</v>
      </c>
    </row>
    <row r="214" spans="1:17">
      <c r="B214">
        <v>449</v>
      </c>
      <c r="C214">
        <v>54</v>
      </c>
      <c r="D214">
        <v>50</v>
      </c>
      <c r="E214">
        <v>45</v>
      </c>
      <c r="F214">
        <v>35</v>
      </c>
      <c r="G214">
        <v>29</v>
      </c>
      <c r="H214">
        <v>22</v>
      </c>
      <c r="I214">
        <v>19</v>
      </c>
      <c r="J214">
        <v>7127</v>
      </c>
      <c r="K214">
        <v>2.13</v>
      </c>
      <c r="L214">
        <v>1.97</v>
      </c>
      <c r="M214">
        <v>1.77</v>
      </c>
      <c r="N214">
        <v>1.38</v>
      </c>
      <c r="O214">
        <v>1.1499999999999999</v>
      </c>
      <c r="P214">
        <v>0.87</v>
      </c>
      <c r="Q214">
        <v>0.76</v>
      </c>
    </row>
    <row r="215" spans="1:17">
      <c r="B215">
        <v>665</v>
      </c>
      <c r="C215">
        <v>83</v>
      </c>
      <c r="D215">
        <v>74</v>
      </c>
      <c r="E215">
        <v>68</v>
      </c>
      <c r="F215">
        <v>52</v>
      </c>
      <c r="G215">
        <v>43</v>
      </c>
      <c r="H215">
        <v>32</v>
      </c>
      <c r="I215">
        <v>27</v>
      </c>
      <c r="J215">
        <v>10567</v>
      </c>
      <c r="K215">
        <v>3.25</v>
      </c>
      <c r="L215">
        <v>2.91</v>
      </c>
      <c r="M215">
        <v>2.66</v>
      </c>
      <c r="N215">
        <v>2.0499999999999998</v>
      </c>
      <c r="O215">
        <v>1.69</v>
      </c>
      <c r="P215">
        <v>1.28</v>
      </c>
      <c r="Q215">
        <v>1.07</v>
      </c>
    </row>
    <row r="216" spans="1:17">
      <c r="B216">
        <v>1047</v>
      </c>
      <c r="C216">
        <v>137</v>
      </c>
      <c r="D216">
        <v>125</v>
      </c>
      <c r="E216">
        <v>114</v>
      </c>
      <c r="F216">
        <v>86</v>
      </c>
      <c r="G216">
        <v>70</v>
      </c>
      <c r="H216">
        <v>54</v>
      </c>
      <c r="I216">
        <v>45</v>
      </c>
      <c r="J216">
        <v>16637</v>
      </c>
      <c r="K216">
        <v>5.41</v>
      </c>
      <c r="L216">
        <v>4.91</v>
      </c>
      <c r="M216">
        <v>4.5</v>
      </c>
      <c r="N216">
        <v>3.39</v>
      </c>
      <c r="O216">
        <v>2.74</v>
      </c>
      <c r="P216">
        <v>2.13</v>
      </c>
      <c r="Q216">
        <v>1.78</v>
      </c>
    </row>
    <row r="217" spans="1:17">
      <c r="A217" t="s">
        <v>93</v>
      </c>
      <c r="B217" t="s">
        <v>45</v>
      </c>
    </row>
    <row r="218" spans="1:17">
      <c r="A218" t="s">
        <v>11</v>
      </c>
      <c r="B218">
        <v>771</v>
      </c>
      <c r="C218">
        <v>33</v>
      </c>
      <c r="D218">
        <v>29</v>
      </c>
      <c r="E218" t="s">
        <v>95</v>
      </c>
      <c r="F218">
        <v>91</v>
      </c>
      <c r="G218">
        <v>84</v>
      </c>
      <c r="H218" t="s">
        <v>12</v>
      </c>
      <c r="I218" t="s">
        <v>13</v>
      </c>
    </row>
    <row r="219" spans="1:17">
      <c r="B219">
        <v>447</v>
      </c>
      <c r="C219">
        <v>54</v>
      </c>
      <c r="D219">
        <v>50</v>
      </c>
      <c r="E219">
        <v>46</v>
      </c>
      <c r="F219">
        <v>35</v>
      </c>
      <c r="G219">
        <v>29</v>
      </c>
      <c r="H219">
        <v>22</v>
      </c>
      <c r="I219">
        <v>19</v>
      </c>
      <c r="J219">
        <v>7103</v>
      </c>
      <c r="K219">
        <v>2.12</v>
      </c>
      <c r="L219">
        <v>1.96</v>
      </c>
      <c r="M219">
        <v>1.8</v>
      </c>
      <c r="N219">
        <v>1.38</v>
      </c>
      <c r="O219">
        <v>1.1299999999999999</v>
      </c>
      <c r="P219">
        <v>0.86</v>
      </c>
      <c r="Q219">
        <v>0.76</v>
      </c>
    </row>
    <row r="220" spans="1:17">
      <c r="B220">
        <v>663</v>
      </c>
      <c r="C220">
        <v>82</v>
      </c>
      <c r="D220">
        <v>75</v>
      </c>
      <c r="E220">
        <v>70</v>
      </c>
      <c r="F220">
        <v>52</v>
      </c>
      <c r="G220">
        <v>43</v>
      </c>
      <c r="H220">
        <v>33</v>
      </c>
      <c r="I220">
        <v>27</v>
      </c>
      <c r="J220">
        <v>10535</v>
      </c>
      <c r="K220">
        <v>3.24</v>
      </c>
      <c r="L220">
        <v>2.96</v>
      </c>
      <c r="M220">
        <v>2.74</v>
      </c>
      <c r="N220">
        <v>2.06</v>
      </c>
      <c r="O220">
        <v>1.7</v>
      </c>
      <c r="P220">
        <v>1.29</v>
      </c>
      <c r="Q220">
        <v>1.07</v>
      </c>
    </row>
    <row r="221" spans="1:17">
      <c r="B221">
        <v>1068</v>
      </c>
      <c r="C221">
        <v>139</v>
      </c>
      <c r="D221">
        <v>127</v>
      </c>
      <c r="E221">
        <v>117</v>
      </c>
      <c r="F221">
        <v>88</v>
      </c>
      <c r="G221">
        <v>71</v>
      </c>
      <c r="H221">
        <v>55</v>
      </c>
      <c r="I221">
        <v>46</v>
      </c>
      <c r="J221">
        <v>16971</v>
      </c>
      <c r="K221">
        <v>5.48</v>
      </c>
      <c r="L221">
        <v>5</v>
      </c>
      <c r="M221">
        <v>4.6100000000000003</v>
      </c>
      <c r="N221">
        <v>3.46</v>
      </c>
      <c r="O221">
        <v>2.78</v>
      </c>
      <c r="P221">
        <v>2.15</v>
      </c>
      <c r="Q221">
        <v>1.8</v>
      </c>
    </row>
    <row r="222" spans="1:17">
      <c r="A222" t="s">
        <v>93</v>
      </c>
      <c r="B222" t="s">
        <v>47</v>
      </c>
    </row>
    <row r="223" spans="1:17">
      <c r="A223" t="s">
        <v>11</v>
      </c>
      <c r="B223">
        <v>774</v>
      </c>
      <c r="C223">
        <v>34</v>
      </c>
      <c r="D223">
        <v>29</v>
      </c>
      <c r="E223" t="s">
        <v>96</v>
      </c>
      <c r="F223">
        <v>92</v>
      </c>
      <c r="G223">
        <v>84</v>
      </c>
      <c r="H223" t="s">
        <v>12</v>
      </c>
      <c r="I223" t="s">
        <v>13</v>
      </c>
    </row>
    <row r="224" spans="1:17">
      <c r="B224">
        <v>446</v>
      </c>
      <c r="C224">
        <v>55</v>
      </c>
      <c r="D224">
        <v>50</v>
      </c>
      <c r="E224">
        <v>46</v>
      </c>
      <c r="F224">
        <v>35</v>
      </c>
      <c r="G224">
        <v>29</v>
      </c>
      <c r="H224">
        <v>22</v>
      </c>
      <c r="I224">
        <v>18</v>
      </c>
      <c r="J224">
        <v>7083</v>
      </c>
      <c r="K224">
        <v>2.1800000000000002</v>
      </c>
      <c r="L224">
        <v>1.96</v>
      </c>
      <c r="M224">
        <v>1.82</v>
      </c>
      <c r="N224">
        <v>1.39</v>
      </c>
      <c r="O224">
        <v>1.1399999999999999</v>
      </c>
      <c r="P224">
        <v>0.85</v>
      </c>
      <c r="Q224">
        <v>0.72</v>
      </c>
    </row>
    <row r="225" spans="1:17">
      <c r="B225">
        <v>672</v>
      </c>
      <c r="C225">
        <v>83</v>
      </c>
      <c r="D225">
        <v>75</v>
      </c>
      <c r="E225">
        <v>71</v>
      </c>
      <c r="F225">
        <v>53</v>
      </c>
      <c r="G225">
        <v>43</v>
      </c>
      <c r="H225">
        <v>32</v>
      </c>
      <c r="I225">
        <v>27</v>
      </c>
      <c r="J225">
        <v>10670</v>
      </c>
      <c r="K225">
        <v>3.26</v>
      </c>
      <c r="L225">
        <v>2.96</v>
      </c>
      <c r="M225">
        <v>2.8</v>
      </c>
      <c r="N225">
        <v>2.0699999999999998</v>
      </c>
      <c r="O225">
        <v>1.7</v>
      </c>
      <c r="P225">
        <v>1.27</v>
      </c>
      <c r="Q225">
        <v>1.05</v>
      </c>
    </row>
    <row r="226" spans="1:17">
      <c r="B226">
        <v>1054</v>
      </c>
      <c r="C226">
        <v>141</v>
      </c>
      <c r="D226">
        <v>129</v>
      </c>
      <c r="E226">
        <v>119</v>
      </c>
      <c r="F226">
        <v>89</v>
      </c>
      <c r="G226">
        <v>72</v>
      </c>
      <c r="H226">
        <v>55</v>
      </c>
      <c r="I226">
        <v>47</v>
      </c>
      <c r="J226">
        <v>16748</v>
      </c>
      <c r="K226">
        <v>5.55</v>
      </c>
      <c r="L226">
        <v>5.08</v>
      </c>
      <c r="M226">
        <v>4.7</v>
      </c>
      <c r="N226">
        <v>3.52</v>
      </c>
      <c r="O226">
        <v>2.83</v>
      </c>
      <c r="P226">
        <v>2.17</v>
      </c>
      <c r="Q226">
        <v>1.84</v>
      </c>
    </row>
    <row r="227" spans="1:17">
      <c r="A227" t="s">
        <v>93</v>
      </c>
      <c r="B227" t="s">
        <v>43</v>
      </c>
    </row>
    <row r="228" spans="1:17">
      <c r="A228" t="s">
        <v>11</v>
      </c>
      <c r="B228">
        <v>887</v>
      </c>
      <c r="C228">
        <v>37</v>
      </c>
      <c r="D228">
        <v>29</v>
      </c>
      <c r="E228" t="s">
        <v>97</v>
      </c>
      <c r="F228">
        <v>99</v>
      </c>
      <c r="G228">
        <v>83</v>
      </c>
      <c r="H228" t="s">
        <v>12</v>
      </c>
      <c r="I228" t="s">
        <v>13</v>
      </c>
    </row>
    <row r="229" spans="1:17">
      <c r="B229">
        <v>451</v>
      </c>
      <c r="C229">
        <v>54</v>
      </c>
      <c r="D229">
        <v>49</v>
      </c>
      <c r="E229">
        <v>47</v>
      </c>
      <c r="F229">
        <v>34</v>
      </c>
      <c r="G229">
        <v>27</v>
      </c>
      <c r="H229">
        <v>21</v>
      </c>
      <c r="I229">
        <v>18</v>
      </c>
      <c r="J229">
        <v>7166</v>
      </c>
      <c r="K229">
        <v>2.14</v>
      </c>
      <c r="L229">
        <v>1.94</v>
      </c>
      <c r="M229">
        <v>1.83</v>
      </c>
      <c r="N229">
        <v>1.34</v>
      </c>
      <c r="O229">
        <v>1.06</v>
      </c>
      <c r="P229">
        <v>0.81</v>
      </c>
      <c r="Q229">
        <v>0.71</v>
      </c>
    </row>
    <row r="230" spans="1:17">
      <c r="B230">
        <v>664</v>
      </c>
      <c r="C230">
        <v>83</v>
      </c>
      <c r="D230">
        <v>76</v>
      </c>
      <c r="E230">
        <v>71</v>
      </c>
      <c r="F230">
        <v>51</v>
      </c>
      <c r="G230">
        <v>41</v>
      </c>
      <c r="H230">
        <v>30</v>
      </c>
      <c r="I230">
        <v>24</v>
      </c>
      <c r="J230">
        <v>10547</v>
      </c>
      <c r="K230">
        <v>3.27</v>
      </c>
      <c r="L230">
        <v>2.98</v>
      </c>
      <c r="M230">
        <v>2.78</v>
      </c>
      <c r="N230">
        <v>2.0099999999999998</v>
      </c>
      <c r="O230">
        <v>1.6</v>
      </c>
      <c r="P230">
        <v>1.19</v>
      </c>
      <c r="Q230">
        <v>0.96</v>
      </c>
    </row>
    <row r="231" spans="1:17">
      <c r="B231">
        <v>1048</v>
      </c>
      <c r="C231">
        <v>140</v>
      </c>
      <c r="D231">
        <v>126</v>
      </c>
      <c r="E231">
        <v>118</v>
      </c>
      <c r="F231">
        <v>85</v>
      </c>
      <c r="G231">
        <v>69</v>
      </c>
      <c r="H231">
        <v>51</v>
      </c>
      <c r="I231">
        <v>42</v>
      </c>
      <c r="J231">
        <v>16645</v>
      </c>
      <c r="K231">
        <v>5.51</v>
      </c>
      <c r="L231">
        <v>4.9400000000000004</v>
      </c>
      <c r="M231">
        <v>4.6500000000000004</v>
      </c>
      <c r="N231">
        <v>3.36</v>
      </c>
      <c r="O231">
        <v>2.7</v>
      </c>
      <c r="P231">
        <v>2.02</v>
      </c>
      <c r="Q231">
        <v>1.65</v>
      </c>
    </row>
    <row r="232" spans="1:17">
      <c r="A232" t="s">
        <v>98</v>
      </c>
      <c r="B232" t="s">
        <v>43</v>
      </c>
    </row>
    <row r="233" spans="1:17">
      <c r="A233" t="s">
        <v>11</v>
      </c>
      <c r="B233">
        <v>888</v>
      </c>
      <c r="C233">
        <v>34</v>
      </c>
      <c r="D233">
        <v>30</v>
      </c>
      <c r="E233" t="s">
        <v>99</v>
      </c>
      <c r="F233">
        <v>92</v>
      </c>
      <c r="G233">
        <v>85</v>
      </c>
      <c r="H233" t="s">
        <v>12</v>
      </c>
      <c r="I233" t="s">
        <v>13</v>
      </c>
    </row>
    <row r="234" spans="1:17">
      <c r="B234">
        <v>445</v>
      </c>
      <c r="C234">
        <v>57</v>
      </c>
      <c r="D234">
        <v>51</v>
      </c>
      <c r="E234">
        <v>47</v>
      </c>
      <c r="F234">
        <v>34</v>
      </c>
      <c r="G234">
        <v>28</v>
      </c>
      <c r="H234">
        <v>20</v>
      </c>
      <c r="I234">
        <v>18</v>
      </c>
      <c r="J234">
        <v>7071</v>
      </c>
      <c r="K234">
        <v>2.2400000000000002</v>
      </c>
      <c r="L234">
        <v>1.99</v>
      </c>
      <c r="M234">
        <v>1.84</v>
      </c>
      <c r="N234">
        <v>1.35</v>
      </c>
      <c r="O234">
        <v>1.0900000000000001</v>
      </c>
      <c r="P234">
        <v>0.77</v>
      </c>
      <c r="Q234">
        <v>0.71</v>
      </c>
    </row>
    <row r="235" spans="1:17">
      <c r="B235">
        <v>660</v>
      </c>
      <c r="C235">
        <v>83</v>
      </c>
      <c r="D235">
        <v>75</v>
      </c>
      <c r="E235">
        <v>71</v>
      </c>
      <c r="F235">
        <v>50</v>
      </c>
      <c r="G235">
        <v>41</v>
      </c>
      <c r="H235">
        <v>31</v>
      </c>
      <c r="I235">
        <v>25</v>
      </c>
      <c r="J235">
        <v>10484</v>
      </c>
      <c r="K235">
        <v>3.27</v>
      </c>
      <c r="L235">
        <v>2.96</v>
      </c>
      <c r="M235">
        <v>2.78</v>
      </c>
      <c r="N235">
        <v>1.98</v>
      </c>
      <c r="O235">
        <v>1.61</v>
      </c>
      <c r="P235">
        <v>1.2</v>
      </c>
      <c r="Q235">
        <v>0.97</v>
      </c>
    </row>
    <row r="236" spans="1:17">
      <c r="B236">
        <v>1054</v>
      </c>
      <c r="C236">
        <v>141</v>
      </c>
      <c r="D236">
        <v>127</v>
      </c>
      <c r="E236">
        <v>118</v>
      </c>
      <c r="F236">
        <v>85</v>
      </c>
      <c r="G236">
        <v>68</v>
      </c>
      <c r="H236">
        <v>51</v>
      </c>
      <c r="I236">
        <v>42</v>
      </c>
      <c r="J236">
        <v>16752</v>
      </c>
      <c r="K236">
        <v>5.54</v>
      </c>
      <c r="L236">
        <v>5</v>
      </c>
      <c r="M236">
        <v>4.66</v>
      </c>
      <c r="N236">
        <v>3.36</v>
      </c>
      <c r="O236">
        <v>2.66</v>
      </c>
      <c r="P236">
        <v>2.02</v>
      </c>
      <c r="Q236">
        <v>1.66</v>
      </c>
    </row>
    <row r="237" spans="1:17">
      <c r="A237" t="s">
        <v>98</v>
      </c>
      <c r="B237" t="s">
        <v>45</v>
      </c>
    </row>
    <row r="238" spans="1:17">
      <c r="A238" t="s">
        <v>11</v>
      </c>
      <c r="B238">
        <v>890</v>
      </c>
      <c r="C238">
        <v>34</v>
      </c>
      <c r="D238">
        <v>30</v>
      </c>
      <c r="E238" t="s">
        <v>100</v>
      </c>
      <c r="F238">
        <v>93</v>
      </c>
      <c r="G238">
        <v>85</v>
      </c>
      <c r="H238" t="s">
        <v>12</v>
      </c>
      <c r="I238" t="s">
        <v>13</v>
      </c>
    </row>
    <row r="239" spans="1:17">
      <c r="B239">
        <v>448</v>
      </c>
      <c r="C239">
        <v>55</v>
      </c>
      <c r="D239">
        <v>49</v>
      </c>
      <c r="E239">
        <v>47</v>
      </c>
      <c r="F239">
        <v>33</v>
      </c>
      <c r="G239">
        <v>28</v>
      </c>
      <c r="H239">
        <v>21</v>
      </c>
      <c r="I239">
        <v>17</v>
      </c>
      <c r="J239">
        <v>7115</v>
      </c>
      <c r="K239">
        <v>2.16</v>
      </c>
      <c r="L239">
        <v>1.91</v>
      </c>
      <c r="M239">
        <v>1.84</v>
      </c>
      <c r="N239">
        <v>1.3</v>
      </c>
      <c r="O239">
        <v>1.1100000000000001</v>
      </c>
      <c r="P239">
        <v>0.81</v>
      </c>
      <c r="Q239">
        <v>0.67</v>
      </c>
    </row>
    <row r="240" spans="1:17">
      <c r="B240">
        <v>654</v>
      </c>
      <c r="C240">
        <v>84</v>
      </c>
      <c r="D240">
        <v>74</v>
      </c>
      <c r="E240">
        <v>71</v>
      </c>
      <c r="F240">
        <v>50</v>
      </c>
      <c r="G240">
        <v>39</v>
      </c>
      <c r="H240">
        <v>29</v>
      </c>
      <c r="I240">
        <v>25</v>
      </c>
      <c r="J240">
        <v>10392</v>
      </c>
      <c r="K240">
        <v>3.3</v>
      </c>
      <c r="L240">
        <v>2.92</v>
      </c>
      <c r="M240">
        <v>2.78</v>
      </c>
      <c r="N240">
        <v>1.96</v>
      </c>
      <c r="O240">
        <v>1.55</v>
      </c>
      <c r="P240">
        <v>1.1599999999999999</v>
      </c>
      <c r="Q240">
        <v>1</v>
      </c>
    </row>
    <row r="241" spans="1:17">
      <c r="B241">
        <v>1061</v>
      </c>
      <c r="C241">
        <v>142</v>
      </c>
      <c r="D241">
        <v>126</v>
      </c>
      <c r="E241">
        <v>120</v>
      </c>
      <c r="F241">
        <v>84</v>
      </c>
      <c r="G241">
        <v>68</v>
      </c>
      <c r="H241">
        <v>51</v>
      </c>
      <c r="I241">
        <v>42</v>
      </c>
      <c r="J241">
        <v>16855</v>
      </c>
      <c r="K241">
        <v>5.57</v>
      </c>
      <c r="L241">
        <v>4.95</v>
      </c>
      <c r="M241">
        <v>4.72</v>
      </c>
      <c r="N241">
        <v>3.32</v>
      </c>
      <c r="O241">
        <v>2.66</v>
      </c>
      <c r="P241">
        <v>2.0099999999999998</v>
      </c>
      <c r="Q241">
        <v>1.67</v>
      </c>
    </row>
    <row r="242" spans="1:17">
      <c r="A242" t="s">
        <v>98</v>
      </c>
      <c r="B242" t="s">
        <v>47</v>
      </c>
    </row>
    <row r="243" spans="1:17">
      <c r="A243" t="s">
        <v>11</v>
      </c>
      <c r="B243">
        <v>891</v>
      </c>
      <c r="C243">
        <v>34</v>
      </c>
      <c r="D243">
        <v>30</v>
      </c>
      <c r="E243" t="s">
        <v>101</v>
      </c>
      <c r="F243">
        <v>93</v>
      </c>
      <c r="G243">
        <v>85</v>
      </c>
      <c r="H243" t="s">
        <v>12</v>
      </c>
      <c r="I243" t="s">
        <v>13</v>
      </c>
    </row>
    <row r="244" spans="1:17">
      <c r="B244">
        <v>443</v>
      </c>
      <c r="C244">
        <v>54</v>
      </c>
      <c r="D244">
        <v>49</v>
      </c>
      <c r="E244">
        <v>46</v>
      </c>
      <c r="F244">
        <v>35</v>
      </c>
      <c r="G244">
        <v>26</v>
      </c>
      <c r="H244">
        <v>21</v>
      </c>
      <c r="I244">
        <v>18</v>
      </c>
      <c r="J244">
        <v>7039</v>
      </c>
      <c r="K244">
        <v>2.11</v>
      </c>
      <c r="L244">
        <v>1.91</v>
      </c>
      <c r="M244">
        <v>1.82</v>
      </c>
      <c r="N244">
        <v>1.37</v>
      </c>
      <c r="O244">
        <v>1.02</v>
      </c>
      <c r="P244">
        <v>0.81</v>
      </c>
      <c r="Q244">
        <v>0.7</v>
      </c>
    </row>
    <row r="245" spans="1:17">
      <c r="B245">
        <v>665</v>
      </c>
      <c r="C245">
        <v>82</v>
      </c>
      <c r="D245">
        <v>72</v>
      </c>
      <c r="E245">
        <v>68</v>
      </c>
      <c r="F245">
        <v>48</v>
      </c>
      <c r="G245">
        <v>38</v>
      </c>
      <c r="H245">
        <v>29</v>
      </c>
      <c r="I245">
        <v>24</v>
      </c>
      <c r="J245">
        <v>10559</v>
      </c>
      <c r="K245">
        <v>3.21</v>
      </c>
      <c r="L245">
        <v>2.84</v>
      </c>
      <c r="M245">
        <v>2.69</v>
      </c>
      <c r="N245">
        <v>1.91</v>
      </c>
      <c r="O245">
        <v>1.49</v>
      </c>
      <c r="P245">
        <v>1.1399999999999999</v>
      </c>
      <c r="Q245">
        <v>0.95</v>
      </c>
    </row>
    <row r="246" spans="1:17">
      <c r="B246">
        <v>1059</v>
      </c>
      <c r="C246">
        <v>138</v>
      </c>
      <c r="D246">
        <v>124</v>
      </c>
      <c r="E246">
        <v>117</v>
      </c>
      <c r="F246">
        <v>83</v>
      </c>
      <c r="G246">
        <v>67</v>
      </c>
      <c r="H246">
        <v>51</v>
      </c>
      <c r="I246">
        <v>43</v>
      </c>
      <c r="J246">
        <v>16828</v>
      </c>
      <c r="K246">
        <v>5.45</v>
      </c>
      <c r="L246">
        <v>4.88</v>
      </c>
      <c r="M246">
        <v>4.62</v>
      </c>
      <c r="N246">
        <v>3.28</v>
      </c>
      <c r="O246">
        <v>2.64</v>
      </c>
      <c r="P246">
        <v>2.02</v>
      </c>
      <c r="Q246">
        <v>1.68</v>
      </c>
    </row>
    <row r="247" spans="1:17">
      <c r="A247" t="s">
        <v>98</v>
      </c>
      <c r="B247" t="s">
        <v>43</v>
      </c>
    </row>
    <row r="248" spans="1:17">
      <c r="A248" t="s">
        <v>102</v>
      </c>
    </row>
    <row r="249" spans="1:17">
      <c r="A249" t="s">
        <v>103</v>
      </c>
    </row>
  </sheetData>
  <mergeCells count="14">
    <mergeCell ref="T37:Z37"/>
    <mergeCell ref="S39:S42"/>
    <mergeCell ref="S47:S50"/>
    <mergeCell ref="S44:S45"/>
    <mergeCell ref="S52:S55"/>
    <mergeCell ref="S89:S92"/>
    <mergeCell ref="S84:S87"/>
    <mergeCell ref="S81:S82"/>
    <mergeCell ref="S76:S79"/>
    <mergeCell ref="S71:S74"/>
    <mergeCell ref="S68:S69"/>
    <mergeCell ref="S65:S66"/>
    <mergeCell ref="S62:S63"/>
    <mergeCell ref="S57:S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2012-02-20T20:52:55Z</dcterms:modified>
</cp:coreProperties>
</file>