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4795" windowHeight="12780"/>
  </bookViews>
  <sheets>
    <sheet name="290WBLTE" sheetId="1" r:id="rId1"/>
  </sheets>
  <calcPr calcId="125725"/>
</workbook>
</file>

<file path=xl/calcChain.xml><?xml version="1.0" encoding="utf-8"?>
<calcChain xmlns="http://schemas.openxmlformats.org/spreadsheetml/2006/main">
  <c r="T65" i="1"/>
  <c r="AA91"/>
  <c r="AB90"/>
  <c r="AA90"/>
  <c r="AA86"/>
  <c r="AA85"/>
  <c r="AB85" s="1"/>
  <c r="AA82"/>
  <c r="AB81"/>
  <c r="AA81"/>
  <c r="AA78"/>
  <c r="AB77"/>
  <c r="AA77"/>
  <c r="AA73"/>
  <c r="AB72"/>
  <c r="AA72"/>
  <c r="AA69"/>
  <c r="AB68"/>
  <c r="AA68"/>
  <c r="AA66"/>
  <c r="AA65"/>
  <c r="AB65" s="1"/>
  <c r="AA63"/>
  <c r="AB62"/>
  <c r="AA62"/>
  <c r="AA59"/>
  <c r="AA58"/>
  <c r="AB58" s="1"/>
  <c r="AA54"/>
  <c r="AB53"/>
  <c r="AA53"/>
  <c r="AA49"/>
  <c r="AB48"/>
  <c r="AA48"/>
  <c r="AA45"/>
  <c r="AA44"/>
  <c r="AB44" s="1"/>
  <c r="AB40"/>
  <c r="AA41"/>
  <c r="AA40"/>
  <c r="T62"/>
  <c r="T71"/>
  <c r="T81"/>
  <c r="T77"/>
  <c r="T72"/>
  <c r="T69"/>
  <c r="T89"/>
  <c r="T92"/>
  <c r="U40"/>
  <c r="V40"/>
  <c r="W40"/>
  <c r="X40"/>
  <c r="Y40"/>
  <c r="Z40"/>
  <c r="U41"/>
  <c r="V41"/>
  <c r="W41"/>
  <c r="X41"/>
  <c r="Y41"/>
  <c r="Z41"/>
  <c r="U42"/>
  <c r="V42"/>
  <c r="W42"/>
  <c r="X42"/>
  <c r="Y42"/>
  <c r="Z42"/>
  <c r="U44"/>
  <c r="V44"/>
  <c r="W44"/>
  <c r="X44"/>
  <c r="Y44"/>
  <c r="Z44"/>
  <c r="U45"/>
  <c r="V45"/>
  <c r="W45"/>
  <c r="X45"/>
  <c r="Y45"/>
  <c r="Z45"/>
  <c r="U47"/>
  <c r="V47"/>
  <c r="W47"/>
  <c r="X47"/>
  <c r="Y47"/>
  <c r="Z47"/>
  <c r="U48"/>
  <c r="V48"/>
  <c r="W48"/>
  <c r="X48"/>
  <c r="Y48"/>
  <c r="Z48"/>
  <c r="U49"/>
  <c r="V49"/>
  <c r="W49"/>
  <c r="X49"/>
  <c r="Y49"/>
  <c r="Z49"/>
  <c r="U50"/>
  <c r="V50"/>
  <c r="W50"/>
  <c r="X50"/>
  <c r="Y50"/>
  <c r="Z50"/>
  <c r="U52"/>
  <c r="V52"/>
  <c r="W52"/>
  <c r="X52"/>
  <c r="Y52"/>
  <c r="Z52"/>
  <c r="U53"/>
  <c r="V53"/>
  <c r="W53"/>
  <c r="X53"/>
  <c r="Y53"/>
  <c r="Z53"/>
  <c r="U54"/>
  <c r="V54"/>
  <c r="W54"/>
  <c r="X54"/>
  <c r="Y54"/>
  <c r="Z54"/>
  <c r="U55"/>
  <c r="V55"/>
  <c r="W55"/>
  <c r="X55"/>
  <c r="Y55"/>
  <c r="Z55"/>
  <c r="U57"/>
  <c r="V57"/>
  <c r="W57"/>
  <c r="X57"/>
  <c r="Y57"/>
  <c r="Z57"/>
  <c r="U58"/>
  <c r="V58"/>
  <c r="W58"/>
  <c r="X58"/>
  <c r="Y58"/>
  <c r="Z58"/>
  <c r="U59"/>
  <c r="V59"/>
  <c r="W59"/>
  <c r="X59"/>
  <c r="Y59"/>
  <c r="Z59"/>
  <c r="U60"/>
  <c r="V60"/>
  <c r="W60"/>
  <c r="X60"/>
  <c r="Y60"/>
  <c r="Z60"/>
  <c r="U62"/>
  <c r="V62"/>
  <c r="W62"/>
  <c r="X62"/>
  <c r="Y62"/>
  <c r="Z62"/>
  <c r="U63"/>
  <c r="V63"/>
  <c r="W63"/>
  <c r="X63"/>
  <c r="Y63"/>
  <c r="Z63"/>
  <c r="U65"/>
  <c r="V65"/>
  <c r="W65"/>
  <c r="X65"/>
  <c r="Y65"/>
  <c r="Z65"/>
  <c r="U66"/>
  <c r="V66"/>
  <c r="W66"/>
  <c r="X66"/>
  <c r="Y66"/>
  <c r="Z66"/>
  <c r="U68"/>
  <c r="V68"/>
  <c r="W68"/>
  <c r="X68"/>
  <c r="Y68"/>
  <c r="Z68"/>
  <c r="U69"/>
  <c r="V69"/>
  <c r="W69"/>
  <c r="X69"/>
  <c r="Y69"/>
  <c r="Z69"/>
  <c r="U71"/>
  <c r="V71"/>
  <c r="W71"/>
  <c r="X71"/>
  <c r="Y71"/>
  <c r="Z71"/>
  <c r="U72"/>
  <c r="V72"/>
  <c r="W72"/>
  <c r="X72"/>
  <c r="Y72"/>
  <c r="Z72"/>
  <c r="U73"/>
  <c r="V73"/>
  <c r="W73"/>
  <c r="X73"/>
  <c r="Y73"/>
  <c r="Z73"/>
  <c r="U74"/>
  <c r="V74"/>
  <c r="W74"/>
  <c r="X74"/>
  <c r="Y74"/>
  <c r="Z74"/>
  <c r="U76"/>
  <c r="V76"/>
  <c r="W76"/>
  <c r="X76"/>
  <c r="Y76"/>
  <c r="Z76"/>
  <c r="U77"/>
  <c r="V77"/>
  <c r="W77"/>
  <c r="X77"/>
  <c r="Y77"/>
  <c r="Z77"/>
  <c r="U78"/>
  <c r="V78"/>
  <c r="W78"/>
  <c r="X78"/>
  <c r="Y78"/>
  <c r="Z78"/>
  <c r="U79"/>
  <c r="V79"/>
  <c r="W79"/>
  <c r="X79"/>
  <c r="Y79"/>
  <c r="Z79"/>
  <c r="U81"/>
  <c r="V81"/>
  <c r="W81"/>
  <c r="X81"/>
  <c r="Y81"/>
  <c r="Z81"/>
  <c r="U82"/>
  <c r="V82"/>
  <c r="W82"/>
  <c r="X82"/>
  <c r="Y82"/>
  <c r="Z82"/>
  <c r="U84"/>
  <c r="V84"/>
  <c r="W84"/>
  <c r="X84"/>
  <c r="Y84"/>
  <c r="Z84"/>
  <c r="U85"/>
  <c r="V85"/>
  <c r="W85"/>
  <c r="X85"/>
  <c r="Y85"/>
  <c r="Z85"/>
  <c r="U86"/>
  <c r="V86"/>
  <c r="W86"/>
  <c r="X86"/>
  <c r="Y86"/>
  <c r="Z86"/>
  <c r="U87"/>
  <c r="V87"/>
  <c r="W87"/>
  <c r="X87"/>
  <c r="Y87"/>
  <c r="Z87"/>
  <c r="U89"/>
  <c r="V89"/>
  <c r="W89"/>
  <c r="X89"/>
  <c r="Y89"/>
  <c r="Z89"/>
  <c r="U90"/>
  <c r="V90"/>
  <c r="W90"/>
  <c r="X90"/>
  <c r="Y90"/>
  <c r="Z90"/>
  <c r="U91"/>
  <c r="V91"/>
  <c r="W91"/>
  <c r="X91"/>
  <c r="Y91"/>
  <c r="Z91"/>
  <c r="U92"/>
  <c r="V92"/>
  <c r="W92"/>
  <c r="X92"/>
  <c r="Y92"/>
  <c r="Z92"/>
  <c r="Z39"/>
  <c r="Y39"/>
  <c r="X39"/>
  <c r="W39"/>
  <c r="V39"/>
  <c r="U39"/>
  <c r="T40"/>
  <c r="T41"/>
  <c r="T42"/>
  <c r="T44"/>
  <c r="T45"/>
  <c r="T47"/>
  <c r="T48"/>
  <c r="T49"/>
  <c r="T50"/>
  <c r="T52"/>
  <c r="T53"/>
  <c r="T54"/>
  <c r="T55"/>
  <c r="T57"/>
  <c r="T58"/>
  <c r="T59"/>
  <c r="T60"/>
  <c r="T63"/>
  <c r="T66"/>
  <c r="T68"/>
  <c r="T73"/>
  <c r="T74"/>
  <c r="T76"/>
  <c r="T78"/>
  <c r="T79"/>
  <c r="T82"/>
  <c r="T84"/>
  <c r="T85"/>
  <c r="T86"/>
  <c r="T87"/>
  <c r="T90"/>
  <c r="T91"/>
  <c r="T39"/>
</calcChain>
</file>

<file path=xl/sharedStrings.xml><?xml version="1.0" encoding="utf-8"?>
<sst xmlns="http://schemas.openxmlformats.org/spreadsheetml/2006/main" count="549" uniqueCount="168">
  <si>
    <t>R80</t>
  </si>
  <si>
    <t>100819290WBLTE36F20</t>
  </si>
  <si>
    <t>711013008002-159140604.202211</t>
  </si>
  <si>
    <t>C:\UTAUSTIN\</t>
  </si>
  <si>
    <t>.FWD</t>
  </si>
  <si>
    <t>US290</t>
  </si>
  <si>
    <t>PxNnnnS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</si>
  <si>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</si>
  <si>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</si>
  <si>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</si>
  <si>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</si>
  <si>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</si>
  <si>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</si>
  <si>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</si>
  <si>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</si>
  <si>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</si>
  <si>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</si>
  <si>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</si>
  <si>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</si>
  <si>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</si>
  <si>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</si>
  <si>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11120600........................</t>
  </si>
  <si>
    <t>...............</t>
  </si>
  <si>
    <t>*0000</t>
  </si>
  <si>
    <t>DtCty</t>
  </si>
  <si>
    <t>Cty</t>
  </si>
  <si>
    <t>P</t>
  </si>
  <si>
    <t>Nnnn</t>
  </si>
  <si>
    <t>................................</t>
  </si>
  <si>
    <t>0Peak...32</t>
  </si>
  <si>
    <t>......</t>
  </si>
  <si>
    <t>12345...........................................................................</t>
  </si>
  <si>
    <t>AA123111111111111111111111111111111111111111111111111111111111114444444444444444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</si>
  <si>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</si>
  <si>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</si>
  <si>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..***...........................................................................</t>
  </si>
  <si>
    <t>TTU-RPDB</t>
  </si>
  <si>
    <t>I61344</t>
  </si>
  <si>
    <t>B150</t>
  </si>
  <si>
    <t>rd1</t>
  </si>
  <si>
    <t>rd2S</t>
  </si>
  <si>
    <t>36........................................................</t>
  </si>
  <si>
    <t>'290</t>
  </si>
  <si>
    <t>WB</t>
  </si>
  <si>
    <t>I-L-1</t>
  </si>
  <si>
    <t>upstream</t>
  </si>
  <si>
    <t>nud</t>
  </si>
  <si>
    <t>I61346</t>
  </si>
  <si>
    <t>39........................................................</t>
  </si>
  <si>
    <t>I61347</t>
  </si>
  <si>
    <t>40........................................................</t>
  </si>
  <si>
    <t>dnstream</t>
  </si>
  <si>
    <t>I61348</t>
  </si>
  <si>
    <t>44........................................................</t>
  </si>
  <si>
    <t>mid</t>
  </si>
  <si>
    <t>I61351</t>
  </si>
  <si>
    <t>113........................................................</t>
  </si>
  <si>
    <t>I-S-1</t>
  </si>
  <si>
    <t>I61353</t>
  </si>
  <si>
    <t>114........................................................</t>
  </si>
  <si>
    <t>I61354</t>
  </si>
  <si>
    <t>120........................................................</t>
  </si>
  <si>
    <t>I61357</t>
  </si>
  <si>
    <t>123........................................................</t>
  </si>
  <si>
    <t>I61358</t>
  </si>
  <si>
    <t>124........................................................</t>
  </si>
  <si>
    <t>I61359</t>
  </si>
  <si>
    <t>127........................................................</t>
  </si>
  <si>
    <t>I-L-2</t>
  </si>
  <si>
    <t>I61401</t>
  </si>
  <si>
    <t>156........................................................</t>
  </si>
  <si>
    <t>I-M-1</t>
  </si>
  <si>
    <t>I61402</t>
  </si>
  <si>
    <t>158........................................................</t>
  </si>
  <si>
    <t>I61404</t>
  </si>
  <si>
    <t>159........................................................</t>
  </si>
  <si>
    <t>I61405</t>
  </si>
  <si>
    <t>160........................................................</t>
  </si>
  <si>
    <t>I61406</t>
  </si>
  <si>
    <t>182........................................................</t>
  </si>
  <si>
    <t>I-M-2</t>
  </si>
  <si>
    <t>I61408</t>
  </si>
  <si>
    <t>184........................................................</t>
  </si>
  <si>
    <t>I61409</t>
  </si>
  <si>
    <t>185........................................................</t>
  </si>
  <si>
    <t>I61411</t>
  </si>
  <si>
    <t>186........................................................</t>
  </si>
  <si>
    <t>I61414</t>
  </si>
  <si>
    <t>380........................................................</t>
  </si>
  <si>
    <t>I-S-2</t>
  </si>
  <si>
    <t>I61415</t>
  </si>
  <si>
    <t>381........................................................</t>
  </si>
  <si>
    <t>I61417</t>
  </si>
  <si>
    <t>404........................................................</t>
  </si>
  <si>
    <t>'CJ</t>
  </si>
  <si>
    <t>I61418</t>
  </si>
  <si>
    <t>405........................................................</t>
  </si>
  <si>
    <t>I61420</t>
  </si>
  <si>
    <t>440........................................................</t>
  </si>
  <si>
    <t>'S-II-1</t>
  </si>
  <si>
    <t>I61422</t>
  </si>
  <si>
    <t>441........................................................</t>
  </si>
  <si>
    <t>I61424</t>
  </si>
  <si>
    <t>515........................................................</t>
  </si>
  <si>
    <t>'M-II-1</t>
  </si>
  <si>
    <t>I61425</t>
  </si>
  <si>
    <t>516........................................................</t>
  </si>
  <si>
    <t>I61426</t>
  </si>
  <si>
    <t>517........................................................</t>
  </si>
  <si>
    <t>I61428</t>
  </si>
  <si>
    <t>518........................................................</t>
  </si>
  <si>
    <t>I61430</t>
  </si>
  <si>
    <t>556........................................................</t>
  </si>
  <si>
    <t>'L-II-1</t>
  </si>
  <si>
    <t>I61431</t>
  </si>
  <si>
    <t>560........................................................</t>
  </si>
  <si>
    <t>I61433</t>
  </si>
  <si>
    <t>561........................................................</t>
  </si>
  <si>
    <t>I61434</t>
  </si>
  <si>
    <t>564........................................................</t>
  </si>
  <si>
    <t>I61436</t>
  </si>
  <si>
    <t>636........................................................</t>
  </si>
  <si>
    <t>'S-II-2</t>
  </si>
  <si>
    <t>I61437</t>
  </si>
  <si>
    <t>637........................................................</t>
  </si>
  <si>
    <t>I61439</t>
  </si>
  <si>
    <t>677........................................................</t>
  </si>
  <si>
    <t>'L-II-2</t>
  </si>
  <si>
    <t>I61440</t>
  </si>
  <si>
    <t>681........................................................</t>
  </si>
  <si>
    <t>I61442</t>
  </si>
  <si>
    <t>682........................................................</t>
  </si>
  <si>
    <t>I61443</t>
  </si>
  <si>
    <t>685........................................................</t>
  </si>
  <si>
    <t>I61445</t>
  </si>
  <si>
    <t>802........................................................</t>
  </si>
  <si>
    <t>'M-II-2</t>
  </si>
  <si>
    <t>I61446</t>
  </si>
  <si>
    <t>803........................................................</t>
  </si>
  <si>
    <t>I61448</t>
  </si>
  <si>
    <t>804........................................................</t>
  </si>
  <si>
    <t>I61449</t>
  </si>
  <si>
    <t>806........................................................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</si>
  <si>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</si>
  <si>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</si>
  <si>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</si>
  <si>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</si>
  <si>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</si>
  <si>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</si>
  <si>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</si>
  <si>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</si>
  <si>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</si>
  <si>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</si>
  <si>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</si>
  <si>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L-I-1</t>
  </si>
  <si>
    <t>S-I-1</t>
  </si>
  <si>
    <t>L-I-2</t>
  </si>
  <si>
    <t>M-I-1</t>
  </si>
  <si>
    <t>M-I-2</t>
  </si>
  <si>
    <t>S-I-2</t>
  </si>
  <si>
    <t>TCJ</t>
  </si>
  <si>
    <t>S-II-1</t>
  </si>
  <si>
    <t>M-II-1</t>
  </si>
  <si>
    <t>L-II-1</t>
  </si>
  <si>
    <t>S-II-2</t>
  </si>
  <si>
    <t>L-II-2</t>
  </si>
  <si>
    <t>M-II-2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</si>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</sst>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3" xfId="0" applyNumberFormat="1" applyFont="1" applyFill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164" fontId="16" fillId="33" borderId="23" xfId="0" applyNumberFormat="1" applyFont="1" applyFill="1" applyBorder="1" applyAlignment="1">
      <alignment horizontal="center"/>
    </xf>
    <xf numFmtId="164" fontId="16" fillId="33" borderId="21" xfId="0" applyNumberFormat="1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93"/>
  <sheetViews>
    <sheetView tabSelected="1" workbookViewId="0"/>
  </sheetViews>
  <sheetFormatPr defaultRowHeight="15"/>
  <cols>
    <col min="17" max="17" width="9.140625" customWidth="1"/>
    <col min="18" max="18" width="2.28515625" customWidth="1"/>
    <col min="20" max="26" width="4.5703125" style="2" bestFit="1" customWidth="1"/>
    <col min="27" max="27" width="6.5703125" style="2" bestFit="1" customWidth="1"/>
    <col min="28" max="28" width="8.140625" style="3" bestFit="1" customWidth="1"/>
  </cols>
  <sheetData>
    <row r="1" spans="1:14">
      <c r="A1" t="s">
        <v>0</v>
      </c>
      <c r="B1">
        <v>19275</v>
      </c>
      <c r="C1" t="s">
        <v>1</v>
      </c>
    </row>
    <row r="2" spans="1:14">
      <c r="A2" t="s">
        <v>2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 s="1">
        <v>121915000000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3</v>
      </c>
      <c r="B4" t="s">
        <v>4</v>
      </c>
    </row>
    <row r="5" spans="1:14">
      <c r="A5" t="s">
        <v>5</v>
      </c>
      <c r="B5" t="s">
        <v>6</v>
      </c>
    </row>
    <row r="6" spans="1:14">
      <c r="A6" t="s">
        <v>7</v>
      </c>
      <c r="B6">
        <v>806</v>
      </c>
      <c r="C6">
        <v>47</v>
      </c>
      <c r="D6">
        <v>42</v>
      </c>
      <c r="E6">
        <v>19276</v>
      </c>
      <c r="F6">
        <v>116</v>
      </c>
      <c r="G6">
        <v>107</v>
      </c>
      <c r="H6" t="s">
        <v>8</v>
      </c>
      <c r="I6" t="s">
        <v>9</v>
      </c>
    </row>
    <row r="7" spans="1:14">
      <c r="A7" t="s">
        <v>7</v>
      </c>
      <c r="B7">
        <v>806</v>
      </c>
      <c r="C7">
        <v>47</v>
      </c>
      <c r="D7">
        <v>42</v>
      </c>
      <c r="E7">
        <v>19276</v>
      </c>
      <c r="F7">
        <v>116</v>
      </c>
      <c r="G7">
        <v>107</v>
      </c>
      <c r="H7" t="s">
        <v>8</v>
      </c>
      <c r="I7" t="s">
        <v>9</v>
      </c>
    </row>
    <row r="8" spans="1:14">
      <c r="A8" s="1">
        <v>1334410000000000</v>
      </c>
      <c r="B8">
        <v>0.153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10</v>
      </c>
      <c r="B10">
        <v>215</v>
      </c>
      <c r="C10">
        <v>1.0029999999999999</v>
      </c>
      <c r="D10">
        <v>89</v>
      </c>
    </row>
    <row r="11" spans="1:14">
      <c r="A11" t="s">
        <v>11</v>
      </c>
      <c r="B11">
        <v>2439</v>
      </c>
      <c r="C11">
        <v>1.0449999999999999</v>
      </c>
      <c r="D11">
        <v>0.98299999999999998</v>
      </c>
    </row>
    <row r="12" spans="1:14">
      <c r="A12" t="s">
        <v>12</v>
      </c>
      <c r="B12">
        <v>2455</v>
      </c>
      <c r="C12">
        <v>1.046</v>
      </c>
      <c r="D12">
        <v>1.0169999999999999</v>
      </c>
    </row>
    <row r="13" spans="1:14">
      <c r="A13" t="s">
        <v>13</v>
      </c>
      <c r="B13">
        <v>511</v>
      </c>
      <c r="C13">
        <v>0.98960000000000004</v>
      </c>
      <c r="D13">
        <v>0.99950000000000006</v>
      </c>
    </row>
    <row r="14" spans="1:14">
      <c r="A14" t="s">
        <v>14</v>
      </c>
      <c r="B14">
        <v>3401</v>
      </c>
      <c r="C14">
        <v>1</v>
      </c>
      <c r="D14">
        <v>1.0109999999999999</v>
      </c>
    </row>
    <row r="15" spans="1:14">
      <c r="A15" t="s">
        <v>15</v>
      </c>
      <c r="B15">
        <v>3335</v>
      </c>
      <c r="C15">
        <v>1</v>
      </c>
      <c r="D15">
        <v>0.97099999999999997</v>
      </c>
    </row>
    <row r="16" spans="1:14">
      <c r="A16" t="s">
        <v>16</v>
      </c>
      <c r="B16">
        <v>954</v>
      </c>
      <c r="C16">
        <v>1</v>
      </c>
      <c r="D16">
        <v>1.002</v>
      </c>
    </row>
    <row r="17" spans="1:5">
      <c r="A17" t="s">
        <v>17</v>
      </c>
      <c r="B17">
        <v>958</v>
      </c>
      <c r="C17">
        <v>1</v>
      </c>
      <c r="D17">
        <v>1.0860000000000001</v>
      </c>
    </row>
    <row r="18" spans="1:5">
      <c r="A18" t="s">
        <v>18</v>
      </c>
      <c r="B18">
        <v>2433</v>
      </c>
      <c r="C18">
        <v>1</v>
      </c>
      <c r="D18">
        <v>0.97399999999999998</v>
      </c>
    </row>
    <row r="19" spans="1:5">
      <c r="A19" t="s">
        <v>19</v>
      </c>
      <c r="B19">
        <v>3371</v>
      </c>
      <c r="C19">
        <v>1.0049999999999999</v>
      </c>
      <c r="D19">
        <v>1</v>
      </c>
    </row>
    <row r="20" spans="1:5">
      <c r="A20" t="s">
        <v>19</v>
      </c>
      <c r="B20">
        <v>2440</v>
      </c>
      <c r="C20">
        <v>1.03</v>
      </c>
      <c r="D20">
        <v>0.999</v>
      </c>
    </row>
    <row r="21" spans="1:5">
      <c r="A21" t="s">
        <v>20</v>
      </c>
    </row>
    <row r="22" spans="1:5">
      <c r="A22" t="s">
        <v>21</v>
      </c>
    </row>
    <row r="23" spans="1:5">
      <c r="A23">
        <v>0</v>
      </c>
      <c r="B23">
        <v>0</v>
      </c>
      <c r="C23">
        <v>0</v>
      </c>
      <c r="D23">
        <v>0</v>
      </c>
      <c r="E23" t="s">
        <v>22</v>
      </c>
    </row>
    <row r="24" spans="1:5">
      <c r="A24" t="s">
        <v>23</v>
      </c>
      <c r="B24">
        <v>0</v>
      </c>
    </row>
    <row r="25" spans="1:5">
      <c r="A25" t="s">
        <v>24</v>
      </c>
      <c r="B25" t="s">
        <v>6</v>
      </c>
    </row>
    <row r="26" spans="1:5">
      <c r="B26" t="s">
        <v>25</v>
      </c>
      <c r="C26" t="s">
        <v>26</v>
      </c>
      <c r="D26" t="s">
        <v>27</v>
      </c>
    </row>
    <row r="27" spans="1:5">
      <c r="A27" t="s">
        <v>23</v>
      </c>
      <c r="B27">
        <v>0</v>
      </c>
    </row>
    <row r="28" spans="1:5">
      <c r="A28" t="s">
        <v>28</v>
      </c>
    </row>
    <row r="29" spans="1:5">
      <c r="B29">
        <v>0</v>
      </c>
      <c r="C29" t="s">
        <v>29</v>
      </c>
      <c r="D29">
        <v>0</v>
      </c>
      <c r="E29" t="s">
        <v>30</v>
      </c>
    </row>
    <row r="30" spans="1:5">
      <c r="A30" t="s">
        <v>31</v>
      </c>
    </row>
    <row r="31" spans="1:5">
      <c r="A31" t="s">
        <v>32</v>
      </c>
    </row>
    <row r="32" spans="1:5">
      <c r="A32" t="s">
        <v>33</v>
      </c>
    </row>
    <row r="33" spans="1:28">
      <c r="A33" t="s">
        <v>34</v>
      </c>
    </row>
    <row r="34" spans="1:28">
      <c r="A34" t="s">
        <v>35</v>
      </c>
    </row>
    <row r="35" spans="1:28">
      <c r="A35" t="s">
        <v>35</v>
      </c>
    </row>
    <row r="36" spans="1:28" ht="15.75" thickBot="1">
      <c r="A36" t="s">
        <v>36</v>
      </c>
    </row>
    <row r="37" spans="1:28" ht="15.75" thickBot="1">
      <c r="A37" t="s">
        <v>23</v>
      </c>
      <c r="B37">
        <v>0</v>
      </c>
      <c r="T37" s="30" t="s">
        <v>167</v>
      </c>
      <c r="U37" s="31"/>
      <c r="V37" s="31"/>
      <c r="W37" s="31"/>
      <c r="X37" s="31"/>
      <c r="Y37" s="31"/>
      <c r="Z37" s="32"/>
    </row>
    <row r="38" spans="1:28" ht="15.75" thickBot="1">
      <c r="A38" t="s">
        <v>7</v>
      </c>
      <c r="B38">
        <v>36</v>
      </c>
      <c r="C38">
        <v>45</v>
      </c>
      <c r="D38">
        <v>38</v>
      </c>
      <c r="E38" t="s">
        <v>37</v>
      </c>
      <c r="F38">
        <v>113</v>
      </c>
      <c r="G38">
        <v>99</v>
      </c>
      <c r="H38" t="s">
        <v>8</v>
      </c>
      <c r="I38" t="s">
        <v>9</v>
      </c>
      <c r="T38" s="4" t="s">
        <v>145</v>
      </c>
      <c r="U38" s="4" t="s">
        <v>146</v>
      </c>
      <c r="V38" s="4" t="s">
        <v>147</v>
      </c>
      <c r="W38" s="4" t="s">
        <v>148</v>
      </c>
      <c r="X38" s="4" t="s">
        <v>149</v>
      </c>
      <c r="Y38" s="4" t="s">
        <v>150</v>
      </c>
      <c r="Z38" s="4" t="s">
        <v>151</v>
      </c>
      <c r="AA38" s="5" t="s">
        <v>152</v>
      </c>
      <c r="AB38" s="6" t="s">
        <v>153</v>
      </c>
    </row>
    <row r="39" spans="1:28">
      <c r="B39">
        <v>408</v>
      </c>
      <c r="C39">
        <v>45</v>
      </c>
      <c r="D39">
        <v>40</v>
      </c>
      <c r="E39">
        <v>39</v>
      </c>
      <c r="F39">
        <v>28</v>
      </c>
      <c r="G39">
        <v>23</v>
      </c>
      <c r="H39">
        <v>18</v>
      </c>
      <c r="I39">
        <v>17</v>
      </c>
      <c r="J39">
        <v>6483</v>
      </c>
      <c r="K39">
        <v>1.77</v>
      </c>
      <c r="L39">
        <v>1.59</v>
      </c>
      <c r="M39">
        <v>1.52</v>
      </c>
      <c r="N39">
        <v>1.1000000000000001</v>
      </c>
      <c r="O39">
        <v>0.91</v>
      </c>
      <c r="P39">
        <v>0.71</v>
      </c>
      <c r="Q39">
        <v>0.65</v>
      </c>
      <c r="S39" s="27" t="s">
        <v>154</v>
      </c>
      <c r="T39" s="9">
        <f>(((K39*9000)/J39)+((K40*9000)/J40)+((K41*9000)/J41))/3</f>
        <v>2.5369130425270203</v>
      </c>
      <c r="U39" s="10">
        <f>(((L39*9000)/J39)+((L40*9000)/J40)+((L41*9000)/J41))/3</f>
        <v>2.2655274864473056</v>
      </c>
      <c r="V39" s="10">
        <f>(((M39*9000)/J39)+((M40*9000)/J40)+((M41*9000)/J41))/3</f>
        <v>2.1654232520731505</v>
      </c>
      <c r="W39" s="10">
        <f>(((N39*9000)/J39)+((N40*9000)/J40)+((N41*9000)/J41))/3</f>
        <v>1.5781781904687542</v>
      </c>
      <c r="X39" s="10">
        <f>(((O39*9000)/J39)+((O40*9000)/J40)+((O41*9000)/J41))/3</f>
        <v>1.2776820386372254</v>
      </c>
      <c r="Y39" s="10">
        <f>(((P39*9000)/J39)+((P40*9000)/J40)+((P41*9000)/J41))/3</f>
        <v>1.0030856300999569</v>
      </c>
      <c r="Z39" s="11">
        <f>(((Q39*9000)/J39)+((Q40*9000)/J40)+((Q41*9000)/J41))/3</f>
        <v>0.87073091022793614</v>
      </c>
      <c r="AA39" s="22"/>
      <c r="AB39" s="23"/>
    </row>
    <row r="40" spans="1:28">
      <c r="B40">
        <v>625</v>
      </c>
      <c r="C40">
        <v>71</v>
      </c>
      <c r="D40">
        <v>63</v>
      </c>
      <c r="E40">
        <v>60</v>
      </c>
      <c r="F40">
        <v>45</v>
      </c>
      <c r="G40">
        <v>36</v>
      </c>
      <c r="H40">
        <v>28</v>
      </c>
      <c r="I40">
        <v>24</v>
      </c>
      <c r="J40">
        <v>9927</v>
      </c>
      <c r="K40">
        <v>2.8</v>
      </c>
      <c r="L40">
        <v>2.48</v>
      </c>
      <c r="M40">
        <v>2.38</v>
      </c>
      <c r="N40">
        <v>1.77</v>
      </c>
      <c r="O40">
        <v>1.4</v>
      </c>
      <c r="P40">
        <v>1.1000000000000001</v>
      </c>
      <c r="Q40">
        <v>0.94</v>
      </c>
      <c r="S40" s="28"/>
      <c r="T40" s="12">
        <f>(((K45*9000)/J45)+((K46*9000)/J46)+((K47*9000)/J47))/3</f>
        <v>2.4838273629140715</v>
      </c>
      <c r="U40" s="7">
        <f>(((L45*9000)/J45)+((L46*9000)/J46)+((L47*9000)/J47))/3</f>
        <v>2.2095601839952921</v>
      </c>
      <c r="V40" s="7">
        <f>(((M45*9000)/J45)+((M46*9000)/J46)+((M47*9000)/J47))/3</f>
        <v>2.090100056029554</v>
      </c>
      <c r="W40" s="7">
        <f>(((N45*9000)/J45)+((N46*9000)/J46)+((N47*9000)/J47))/3</f>
        <v>1.5147373447938339</v>
      </c>
      <c r="X40" s="7">
        <f>(((O45*9000)/J45)+((O46*9000)/J46)+((O47*9000)/J47))/3</f>
        <v>1.2047893791702549</v>
      </c>
      <c r="Y40" s="7">
        <f>(((P45*9000)/J45)+((P46*9000)/J46)+((P47*9000)/J47))/3</f>
        <v>0.98539754774853205</v>
      </c>
      <c r="Z40" s="13">
        <f>(((Q45*9000)/J45)+((Q46*9000)/J46)+((Q47*9000)/J47))/3</f>
        <v>0.85125267175097907</v>
      </c>
      <c r="AA40" s="8">
        <f>(U40/W40)*100</f>
        <v>145.87084629487552</v>
      </c>
      <c r="AB40" s="33">
        <f>AVERAGE(AA40:AA41)</f>
        <v>107.32662320517298</v>
      </c>
    </row>
    <row r="41" spans="1:28">
      <c r="B41">
        <v>806</v>
      </c>
      <c r="C41">
        <v>94</v>
      </c>
      <c r="D41">
        <v>85</v>
      </c>
      <c r="E41">
        <v>81</v>
      </c>
      <c r="F41">
        <v>58</v>
      </c>
      <c r="G41">
        <v>47</v>
      </c>
      <c r="H41">
        <v>37</v>
      </c>
      <c r="I41">
        <v>31</v>
      </c>
      <c r="J41">
        <v>12803</v>
      </c>
      <c r="K41">
        <v>3.72</v>
      </c>
      <c r="L41">
        <v>3.33</v>
      </c>
      <c r="M41">
        <v>3.17</v>
      </c>
      <c r="N41">
        <v>2.2799999999999998</v>
      </c>
      <c r="O41">
        <v>1.85</v>
      </c>
      <c r="P41">
        <v>1.46</v>
      </c>
      <c r="Q41">
        <v>1.22</v>
      </c>
      <c r="S41" s="28"/>
      <c r="T41" s="12">
        <f>(((K51*9000)/J51)+((K52*9000)/J52)+((K53*9000)/J53))/3</f>
        <v>2.451383001097184</v>
      </c>
      <c r="U41" s="7">
        <f>(((L51*9000)/J51)+((L52*9000)/J52)+((L53*9000)/J53))/3</f>
        <v>2.1725615815231927</v>
      </c>
      <c r="V41" s="7">
        <f>(((M51*9000)/J51)+((M52*9000)/J52)+((M53*9000)/J53))/3</f>
        <v>2.0912987154222917</v>
      </c>
      <c r="W41" s="7">
        <f>(((N51*9000)/J51)+((N52*9000)/J52)+((N53*9000)/J53))/3</f>
        <v>1.4943399997582745</v>
      </c>
      <c r="X41" s="7">
        <f>(((O51*9000)/J51)+((O52*9000)/J52)+((O53*9000)/J53))/3</f>
        <v>1.2253864669595376</v>
      </c>
      <c r="Y41" s="7">
        <f>(((P51*9000)/J51)+((P52*9000)/J52)+((P53*9000)/J53))/3</f>
        <v>0.98517294868333138</v>
      </c>
      <c r="Z41" s="13">
        <f>(((Q51*9000)/J51)+((Q52*9000)/J52)+((Q53*9000)/J53))/3</f>
        <v>0.84002804436175749</v>
      </c>
      <c r="AA41" s="8">
        <f>(W41/U41)*100</f>
        <v>68.782400115470423</v>
      </c>
      <c r="AB41" s="24"/>
    </row>
    <row r="42" spans="1:28" ht="15.75" thickBot="1">
      <c r="A42" t="s">
        <v>38</v>
      </c>
      <c r="B42">
        <v>1</v>
      </c>
      <c r="C42" t="s">
        <v>39</v>
      </c>
      <c r="D42" t="s">
        <v>40</v>
      </c>
      <c r="E42" t="s">
        <v>41</v>
      </c>
      <c r="S42" s="29"/>
      <c r="T42" s="14">
        <f>(((K57*9000)/J57)+((K58*9000)/J58)+((K59*9000)/J59))/3</f>
        <v>2.349812534906599</v>
      </c>
      <c r="U42" s="15">
        <f>(((L57*9000)/J57)+((L58*9000)/J58)+((L59*9000)/J59))/3</f>
        <v>2.0892984409773621</v>
      </c>
      <c r="V42" s="15">
        <f>(((M57*9000)/J57)+((M58*9000)/J58)+((M59*9000)/J59))/3</f>
        <v>1.9691774502884203</v>
      </c>
      <c r="W42" s="15">
        <f>(((N57*9000)/J57)+((N58*9000)/J58)+((N59*9000)/J59))/3</f>
        <v>1.4901471973466212</v>
      </c>
      <c r="X42" s="15">
        <f>(((O57*9000)/J57)+((O58*9000)/J58)+((O59*9000)/J59))/3</f>
        <v>1.2362671312814375</v>
      </c>
      <c r="Y42" s="15">
        <f>(((P57*9000)/J57)+((P58*9000)/J58)+((P59*9000)/J59))/3</f>
        <v>0.98977172894098542</v>
      </c>
      <c r="Z42" s="16">
        <f>(((Q57*9000)/J57)+((Q58*9000)/J58)+((Q59*9000)/J59))/3</f>
        <v>0.82794353656029973</v>
      </c>
      <c r="AA42" s="25"/>
      <c r="AB42" s="26"/>
    </row>
    <row r="43" spans="1:28" ht="15.75" thickBot="1">
      <c r="A43" t="s">
        <v>42</v>
      </c>
      <c r="B43" t="s">
        <v>43</v>
      </c>
      <c r="C43" t="s">
        <v>44</v>
      </c>
      <c r="D43" t="s">
        <v>45</v>
      </c>
      <c r="E43" t="s">
        <v>46</v>
      </c>
      <c r="T43" s="17"/>
      <c r="U43" s="18"/>
      <c r="V43" s="18"/>
      <c r="W43" s="18"/>
      <c r="X43" s="18"/>
      <c r="Y43" s="18"/>
      <c r="Z43" s="19"/>
      <c r="AA43" s="20"/>
      <c r="AB43" s="21"/>
    </row>
    <row r="44" spans="1:28">
      <c r="A44" t="s">
        <v>7</v>
      </c>
      <c r="B44">
        <v>39</v>
      </c>
      <c r="C44">
        <v>45</v>
      </c>
      <c r="D44">
        <v>39</v>
      </c>
      <c r="E44" t="s">
        <v>47</v>
      </c>
      <c r="F44">
        <v>113</v>
      </c>
      <c r="G44">
        <v>101</v>
      </c>
      <c r="H44" t="s">
        <v>8</v>
      </c>
      <c r="I44" t="s">
        <v>9</v>
      </c>
      <c r="S44" s="27" t="s">
        <v>155</v>
      </c>
      <c r="T44" s="9">
        <f>(((K63*9000)/J63)+((K64*9000)/J64)+((K65*9000)/J65))/3</f>
        <v>2.9049947516545753</v>
      </c>
      <c r="U44" s="10">
        <f>(((L63*9000)/J63)+((L64*9000)/J64)+((L65*9000)/J65))/3</f>
        <v>2.5790663526341118</v>
      </c>
      <c r="V44" s="10">
        <f>(((M63*9000)/J63)+((M64*9000)/J64)+((M65*9000)/J65))/3</f>
        <v>2.4488928585513752</v>
      </c>
      <c r="W44" s="10">
        <f>(((N63*9000)/J63)+((N64*9000)/J64)+((N65*9000)/J65))/3</f>
        <v>1.6917939327187941</v>
      </c>
      <c r="X44" s="10">
        <f>(((O63*9000)/J63)+((O64*9000)/J64)+((O65*9000)/J65))/3</f>
        <v>1.3457348364042054</v>
      </c>
      <c r="Y44" s="10">
        <f>(((P63*9000)/J63)+((P64*9000)/J64)+((P65*9000)/J65))/3</f>
        <v>1.0559018847093207</v>
      </c>
      <c r="Z44" s="11">
        <f>(((Q63*9000)/J63)+((Q64*9000)/J64)+((Q65*9000)/J65))/3</f>
        <v>0.87234596657621755</v>
      </c>
      <c r="AA44" s="22">
        <f>(U44/W44)*100</f>
        <v>152.44565562954989</v>
      </c>
      <c r="AB44" s="34">
        <f>AVERAGE(AA44:AA45)</f>
        <v>109.88528434308171</v>
      </c>
    </row>
    <row r="45" spans="1:28" ht="15.75" thickBot="1">
      <c r="B45">
        <v>410</v>
      </c>
      <c r="C45">
        <v>44</v>
      </c>
      <c r="D45">
        <v>39</v>
      </c>
      <c r="E45">
        <v>37</v>
      </c>
      <c r="F45">
        <v>27</v>
      </c>
      <c r="G45">
        <v>20</v>
      </c>
      <c r="H45">
        <v>18</v>
      </c>
      <c r="I45">
        <v>16</v>
      </c>
      <c r="J45">
        <v>6515</v>
      </c>
      <c r="K45">
        <v>1.72</v>
      </c>
      <c r="L45">
        <v>1.55</v>
      </c>
      <c r="M45">
        <v>1.46</v>
      </c>
      <c r="N45">
        <v>1.08</v>
      </c>
      <c r="O45">
        <v>0.8</v>
      </c>
      <c r="P45">
        <v>0.7</v>
      </c>
      <c r="Q45">
        <v>0.61</v>
      </c>
      <c r="S45" s="29"/>
      <c r="T45" s="14">
        <f>(((K69*9000)/J69)+((K70*9000)/J70)+((K71*9000)/J71))/3</f>
        <v>2.7975731897009068</v>
      </c>
      <c r="U45" s="15">
        <f>(((L69*9000)/J69)+((L70*9000)/J70)+((L71*9000)/J71))/3</f>
        <v>2.4778806720380073</v>
      </c>
      <c r="V45" s="15">
        <f>(((M69*9000)/J69)+((M70*9000)/J70)+((M71*9000)/J71))/3</f>
        <v>2.4218777719676878</v>
      </c>
      <c r="W45" s="15">
        <f>(((N69*9000)/J69)+((N70*9000)/J70)+((N71*9000)/J71))/3</f>
        <v>1.6682310080962195</v>
      </c>
      <c r="X45" s="15">
        <f>(((O69*9000)/J69)+((O70*9000)/J70)+((O71*9000)/J71))/3</f>
        <v>1.3142971899344607</v>
      </c>
      <c r="Y45" s="15">
        <f>(((P69*9000)/J69)+((P70*9000)/J70)+((P71*9000)/J71))/3</f>
        <v>1.0358559817871227</v>
      </c>
      <c r="Z45" s="16">
        <f>(((Q69*9000)/J69)+((Q70*9000)/J70)+((Q71*9000)/J71))/3</f>
        <v>0.9287461556173161</v>
      </c>
      <c r="AA45" s="25">
        <f>(W45/U45)*100</f>
        <v>67.324913056613539</v>
      </c>
      <c r="AB45" s="26"/>
    </row>
    <row r="46" spans="1:28" ht="15.75" thickBot="1">
      <c r="B46">
        <v>631</v>
      </c>
      <c r="C46">
        <v>71</v>
      </c>
      <c r="D46">
        <v>62</v>
      </c>
      <c r="E46">
        <v>59</v>
      </c>
      <c r="F46">
        <v>43</v>
      </c>
      <c r="G46">
        <v>35</v>
      </c>
      <c r="H46">
        <v>28</v>
      </c>
      <c r="I46">
        <v>24</v>
      </c>
      <c r="J46">
        <v>10019</v>
      </c>
      <c r="K46">
        <v>2.8</v>
      </c>
      <c r="L46">
        <v>2.4500000000000002</v>
      </c>
      <c r="M46">
        <v>2.33</v>
      </c>
      <c r="N46">
        <v>1.68</v>
      </c>
      <c r="O46">
        <v>1.38</v>
      </c>
      <c r="P46">
        <v>1.0900000000000001</v>
      </c>
      <c r="Q46">
        <v>0.96</v>
      </c>
      <c r="T46" s="17"/>
      <c r="U46" s="18"/>
      <c r="V46" s="18"/>
      <c r="W46" s="18"/>
      <c r="X46" s="18"/>
      <c r="Y46" s="18"/>
      <c r="Z46" s="19"/>
      <c r="AA46" s="20"/>
      <c r="AB46" s="21"/>
    </row>
    <row r="47" spans="1:28">
      <c r="B47">
        <v>808</v>
      </c>
      <c r="C47">
        <v>93</v>
      </c>
      <c r="D47">
        <v>83</v>
      </c>
      <c r="E47">
        <v>78</v>
      </c>
      <c r="F47">
        <v>56</v>
      </c>
      <c r="G47">
        <v>46</v>
      </c>
      <c r="H47">
        <v>37</v>
      </c>
      <c r="I47">
        <v>31</v>
      </c>
      <c r="J47">
        <v>12831</v>
      </c>
      <c r="K47">
        <v>3.65</v>
      </c>
      <c r="L47">
        <v>3.26</v>
      </c>
      <c r="M47">
        <v>3.08</v>
      </c>
      <c r="N47">
        <v>2.2000000000000002</v>
      </c>
      <c r="O47">
        <v>1.81</v>
      </c>
      <c r="P47">
        <v>1.44</v>
      </c>
      <c r="Q47">
        <v>1.21</v>
      </c>
      <c r="S47" s="27" t="s">
        <v>156</v>
      </c>
      <c r="T47" s="9">
        <f>(((K75*9000)/J75)+((K76*9000)/J76)+((K77*9000)/J77))/3</f>
        <v>2.4433346952277635</v>
      </c>
      <c r="U47" s="10">
        <f>(((L75*9000)/J75)+((L76*9000)/J76)+((L77*9000)/J77))/3</f>
        <v>2.1965733676098385</v>
      </c>
      <c r="V47" s="10">
        <f>(((M75*9000)/J75)+((M76*9000)/J76)+((M77*9000)/J77))/3</f>
        <v>2.0324057362017354</v>
      </c>
      <c r="W47" s="10">
        <f>(((N75*9000)/J75)+((N76*9000)/J76)+((N77*9000)/J77))/3</f>
        <v>1.5702618315452457</v>
      </c>
      <c r="X47" s="10">
        <f>(((O75*9000)/J75)+((O76*9000)/J76)+((O77*9000)/J77))/3</f>
        <v>1.2526402244884622</v>
      </c>
      <c r="Y47" s="10">
        <f>(((P75*9000)/J75)+((P76*9000)/J76)+((P77*9000)/J77))/3</f>
        <v>0.98265245528196632</v>
      </c>
      <c r="Z47" s="11">
        <f>(((Q75*9000)/J75)+((Q76*9000)/J76)+((Q77*9000)/J77))/3</f>
        <v>0.8564915363540232</v>
      </c>
      <c r="AA47" s="22"/>
      <c r="AB47" s="23"/>
    </row>
    <row r="48" spans="1:28">
      <c r="A48" t="s">
        <v>38</v>
      </c>
      <c r="B48">
        <v>1</v>
      </c>
      <c r="C48" t="s">
        <v>39</v>
      </c>
      <c r="D48" t="s">
        <v>40</v>
      </c>
      <c r="E48" t="s">
        <v>48</v>
      </c>
      <c r="S48" s="28"/>
      <c r="T48" s="12">
        <f>(((K81*9000)/J81)+((K82*9000)/J82)+((K83*9000)/J83))/3</f>
        <v>2.6017276109733172</v>
      </c>
      <c r="U48" s="7">
        <f>(((L81*9000)/J81)+((L82*9000)/J82)+((L83*9000)/J83))/3</f>
        <v>2.3372846150508493</v>
      </c>
      <c r="V48" s="7">
        <f>(((M81*9000)/J81)+((M82*9000)/J82)+((M83*9000)/J83))/3</f>
        <v>2.1866447489168706</v>
      </c>
      <c r="W48" s="7">
        <f>(((N81*9000)/J81)+((N82*9000)/J82)+((N83*9000)/J83))/3</f>
        <v>1.6488070928442629</v>
      </c>
      <c r="X48" s="7">
        <f>(((O81*9000)/J81)+((O82*9000)/J82)+((O83*9000)/J83))/3</f>
        <v>1.3077067372206705</v>
      </c>
      <c r="Y48" s="7">
        <f>(((P81*9000)/J81)+((P82*9000)/J82)+((P83*9000)/J83))/3</f>
        <v>1.0572569359793782</v>
      </c>
      <c r="Z48" s="13">
        <f>(((Q81*9000)/J81)+((Q82*9000)/J82)+((Q83*9000)/J83))/3</f>
        <v>0.88572901270725835</v>
      </c>
      <c r="AA48" s="8">
        <f>(U48/W48)*100</f>
        <v>141.75609901210052</v>
      </c>
      <c r="AB48" s="33">
        <f>AVERAGE(AA48:AA49)</f>
        <v>105.24466311351514</v>
      </c>
    </row>
    <row r="49" spans="1:28">
      <c r="A49" t="s">
        <v>42</v>
      </c>
      <c r="B49" t="s">
        <v>43</v>
      </c>
      <c r="C49" t="s">
        <v>44</v>
      </c>
      <c r="D49" t="s">
        <v>45</v>
      </c>
      <c r="S49" s="28"/>
      <c r="T49" s="12">
        <f>(((K87*9000)/J87)+((K88*9000)/J88)+((K89*9000)/J89))/3</f>
        <v>2.6605169367803261</v>
      </c>
      <c r="U49" s="7">
        <f>(((L87*9000)/J87)+((L88*9000)/J88)+((L89*9000)/J89))/3</f>
        <v>2.3681568505332717</v>
      </c>
      <c r="V49" s="7">
        <f>(((M87*9000)/J87)+((M88*9000)/J88)+((M89*9000)/J89))/3</f>
        <v>2.2216332553647966</v>
      </c>
      <c r="W49" s="7">
        <f>(((N87*9000)/J87)+((N88*9000)/J88)+((N89*9000)/J89))/3</f>
        <v>1.6277106288829579</v>
      </c>
      <c r="X49" s="7">
        <f>(((O87*9000)/J87)+((O88*9000)/J88)+((O89*9000)/J89))/3</f>
        <v>1.3285333647986812</v>
      </c>
      <c r="Y49" s="7">
        <f>(((P87*9000)/J87)+((P88*9000)/J88)+((P89*9000)/J89))/3</f>
        <v>1.0470641134443137</v>
      </c>
      <c r="Z49" s="13">
        <f>(((Q87*9000)/J87)+((Q88*9000)/J88)+((Q89*9000)/J89))/3</f>
        <v>0.87983846625640272</v>
      </c>
      <c r="AA49" s="8">
        <f>(W49/U49)*100</f>
        <v>68.733227214929755</v>
      </c>
      <c r="AB49" s="24"/>
    </row>
    <row r="50" spans="1:28" ht="15.75" thickBot="1">
      <c r="A50" t="s">
        <v>7</v>
      </c>
      <c r="B50">
        <v>40</v>
      </c>
      <c r="C50">
        <v>46</v>
      </c>
      <c r="D50">
        <v>40</v>
      </c>
      <c r="E50" t="s">
        <v>49</v>
      </c>
      <c r="F50">
        <v>114</v>
      </c>
      <c r="G50">
        <v>103</v>
      </c>
      <c r="H50" t="s">
        <v>8</v>
      </c>
      <c r="I50" t="s">
        <v>9</v>
      </c>
      <c r="S50" s="29"/>
      <c r="T50" s="14">
        <f>(((K93*9000)/J93)+((K94*9000)/J94)+((K95*9000)/J95))/3</f>
        <v>2.6526461054018875</v>
      </c>
      <c r="U50" s="15">
        <f>(((L93*9000)/J93)+((L94*9000)/J94)+((L95*9000)/J95))/3</f>
        <v>2.3991845520079029</v>
      </c>
      <c r="V50" s="15">
        <f>(((M93*9000)/J93)+((M94*9000)/J94)+((M95*9000)/J95))/3</f>
        <v>2.241712187749004</v>
      </c>
      <c r="W50" s="15">
        <f>(((N93*9000)/J93)+((N94*9000)/J94)+((N95*9000)/J95))/3</f>
        <v>1.6575829024613009</v>
      </c>
      <c r="X50" s="15">
        <f>(((O93*9000)/J93)+((O94*9000)/J94)+((O95*9000)/J95))/3</f>
        <v>1.3482479963790188</v>
      </c>
      <c r="Y50" s="15">
        <f>(((P93*9000)/J93)+((P94*9000)/J94)+((P95*9000)/J95))/3</f>
        <v>1.0535123733092366</v>
      </c>
      <c r="Z50" s="16">
        <f>(((Q93*9000)/J93)+((Q94*9000)/J94)+((Q95*9000)/J95))/3</f>
        <v>0.88737892542686414</v>
      </c>
      <c r="AA50" s="25"/>
      <c r="AB50" s="26"/>
    </row>
    <row r="51" spans="1:28" ht="15.75" thickBot="1">
      <c r="B51">
        <v>414</v>
      </c>
      <c r="C51">
        <v>43</v>
      </c>
      <c r="D51">
        <v>39</v>
      </c>
      <c r="E51">
        <v>38</v>
      </c>
      <c r="F51">
        <v>27</v>
      </c>
      <c r="G51">
        <v>22</v>
      </c>
      <c r="H51">
        <v>18</v>
      </c>
      <c r="I51">
        <v>15</v>
      </c>
      <c r="J51">
        <v>6571</v>
      </c>
      <c r="K51">
        <v>1.7</v>
      </c>
      <c r="L51">
        <v>1.52</v>
      </c>
      <c r="M51">
        <v>1.48</v>
      </c>
      <c r="N51">
        <v>1.04</v>
      </c>
      <c r="O51">
        <v>0.87</v>
      </c>
      <c r="P51">
        <v>0.71</v>
      </c>
      <c r="Q51">
        <v>0.61</v>
      </c>
      <c r="T51" s="17"/>
      <c r="U51" s="18"/>
      <c r="V51" s="18"/>
      <c r="W51" s="18"/>
      <c r="X51" s="18"/>
      <c r="Y51" s="18"/>
      <c r="Z51" s="19"/>
      <c r="AA51" s="20"/>
      <c r="AB51" s="21"/>
    </row>
    <row r="52" spans="1:28">
      <c r="B52">
        <v>637</v>
      </c>
      <c r="C52">
        <v>72</v>
      </c>
      <c r="D52">
        <v>63</v>
      </c>
      <c r="E52">
        <v>60</v>
      </c>
      <c r="F52">
        <v>44</v>
      </c>
      <c r="G52">
        <v>35</v>
      </c>
      <c r="H52">
        <v>28</v>
      </c>
      <c r="I52">
        <v>24</v>
      </c>
      <c r="J52">
        <v>10118</v>
      </c>
      <c r="K52">
        <v>2.82</v>
      </c>
      <c r="L52">
        <v>2.48</v>
      </c>
      <c r="M52">
        <v>2.37</v>
      </c>
      <c r="N52">
        <v>1.72</v>
      </c>
      <c r="O52">
        <v>1.39</v>
      </c>
      <c r="P52">
        <v>1.1100000000000001</v>
      </c>
      <c r="Q52">
        <v>0.94</v>
      </c>
      <c r="S52" s="27" t="s">
        <v>157</v>
      </c>
      <c r="T52" s="9">
        <f>(((K99*9000)/J99)+((K100*9000)/J100)+((K101*9000)/J101))/3</f>
        <v>2.8167943661953143</v>
      </c>
      <c r="U52" s="10">
        <f>(((L99*9000)/J99)+((L100*9000)/J100)+((L101*9000)/J101))/3</f>
        <v>2.5737729860578722</v>
      </c>
      <c r="V52" s="10">
        <f>(((M99*9000)/J99)+((M100*9000)/J100)+((M101*9000)/J101))/3</f>
        <v>2.3606425654442895</v>
      </c>
      <c r="W52" s="10">
        <f>(((N99*9000)/J99)+((N100*9000)/J100)+((N101*9000)/J101))/3</f>
        <v>1.8220365423811671</v>
      </c>
      <c r="X52" s="10">
        <f>(((O99*9000)/J99)+((O100*9000)/J100)+((O101*9000)/J101))/3</f>
        <v>1.4113100960474718</v>
      </c>
      <c r="Y52" s="10">
        <f>(((P99*9000)/J99)+((P100*9000)/J100)+((P101*9000)/J101))/3</f>
        <v>1.14273904318502</v>
      </c>
      <c r="Z52" s="11">
        <f>(((Q99*9000)/J99)+((Q100*9000)/J100)+((Q101*9000)/J101))/3</f>
        <v>0.96029001143882164</v>
      </c>
      <c r="AA52" s="22"/>
      <c r="AB52" s="23"/>
    </row>
    <row r="53" spans="1:28">
      <c r="B53">
        <v>808</v>
      </c>
      <c r="C53">
        <v>91</v>
      </c>
      <c r="D53">
        <v>81</v>
      </c>
      <c r="E53">
        <v>77</v>
      </c>
      <c r="F53">
        <v>55</v>
      </c>
      <c r="G53">
        <v>45</v>
      </c>
      <c r="H53">
        <v>36</v>
      </c>
      <c r="I53">
        <v>31</v>
      </c>
      <c r="J53">
        <v>12835</v>
      </c>
      <c r="K53">
        <v>3.59</v>
      </c>
      <c r="L53">
        <v>3.18</v>
      </c>
      <c r="M53">
        <v>3.05</v>
      </c>
      <c r="N53">
        <v>2.1800000000000002</v>
      </c>
      <c r="O53">
        <v>1.78</v>
      </c>
      <c r="P53">
        <v>1.42</v>
      </c>
      <c r="Q53">
        <v>1.21</v>
      </c>
      <c r="S53" s="28"/>
      <c r="T53" s="12">
        <f>(((K105*9000)/J105)+((K106*9000)/J106)+((K107*9000)/J107))/3</f>
        <v>2.9569124444728749</v>
      </c>
      <c r="U53" s="7">
        <f>(((L105*9000)/J105)+((L106*9000)/J106)+((L107*9000)/J107))/3</f>
        <v>2.6576771528536463</v>
      </c>
      <c r="V53" s="7">
        <f>(((M105*9000)/J105)+((M106*9000)/J106)+((M107*9000)/J107))/3</f>
        <v>2.4551112573788791</v>
      </c>
      <c r="W53" s="7">
        <f>(((N105*9000)/J105)+((N106*9000)/J106)+((N107*9000)/J107))/3</f>
        <v>1.8347276539990236</v>
      </c>
      <c r="X53" s="7">
        <f>(((O105*9000)/J105)+((O106*9000)/J106)+((O107*9000)/J107))/3</f>
        <v>1.4838864649991745</v>
      </c>
      <c r="Y53" s="7">
        <f>(((P105*9000)/J105)+((P106*9000)/J106)+((P107*9000)/J107))/3</f>
        <v>1.1551518234408844</v>
      </c>
      <c r="Z53" s="13">
        <f>(((Q105*9000)/J105)+((Q106*9000)/J106)+((Q107*9000)/J107))/3</f>
        <v>0.95402578300558538</v>
      </c>
      <c r="AA53" s="8">
        <f>(U53/W53)*100</f>
        <v>144.85404125570892</v>
      </c>
      <c r="AB53" s="33">
        <f>AVERAGE(AA53:AA54)</f>
        <v>106.79909154709759</v>
      </c>
    </row>
    <row r="54" spans="1:28">
      <c r="A54" t="s">
        <v>38</v>
      </c>
      <c r="B54">
        <v>1</v>
      </c>
      <c r="C54" t="s">
        <v>39</v>
      </c>
      <c r="D54" t="s">
        <v>40</v>
      </c>
      <c r="E54" t="s">
        <v>50</v>
      </c>
      <c r="S54" s="28"/>
      <c r="T54" s="12">
        <f>(((K111*9000)/J111)+((K112*9000)/J112)+((K113*9000)/J113))/3</f>
        <v>2.9044380504617275</v>
      </c>
      <c r="U54" s="7">
        <f>(((L111*9000)/J111)+((L112*9000)/J112)+((L113*9000)/J113))/3</f>
        <v>2.6508147202113368</v>
      </c>
      <c r="V54" s="7">
        <f>(((M111*9000)/J111)+((M112*9000)/J112)+((M113*9000)/J113))/3</f>
        <v>2.4626475506853236</v>
      </c>
      <c r="W54" s="7">
        <f>(((N111*9000)/J111)+((N112*9000)/J112)+((N113*9000)/J113))/3</f>
        <v>1.8222798311375543</v>
      </c>
      <c r="X54" s="7">
        <f>(((O111*9000)/J111)+((O112*9000)/J112)+((O113*9000)/J113))/3</f>
        <v>1.4526796700861269</v>
      </c>
      <c r="Y54" s="7">
        <f>(((P111*9000)/J111)+((P112*9000)/J112)+((P113*9000)/J113))/3</f>
        <v>1.141825398942782</v>
      </c>
      <c r="Z54" s="13">
        <f>(((Q111*9000)/J111)+((Q112*9000)/J112)+((Q113*9000)/J113))/3</f>
        <v>0.96640946068012512</v>
      </c>
      <c r="AA54" s="8">
        <f>(W54/U54)*100</f>
        <v>68.744141838486271</v>
      </c>
      <c r="AB54" s="24"/>
    </row>
    <row r="55" spans="1:28" ht="15.75" thickBot="1">
      <c r="A55" t="s">
        <v>42</v>
      </c>
      <c r="B55" t="s">
        <v>43</v>
      </c>
      <c r="C55" t="s">
        <v>44</v>
      </c>
      <c r="D55" t="s">
        <v>51</v>
      </c>
      <c r="S55" s="29"/>
      <c r="T55" s="14">
        <f>(((K117*9000)/J117)+((K118*9000)/J118)+((K119*9000)/J119))/3</f>
        <v>2.9887897200572078</v>
      </c>
      <c r="U55" s="15">
        <f>(((L117*9000)/J117)+((L118*9000)/J118)+((L119*9000)/J119))/3</f>
        <v>2.6716526414886843</v>
      </c>
      <c r="V55" s="15">
        <f>(((M117*9000)/J117)+((M118*9000)/J118)+((M119*9000)/J119))/3</f>
        <v>2.4892824261218518</v>
      </c>
      <c r="W55" s="15">
        <f>(((N117*9000)/J117)+((N118*9000)/J118)+((N119*9000)/J119))/3</f>
        <v>1.8380135617718338</v>
      </c>
      <c r="X55" s="15">
        <f>(((O117*9000)/J117)+((O118*9000)/J118)+((O119*9000)/J119))/3</f>
        <v>1.4797951611583997</v>
      </c>
      <c r="Y55" s="15">
        <f>(((P117*9000)/J117)+((P118*9000)/J118)+((P119*9000)/J119))/3</f>
        <v>1.1633398760503526</v>
      </c>
      <c r="Z55" s="16">
        <f>(((Q117*9000)/J117)+((Q118*9000)/J118)+((Q119*9000)/J119))/3</f>
        <v>0.96947944224509541</v>
      </c>
      <c r="AA55" s="25"/>
      <c r="AB55" s="26"/>
    </row>
    <row r="56" spans="1:28" ht="15.75" thickBot="1">
      <c r="A56" t="s">
        <v>7</v>
      </c>
      <c r="B56">
        <v>44</v>
      </c>
      <c r="C56">
        <v>46</v>
      </c>
      <c r="D56">
        <v>39</v>
      </c>
      <c r="E56" t="s">
        <v>52</v>
      </c>
      <c r="F56">
        <v>114</v>
      </c>
      <c r="G56">
        <v>102</v>
      </c>
      <c r="H56" t="s">
        <v>8</v>
      </c>
      <c r="I56" t="s">
        <v>9</v>
      </c>
      <c r="T56" s="17"/>
      <c r="U56" s="18"/>
      <c r="V56" s="18"/>
      <c r="W56" s="18"/>
      <c r="X56" s="18"/>
      <c r="Y56" s="18"/>
      <c r="Z56" s="19"/>
      <c r="AA56" s="20"/>
      <c r="AB56" s="21"/>
    </row>
    <row r="57" spans="1:28">
      <c r="B57">
        <v>404</v>
      </c>
      <c r="C57">
        <v>42</v>
      </c>
      <c r="D57">
        <v>37</v>
      </c>
      <c r="E57">
        <v>35</v>
      </c>
      <c r="F57">
        <v>26</v>
      </c>
      <c r="G57">
        <v>22</v>
      </c>
      <c r="H57">
        <v>18</v>
      </c>
      <c r="I57">
        <v>15</v>
      </c>
      <c r="J57">
        <v>6420</v>
      </c>
      <c r="K57">
        <v>1.64</v>
      </c>
      <c r="L57">
        <v>1.46</v>
      </c>
      <c r="M57">
        <v>1.38</v>
      </c>
      <c r="N57">
        <v>1.04</v>
      </c>
      <c r="O57">
        <v>0.86</v>
      </c>
      <c r="P57">
        <v>0.71</v>
      </c>
      <c r="Q57">
        <v>0.57999999999999996</v>
      </c>
      <c r="S57" s="27" t="s">
        <v>158</v>
      </c>
      <c r="T57" s="9">
        <f>(((K123*9000)/J123)+((K124*9000)/J124)+((K125*9000)/J125))/3</f>
        <v>2.3478122261661105</v>
      </c>
      <c r="U57" s="10">
        <f>(((L123*9000)/J123)+((L124*9000)/J124)+((L125*9000)/J125))/3</f>
        <v>2.1185114259366409</v>
      </c>
      <c r="V57" s="10">
        <f>(((M123*9000)/J123)+((M124*9000)/J124)+((M125*9000)/J125))/3</f>
        <v>1.9428923111230894</v>
      </c>
      <c r="W57" s="10">
        <f>(((N123*9000)/J123)+((N124*9000)/J124)+((N125*9000)/J125))/3</f>
        <v>1.5020492156087437</v>
      </c>
      <c r="X57" s="10">
        <f>(((O123*9000)/J123)+((O124*9000)/J124)+((O125*9000)/J125))/3</f>
        <v>1.2266621454464604</v>
      </c>
      <c r="Y57" s="10">
        <f>(((P123*9000)/J123)+((P124*9000)/J124)+((P125*9000)/J125))/3</f>
        <v>0.98761243731674098</v>
      </c>
      <c r="Z57" s="11">
        <f>(((Q123*9000)/J123)+((Q124*9000)/J124)+((Q125*9000)/J125))/3</f>
        <v>0.86567413015969441</v>
      </c>
      <c r="AA57" s="22"/>
      <c r="AB57" s="23"/>
    </row>
    <row r="58" spans="1:28">
      <c r="B58">
        <v>631</v>
      </c>
      <c r="C58">
        <v>66</v>
      </c>
      <c r="D58">
        <v>59</v>
      </c>
      <c r="E58">
        <v>55</v>
      </c>
      <c r="F58">
        <v>42</v>
      </c>
      <c r="G58">
        <v>35</v>
      </c>
      <c r="H58">
        <v>28</v>
      </c>
      <c r="I58">
        <v>24</v>
      </c>
      <c r="J58">
        <v>10027</v>
      </c>
      <c r="K58">
        <v>2.6</v>
      </c>
      <c r="L58">
        <v>2.2999999999999998</v>
      </c>
      <c r="M58">
        <v>2.1800000000000002</v>
      </c>
      <c r="N58">
        <v>1.65</v>
      </c>
      <c r="O58">
        <v>1.38</v>
      </c>
      <c r="P58">
        <v>1.08</v>
      </c>
      <c r="Q58">
        <v>0.93</v>
      </c>
      <c r="S58" s="28"/>
      <c r="T58" s="12">
        <f>(((K129*9000)/J129)+((K130*9000)/J130)+((K131*9000)/J131))/3</f>
        <v>2.4486088746542083</v>
      </c>
      <c r="U58" s="7">
        <f>(((L129*9000)/J129)+((L130*9000)/J130)+((L131*9000)/J131))/3</f>
        <v>2.2287356792399824</v>
      </c>
      <c r="V58" s="7">
        <f>(((M129*9000)/J129)+((M130*9000)/J130)+((M131*9000)/J131))/3</f>
        <v>2.0324725060476507</v>
      </c>
      <c r="W58" s="7">
        <f>(((N129*9000)/J129)+((N130*9000)/J130)+((N131*9000)/J131))/3</f>
        <v>1.563658873153561</v>
      </c>
      <c r="X58" s="7">
        <f>(((O129*9000)/J129)+((O130*9000)/J130)+((O131*9000)/J131))/3</f>
        <v>1.2829591362535708</v>
      </c>
      <c r="Y58" s="7">
        <f>(((P129*9000)/J129)+((P130*9000)/J130)+((P131*9000)/J131))/3</f>
        <v>0.99966786333637214</v>
      </c>
      <c r="Z58" s="13">
        <f>(((Q129*9000)/J129)+((Q130*9000)/J130)+((Q131*9000)/J131))/3</f>
        <v>0.87341403690918062</v>
      </c>
      <c r="AA58" s="8">
        <f>(U58/W58)*100</f>
        <v>142.53336949030998</v>
      </c>
      <c r="AB58" s="33">
        <f>AVERAGE(AA58:AA59)</f>
        <v>105.35729107296629</v>
      </c>
    </row>
    <row r="59" spans="1:28">
      <c r="B59">
        <v>806</v>
      </c>
      <c r="C59">
        <v>87</v>
      </c>
      <c r="D59">
        <v>78</v>
      </c>
      <c r="E59">
        <v>73</v>
      </c>
      <c r="F59">
        <v>55</v>
      </c>
      <c r="G59">
        <v>46</v>
      </c>
      <c r="H59">
        <v>36</v>
      </c>
      <c r="I59">
        <v>30</v>
      </c>
      <c r="J59">
        <v>12811</v>
      </c>
      <c r="K59">
        <v>3.44</v>
      </c>
      <c r="L59">
        <v>3.07</v>
      </c>
      <c r="M59">
        <v>2.87</v>
      </c>
      <c r="N59">
        <v>2.1800000000000002</v>
      </c>
      <c r="O59">
        <v>1.8</v>
      </c>
      <c r="P59">
        <v>1.43</v>
      </c>
      <c r="Q59">
        <v>1.19</v>
      </c>
      <c r="S59" s="28"/>
      <c r="T59" s="12">
        <f>(((K135*9000)/J135)+((K136*9000)/J136)+((K137*9000)/J137))/3</f>
        <v>2.4995658794965467</v>
      </c>
      <c r="U59" s="7">
        <f>(((L135*9000)/J135)+((L136*9000)/J136)+((L137*9000)/J137))/3</f>
        <v>2.2378942154292165</v>
      </c>
      <c r="V59" s="7">
        <f>(((M135*9000)/J135)+((M136*9000)/J136)+((M137*9000)/J137))/3</f>
        <v>2.0637554884385927</v>
      </c>
      <c r="W59" s="7">
        <f>(((N135*9000)/J135)+((N136*9000)/J136)+((N137*9000)/J137))/3</f>
        <v>1.5258234140296711</v>
      </c>
      <c r="X59" s="7">
        <f>(((O135*9000)/J135)+((O136*9000)/J136)+((O137*9000)/J137))/3</f>
        <v>1.2616896887015681</v>
      </c>
      <c r="Y59" s="7">
        <f>(((P135*9000)/J135)+((P136*9000)/J136)+((P137*9000)/J137))/3</f>
        <v>1.0037289255577799</v>
      </c>
      <c r="Z59" s="13">
        <f>(((Q135*9000)/J135)+((Q136*9000)/J136)+((Q137*9000)/J137))/3</f>
        <v>0.85333223684889881</v>
      </c>
      <c r="AA59" s="8">
        <f>(W59/U59)*100</f>
        <v>68.181212655622602</v>
      </c>
      <c r="AB59" s="24"/>
    </row>
    <row r="60" spans="1:28" ht="15.75" thickBot="1">
      <c r="A60" t="s">
        <v>38</v>
      </c>
      <c r="B60">
        <v>1</v>
      </c>
      <c r="C60" t="s">
        <v>39</v>
      </c>
      <c r="D60" t="s">
        <v>40</v>
      </c>
      <c r="E60" t="s">
        <v>53</v>
      </c>
      <c r="S60" s="29"/>
      <c r="T60" s="14">
        <f>(((K141*9000)/J141)+((K142*9000)/J142)+((K143*9000)/J143))/3</f>
        <v>2.6033004048918738</v>
      </c>
      <c r="U60" s="15">
        <f>(((L141*9000)/J141)+((L142*9000)/J142)+((L143*9000)/J143))/3</f>
        <v>2.3634412858831451</v>
      </c>
      <c r="V60" s="15">
        <f>(((M141*9000)/J141)+((M142*9000)/J142)+((M143*9000)/J143))/3</f>
        <v>2.1594575089417254</v>
      </c>
      <c r="W60" s="15">
        <f>(((N141*9000)/J141)+((N142*9000)/J142)+((N143*9000)/J143))/3</f>
        <v>1.6372409049612842</v>
      </c>
      <c r="X60" s="15">
        <f>(((O141*9000)/J141)+((O142*9000)/J142)+((O143*9000)/J143))/3</f>
        <v>1.3427961743892272</v>
      </c>
      <c r="Y60" s="15">
        <f>(((P141*9000)/J141)+((P142*9000)/J142)+((P143*9000)/J143))/3</f>
        <v>1.0529138065341603</v>
      </c>
      <c r="Z60" s="16">
        <f>(((Q141*9000)/J141)+((Q142*9000)/J142)+((Q143*9000)/J143))/3</f>
        <v>0.88308973275967106</v>
      </c>
      <c r="AA60" s="25"/>
      <c r="AB60" s="26"/>
    </row>
    <row r="61" spans="1:28" ht="15.75" thickBot="1">
      <c r="A61" t="s">
        <v>42</v>
      </c>
      <c r="B61" t="s">
        <v>43</v>
      </c>
      <c r="C61" t="s">
        <v>44</v>
      </c>
      <c r="D61" t="s">
        <v>51</v>
      </c>
      <c r="E61" t="s">
        <v>54</v>
      </c>
      <c r="T61" s="17"/>
      <c r="U61" s="18"/>
      <c r="V61" s="18"/>
      <c r="W61" s="18"/>
      <c r="X61" s="18"/>
      <c r="Y61" s="18"/>
      <c r="Z61" s="19"/>
      <c r="AA61" s="20"/>
      <c r="AB61" s="21"/>
    </row>
    <row r="62" spans="1:28">
      <c r="A62" t="s">
        <v>7</v>
      </c>
      <c r="B62">
        <v>113</v>
      </c>
      <c r="C62">
        <v>47</v>
      </c>
      <c r="D62">
        <v>39</v>
      </c>
      <c r="E62" t="s">
        <v>55</v>
      </c>
      <c r="F62">
        <v>116</v>
      </c>
      <c r="G62">
        <v>101</v>
      </c>
      <c r="H62" t="s">
        <v>8</v>
      </c>
      <c r="I62" t="s">
        <v>9</v>
      </c>
      <c r="S62" s="27" t="s">
        <v>159</v>
      </c>
      <c r="T62" s="9">
        <f>(((K147*9000)/J147)+((K148*9000)/J148)+((K149*9000)/J149))/3</f>
        <v>2.3702436764286983</v>
      </c>
      <c r="U62" s="10">
        <f>(((L147*9000)/J147)+((L148*9000)/J148)+((L149*9000)/J149))/3</f>
        <v>2.0995504904756475</v>
      </c>
      <c r="V62" s="10">
        <f>(((M147*9000)/J147)+((M148*9000)/J148)+((M149*9000)/J149))/3</f>
        <v>1.9968978238513462</v>
      </c>
      <c r="W62" s="10">
        <f>(((N147*9000)/J147)+((N148*9000)/J148)+((N149*9000)/J149))/3</f>
        <v>1.4275590701222409</v>
      </c>
      <c r="X62" s="10">
        <f>(((O147*9000)/J147)+((O148*9000)/J148)+((O149*9000)/J149))/3</f>
        <v>1.15772349578167</v>
      </c>
      <c r="Y62" s="10">
        <f>(((P147*9000)/J147)+((P148*9000)/J148)+((P149*9000)/J149))/3</f>
        <v>0.93033268082453857</v>
      </c>
      <c r="Z62" s="11">
        <f>(((Q147*9000)/J147)+((Q148*9000)/J148)+((Q149*9000)/J149))/3</f>
        <v>0.80650893715121796</v>
      </c>
      <c r="AA62" s="22">
        <f>(U62/W62)*100</f>
        <v>147.07275757744051</v>
      </c>
      <c r="AB62" s="34">
        <f>AVERAGE(AA62:AA63)</f>
        <v>107.58435686335349</v>
      </c>
    </row>
    <row r="63" spans="1:28" ht="15.75" thickBot="1">
      <c r="B63">
        <v>392</v>
      </c>
      <c r="C63">
        <v>52</v>
      </c>
      <c r="D63">
        <v>46</v>
      </c>
      <c r="E63">
        <v>43</v>
      </c>
      <c r="F63">
        <v>29</v>
      </c>
      <c r="G63">
        <v>23</v>
      </c>
      <c r="H63">
        <v>19</v>
      </c>
      <c r="I63">
        <v>15</v>
      </c>
      <c r="J63">
        <v>6221</v>
      </c>
      <c r="K63">
        <v>2.04</v>
      </c>
      <c r="L63">
        <v>1.79</v>
      </c>
      <c r="M63">
        <v>1.69</v>
      </c>
      <c r="N63">
        <v>1.1499999999999999</v>
      </c>
      <c r="O63">
        <v>0.92</v>
      </c>
      <c r="P63">
        <v>0.74</v>
      </c>
      <c r="Q63">
        <v>0.6</v>
      </c>
      <c r="S63" s="29"/>
      <c r="T63" s="14">
        <f>(((K153*9000)/J153)+((K154*9000)/J154)+((K155*9000)/J155))/3</f>
        <v>2.3811263305367563</v>
      </c>
      <c r="U63" s="15">
        <f>(((L153*9000)/J153)+((L154*9000)/J154)+((L155*9000)/J155))/3</f>
        <v>2.0762125207787658</v>
      </c>
      <c r="V63" s="15">
        <f>(((M153*9000)/J153)+((M154*9000)/J154)+((M155*9000)/J155))/3</f>
        <v>1.9839669036119332</v>
      </c>
      <c r="W63" s="15">
        <f>(((N153*9000)/J153)+((N154*9000)/J154)+((N155*9000)/J155))/3</f>
        <v>1.4138167677150886</v>
      </c>
      <c r="X63" s="15">
        <f>(((O153*9000)/J153)+((O154*9000)/J154)+((O155*9000)/J155))/3</f>
        <v>1.160049758412756</v>
      </c>
      <c r="Y63" s="15">
        <f>(((P153*9000)/J153)+((P154*9000)/J154)+((P155*9000)/J155))/3</f>
        <v>0.93532555325641731</v>
      </c>
      <c r="Z63" s="16">
        <f>(((Q153*9000)/J153)+((Q154*9000)/J154)+((Q155*9000)/J155))/3</f>
        <v>0.83963140638003386</v>
      </c>
      <c r="AA63" s="25">
        <f>(W63/U63)*100</f>
        <v>68.095956149266485</v>
      </c>
      <c r="AB63" s="26"/>
    </row>
    <row r="64" spans="1:28" ht="15.75" thickBot="1">
      <c r="B64">
        <v>627</v>
      </c>
      <c r="C64">
        <v>80</v>
      </c>
      <c r="D64">
        <v>72</v>
      </c>
      <c r="E64">
        <v>68</v>
      </c>
      <c r="F64">
        <v>48</v>
      </c>
      <c r="G64">
        <v>38</v>
      </c>
      <c r="H64">
        <v>29</v>
      </c>
      <c r="I64">
        <v>25</v>
      </c>
      <c r="J64">
        <v>9955</v>
      </c>
      <c r="K64">
        <v>3.17</v>
      </c>
      <c r="L64">
        <v>2.83</v>
      </c>
      <c r="M64">
        <v>2.69</v>
      </c>
      <c r="N64">
        <v>1.88</v>
      </c>
      <c r="O64">
        <v>1.48</v>
      </c>
      <c r="P64">
        <v>1.1399999999999999</v>
      </c>
      <c r="Q64">
        <v>0.98</v>
      </c>
      <c r="T64" s="17"/>
      <c r="U64" s="18"/>
      <c r="V64" s="18"/>
      <c r="W64" s="18"/>
      <c r="X64" s="18"/>
      <c r="Y64" s="18"/>
      <c r="Z64" s="19"/>
      <c r="AA64" s="20"/>
      <c r="AB64" s="21"/>
    </row>
    <row r="65" spans="1:28">
      <c r="B65">
        <v>807</v>
      </c>
      <c r="C65">
        <v>105</v>
      </c>
      <c r="D65">
        <v>94</v>
      </c>
      <c r="E65">
        <v>90</v>
      </c>
      <c r="F65">
        <v>62</v>
      </c>
      <c r="G65">
        <v>50</v>
      </c>
      <c r="H65">
        <v>39</v>
      </c>
      <c r="I65">
        <v>31</v>
      </c>
      <c r="J65">
        <v>12827</v>
      </c>
      <c r="K65">
        <v>4.13</v>
      </c>
      <c r="L65">
        <v>3.69</v>
      </c>
      <c r="M65">
        <v>3.52</v>
      </c>
      <c r="N65">
        <v>2.44</v>
      </c>
      <c r="O65">
        <v>1.95</v>
      </c>
      <c r="P65">
        <v>1.52</v>
      </c>
      <c r="Q65">
        <v>1.23</v>
      </c>
      <c r="S65" s="27" t="s">
        <v>160</v>
      </c>
      <c r="T65" s="9">
        <f>(((K159*9000)/J159)+((K160*9000)/J160)+((K161*9000)/J161))/3</f>
        <v>2.6318783026090604</v>
      </c>
      <c r="U65" s="10">
        <f>(((L159*9000)/J159)+((L160*9000)/J160)+((L161*9000)/J161))/3</f>
        <v>2.392459444754738</v>
      </c>
      <c r="V65" s="10">
        <f>(((M159*9000)/J159)+((M160*9000)/J160)+((M161*9000)/J161))/3</f>
        <v>2.2052438079483321</v>
      </c>
      <c r="W65" s="10">
        <f>(((N159*9000)/J159)+((N160*9000)/J160)+((N161*9000)/J161))/3</f>
        <v>1.6666045355051571</v>
      </c>
      <c r="X65" s="10">
        <f>(((O159*9000)/J159)+((O160*9000)/J160)+((O161*9000)/J161))/3</f>
        <v>1.3384235013545949</v>
      </c>
      <c r="Y65" s="10">
        <f>(((P159*9000)/J159)+((P160*9000)/J160)+((P161*9000)/J161))/3</f>
        <v>1.0430374991355738</v>
      </c>
      <c r="Z65" s="11">
        <f>(((Q159*9000)/J159)+((Q160*9000)/J160)+((Q161*9000)/J161))/3</f>
        <v>0.8891575135106855</v>
      </c>
      <c r="AA65" s="22">
        <f>(U65/W65)*100</f>
        <v>143.55291815100998</v>
      </c>
      <c r="AB65" s="34">
        <f>AVERAGE(AA65:AA66)</f>
        <v>106.352701461696</v>
      </c>
    </row>
    <row r="66" spans="1:28" ht="15.75" thickBot="1">
      <c r="A66" t="s">
        <v>38</v>
      </c>
      <c r="B66">
        <v>1</v>
      </c>
      <c r="C66" t="s">
        <v>39</v>
      </c>
      <c r="D66" t="s">
        <v>40</v>
      </c>
      <c r="E66" t="s">
        <v>56</v>
      </c>
      <c r="S66" s="29"/>
      <c r="T66" s="14">
        <f>(((K165*9000)/J165)+((K166*9000)/J166)+((K167*9000)/J167))/3</f>
        <v>2.6913891066922062</v>
      </c>
      <c r="U66" s="15">
        <f>(((L165*9000)/J165)+((L166*9000)/J166)+((L167*9000)/J167))/3</f>
        <v>2.3690286234632825</v>
      </c>
      <c r="V66" s="15">
        <f>(((M165*9000)/J165)+((M166*9000)/J166)+((M167*9000)/J167))/3</f>
        <v>2.247698407605808</v>
      </c>
      <c r="W66" s="15">
        <f>(((N165*9000)/J165)+((N166*9000)/J166)+((N167*9000)/J167))/3</f>
        <v>1.6382421580938182</v>
      </c>
      <c r="X66" s="15">
        <f>(((O165*9000)/J165)+((O166*9000)/J166)+((O167*9000)/J167))/3</f>
        <v>1.3194654488045816</v>
      </c>
      <c r="Y66" s="15">
        <f>(((P165*9000)/J165)+((P166*9000)/J166)+((P167*9000)/J167))/3</f>
        <v>1.0499754279175375</v>
      </c>
      <c r="Z66" s="16">
        <f>(((Q165*9000)/J165)+((Q166*9000)/J166)+((Q167*9000)/J167))/3</f>
        <v>0.87488581402872379</v>
      </c>
      <c r="AA66" s="25">
        <f>(W66/U66)*100</f>
        <v>69.152484772382039</v>
      </c>
      <c r="AB66" s="26"/>
    </row>
    <row r="67" spans="1:28" ht="15.75" thickBot="1">
      <c r="A67" t="s">
        <v>42</v>
      </c>
      <c r="B67" t="s">
        <v>43</v>
      </c>
      <c r="C67" t="s">
        <v>57</v>
      </c>
      <c r="D67" t="s">
        <v>45</v>
      </c>
      <c r="T67" s="17"/>
      <c r="U67" s="18"/>
      <c r="V67" s="18"/>
      <c r="W67" s="18"/>
      <c r="X67" s="18"/>
      <c r="Y67" s="18"/>
      <c r="Z67" s="19"/>
      <c r="AA67" s="20"/>
      <c r="AB67" s="21"/>
    </row>
    <row r="68" spans="1:28">
      <c r="A68" t="s">
        <v>7</v>
      </c>
      <c r="B68">
        <v>114</v>
      </c>
      <c r="C68">
        <v>47</v>
      </c>
      <c r="D68">
        <v>40</v>
      </c>
      <c r="E68" t="s">
        <v>58</v>
      </c>
      <c r="F68">
        <v>117</v>
      </c>
      <c r="G68">
        <v>103</v>
      </c>
      <c r="H68" t="s">
        <v>8</v>
      </c>
      <c r="I68" t="s">
        <v>9</v>
      </c>
      <c r="S68" s="27" t="s">
        <v>161</v>
      </c>
      <c r="T68" s="9">
        <f>(((K171*9000)/J171)+((K172*9000)/J172)+((K173*9000)/J173))/3</f>
        <v>3.0390543305658571</v>
      </c>
      <c r="U68" s="10">
        <f>(((L171*9000)/J171)+((L172*9000)/J172)+((L173*9000)/J173))/3</f>
        <v>2.7790806005141384</v>
      </c>
      <c r="V68" s="10">
        <f>(((M171*9000)/J171)+((M172*9000)/J172)+((M173*9000)/J173))/3</f>
        <v>2.5013934423038906</v>
      </c>
      <c r="W68" s="10">
        <f>(((N171*9000)/J171)+((N172*9000)/J172)+((N173*9000)/J173))/3</f>
        <v>1.9101511673218132</v>
      </c>
      <c r="X68" s="10">
        <f>(((O171*9000)/J171)+((O172*9000)/J172)+((O173*9000)/J173))/3</f>
        <v>1.524640499443966</v>
      </c>
      <c r="Y68" s="10">
        <f>(((P171*9000)/J171)+((P172*9000)/J172)+((P173*9000)/J173))/3</f>
        <v>1.157218596814549</v>
      </c>
      <c r="Z68" s="11">
        <f>(((Q171*9000)/J171)+((Q172*9000)/J172)+((Q173*9000)/J173))/3</f>
        <v>0.94092376972878566</v>
      </c>
      <c r="AA68" s="22">
        <f>(U68/W68)*100</f>
        <v>145.49008727987925</v>
      </c>
      <c r="AB68" s="34">
        <f>AVERAGE(AA68:AA69)</f>
        <v>106.95168899195512</v>
      </c>
    </row>
    <row r="69" spans="1:28" ht="15.75" thickBot="1">
      <c r="B69">
        <v>397</v>
      </c>
      <c r="C69">
        <v>49</v>
      </c>
      <c r="D69">
        <v>44</v>
      </c>
      <c r="E69">
        <v>43</v>
      </c>
      <c r="F69">
        <v>29</v>
      </c>
      <c r="G69">
        <v>23</v>
      </c>
      <c r="H69">
        <v>18</v>
      </c>
      <c r="I69">
        <v>18</v>
      </c>
      <c r="J69">
        <v>6312</v>
      </c>
      <c r="K69">
        <v>1.93</v>
      </c>
      <c r="L69">
        <v>1.72</v>
      </c>
      <c r="M69">
        <v>1.69</v>
      </c>
      <c r="N69">
        <v>1.1499999999999999</v>
      </c>
      <c r="O69">
        <v>0.89</v>
      </c>
      <c r="P69">
        <v>0.72</v>
      </c>
      <c r="Q69">
        <v>0.7</v>
      </c>
      <c r="S69" s="29"/>
      <c r="T69" s="14">
        <f>(((K178*9000)/J178)+((K179*9000)/J179)+((K180*9000)/J180))/3</f>
        <v>3.1600625622399536</v>
      </c>
      <c r="U69" s="15">
        <f>(((L178*9000)/J178)+((L179*9000)/J179)+((L180*9000)/J180))/3</f>
        <v>2.8459806107500296</v>
      </c>
      <c r="V69" s="15">
        <f>(((M178*9000)/J178)+((M179*9000)/J179)+((M180*9000)/J180))/3</f>
        <v>2.6302268793245625</v>
      </c>
      <c r="W69" s="15">
        <f>(((N178*9000)/J178)+((N179*9000)/J179)+((N180*9000)/J180))/3</f>
        <v>1.9470289886127745</v>
      </c>
      <c r="X69" s="15">
        <f>(((O178*9000)/J178)+((O179*9000)/J179)+((O180*9000)/J180))/3</f>
        <v>1.5449341941784418</v>
      </c>
      <c r="Y69" s="15">
        <f>(((P178*9000)/J178)+((P179*9000)/J179)+((P180*9000)/J180))/3</f>
        <v>1.1793250849465966</v>
      </c>
      <c r="Z69" s="16">
        <f>(((Q178*9000)/J178)+((Q179*9000)/J179)+((Q180*9000)/J180))/3</f>
        <v>0.99656504793505885</v>
      </c>
      <c r="AA69" s="25">
        <f>(W69/U69)*100</f>
        <v>68.413290704030999</v>
      </c>
      <c r="AB69" s="26"/>
    </row>
    <row r="70" spans="1:28" ht="15.75" thickBot="1">
      <c r="B70">
        <v>622</v>
      </c>
      <c r="C70">
        <v>78</v>
      </c>
      <c r="D70">
        <v>69</v>
      </c>
      <c r="E70">
        <v>67</v>
      </c>
      <c r="F70">
        <v>47</v>
      </c>
      <c r="G70">
        <v>37</v>
      </c>
      <c r="H70">
        <v>29</v>
      </c>
      <c r="I70">
        <v>26</v>
      </c>
      <c r="J70">
        <v>9880</v>
      </c>
      <c r="K70">
        <v>3.07</v>
      </c>
      <c r="L70">
        <v>2.71</v>
      </c>
      <c r="M70">
        <v>2.65</v>
      </c>
      <c r="N70">
        <v>1.85</v>
      </c>
      <c r="O70">
        <v>1.44</v>
      </c>
      <c r="P70">
        <v>1.1299999999999999</v>
      </c>
      <c r="Q70">
        <v>1.01</v>
      </c>
      <c r="T70" s="17"/>
      <c r="U70" s="18"/>
      <c r="V70" s="18"/>
      <c r="W70" s="18"/>
      <c r="X70" s="18"/>
      <c r="Y70" s="18"/>
      <c r="Z70" s="19"/>
      <c r="AA70" s="20"/>
      <c r="AB70" s="21"/>
    </row>
    <row r="71" spans="1:28">
      <c r="B71">
        <v>803</v>
      </c>
      <c r="C71">
        <v>102</v>
      </c>
      <c r="D71">
        <v>90</v>
      </c>
      <c r="E71">
        <v>88</v>
      </c>
      <c r="F71">
        <v>61</v>
      </c>
      <c r="G71">
        <v>49</v>
      </c>
      <c r="H71">
        <v>38</v>
      </c>
      <c r="I71">
        <v>31</v>
      </c>
      <c r="J71">
        <v>12752</v>
      </c>
      <c r="K71">
        <v>4.03</v>
      </c>
      <c r="L71">
        <v>3.56</v>
      </c>
      <c r="M71">
        <v>3.46</v>
      </c>
      <c r="N71">
        <v>2.38</v>
      </c>
      <c r="O71">
        <v>1.93</v>
      </c>
      <c r="P71">
        <v>1.49</v>
      </c>
      <c r="Q71">
        <v>1.23</v>
      </c>
      <c r="S71" s="27" t="s">
        <v>162</v>
      </c>
      <c r="T71" s="9">
        <f>(((K184*9000)/J184)+((K185*9000)/J185)+((K186*9000)/J186))/3</f>
        <v>2.7603481069988338</v>
      </c>
      <c r="U71" s="10">
        <f>(((L184*9000)/J184)+((L185*9000)/J185)+((L186*9000)/J186))/3</f>
        <v>2.5004102408713691</v>
      </c>
      <c r="V71" s="10">
        <f>(((M184*9000)/J184)+((M185*9000)/J185)+((M186*9000)/J186))/3</f>
        <v>2.333459647458977</v>
      </c>
      <c r="W71" s="10">
        <f>(((N184*9000)/J184)+((N185*9000)/J185)+((N186*9000)/J186))/3</f>
        <v>1.6894263659304898</v>
      </c>
      <c r="X71" s="10">
        <f>(((O184*9000)/J184)+((O185*9000)/J185)+((O186*9000)/J186))/3</f>
        <v>1.3487325324631534</v>
      </c>
      <c r="Y71" s="10">
        <f>(((P184*9000)/J184)+((P185*9000)/J185)+((P186*9000)/J186))/3</f>
        <v>1.036744193149568</v>
      </c>
      <c r="Z71" s="11">
        <f>(((Q184*9000)/J184)+((Q185*9000)/J185)+((Q186*9000)/J186))/3</f>
        <v>0.86284641838834519</v>
      </c>
      <c r="AA71" s="22"/>
      <c r="AB71" s="23"/>
    </row>
    <row r="72" spans="1:28">
      <c r="A72" t="s">
        <v>38</v>
      </c>
      <c r="B72">
        <v>1</v>
      </c>
      <c r="C72" t="s">
        <v>39</v>
      </c>
      <c r="D72" t="s">
        <v>40</v>
      </c>
      <c r="E72" t="s">
        <v>59</v>
      </c>
      <c r="S72" s="28"/>
      <c r="T72" s="12">
        <f>(((K190*9000)/J190)+((K191*9000)/J191)+((K192*9000)/J192))/3</f>
        <v>2.810097117212885</v>
      </c>
      <c r="U72" s="7">
        <f>(((L190*9000)/J190)+((L191*9000)/J191)+((L192*9000)/J192))/3</f>
        <v>2.490134410676323</v>
      </c>
      <c r="V72" s="7">
        <f>(((M190*9000)/J190)+((M191*9000)/J191)+((M192*9000)/J192))/3</f>
        <v>2.3436000991175612</v>
      </c>
      <c r="W72" s="7">
        <f>(((N190*9000)/J190)+((N191*9000)/J191)+((N192*9000)/J192))/3</f>
        <v>1.6767288147136732</v>
      </c>
      <c r="X72" s="7">
        <f>(((O190*9000)/J190)+((O191*9000)/J191)+((O192*9000)/J192))/3</f>
        <v>1.330292569330676</v>
      </c>
      <c r="Y72" s="7">
        <f>(((P190*9000)/J190)+((P191*9000)/J191)+((P192*9000)/J192))/3</f>
        <v>1.0371478672775851</v>
      </c>
      <c r="Z72" s="13">
        <f>(((Q190*9000)/J190)+((Q191*9000)/J191)+((Q192*9000)/J192))/3</f>
        <v>0.87319981607664887</v>
      </c>
      <c r="AA72" s="8">
        <f>(U72/W72)*100</f>
        <v>148.5114580738896</v>
      </c>
      <c r="AB72" s="33">
        <f>AVERAGE(AA72:AA73)</f>
        <v>107.857887197411</v>
      </c>
    </row>
    <row r="73" spans="1:28">
      <c r="A73" t="s">
        <v>42</v>
      </c>
      <c r="B73" t="s">
        <v>43</v>
      </c>
      <c r="C73" t="s">
        <v>57</v>
      </c>
      <c r="D73" t="s">
        <v>51</v>
      </c>
      <c r="S73" s="28"/>
      <c r="T73" s="12">
        <f>(((K196*9000)/J196)+((K197*9000)/J197)+((K198*9000)/J198))/3</f>
        <v>2.7491721725742777</v>
      </c>
      <c r="U73" s="7">
        <f>(((L196*9000)/J196)+((L197*9000)/J197)+((L198*9000)/J198))/3</f>
        <v>2.4525824931142703</v>
      </c>
      <c r="V73" s="7">
        <f>(((M196*9000)/J196)+((M197*9000)/J197)+((M198*9000)/J198))/3</f>
        <v>2.3407356174647242</v>
      </c>
      <c r="W73" s="7">
        <f>(((N196*9000)/J196)+((N197*9000)/J197)+((N198*9000)/J198))/3</f>
        <v>1.6482412967043241</v>
      </c>
      <c r="X73" s="7">
        <f>(((O196*9000)/J196)+((O197*9000)/J197)+((O198*9000)/J198))/3</f>
        <v>1.3049619801544921</v>
      </c>
      <c r="Y73" s="7">
        <f>(((P196*9000)/J196)+((P197*9000)/J197)+((P198*9000)/J198))/3</f>
        <v>1.0232791277481397</v>
      </c>
      <c r="Z73" s="13">
        <f>(((Q196*9000)/J196)+((Q197*9000)/J197)+((Q198*9000)/J198))/3</f>
        <v>0.87209952118196876</v>
      </c>
      <c r="AA73" s="8">
        <f>(W73/U73)*100</f>
        <v>67.204316320932392</v>
      </c>
      <c r="AB73" s="24"/>
    </row>
    <row r="74" spans="1:28" ht="15.75" thickBot="1">
      <c r="A74" t="s">
        <v>7</v>
      </c>
      <c r="B74">
        <v>120</v>
      </c>
      <c r="C74">
        <v>46</v>
      </c>
      <c r="D74">
        <v>40</v>
      </c>
      <c r="E74" t="s">
        <v>60</v>
      </c>
      <c r="F74">
        <v>114</v>
      </c>
      <c r="G74">
        <v>104</v>
      </c>
      <c r="H74" t="s">
        <v>8</v>
      </c>
      <c r="I74" t="s">
        <v>9</v>
      </c>
      <c r="S74" s="29"/>
      <c r="T74" s="14">
        <f>(((K202*9000)/J202)+((K203*9000)/J203)+((K204*9000)/J204))/3</f>
        <v>2.7099474701281072</v>
      </c>
      <c r="U74" s="15">
        <f>(((L202*9000)/J202)+((L203*9000)/J203)+((L204*9000)/J204))/3</f>
        <v>2.4155076775281326</v>
      </c>
      <c r="V74" s="15">
        <f>(((M202*9000)/J202)+((M203*9000)/J203)+((M204*9000)/J204))/3</f>
        <v>2.306126201998834</v>
      </c>
      <c r="W74" s="15">
        <f>(((N202*9000)/J202)+((N203*9000)/J203)+((N204*9000)/J204))/3</f>
        <v>1.6921668427414156</v>
      </c>
      <c r="X74" s="15">
        <f>(((O202*9000)/J202)+((O203*9000)/J203)+((O204*9000)/J204))/3</f>
        <v>1.2719883082039249</v>
      </c>
      <c r="Y74" s="15">
        <f>(((P202*9000)/J202)+((P203*9000)/J203)+((P204*9000)/J204))/3</f>
        <v>1.0740925208803045</v>
      </c>
      <c r="Z74" s="16">
        <f>(((Q202*9000)/J202)+((Q203*9000)/J203)+((Q204*9000)/J204))/3</f>
        <v>0.89898664896956826</v>
      </c>
      <c r="AA74" s="25"/>
      <c r="AB74" s="26"/>
    </row>
    <row r="75" spans="1:28" ht="15.75" thickBot="1">
      <c r="B75">
        <v>409</v>
      </c>
      <c r="C75">
        <v>44</v>
      </c>
      <c r="D75">
        <v>39</v>
      </c>
      <c r="E75">
        <v>36</v>
      </c>
      <c r="F75">
        <v>29</v>
      </c>
      <c r="G75">
        <v>22</v>
      </c>
      <c r="H75">
        <v>18</v>
      </c>
      <c r="I75">
        <v>16</v>
      </c>
      <c r="J75">
        <v>6499</v>
      </c>
      <c r="K75">
        <v>1.73</v>
      </c>
      <c r="L75">
        <v>1.54</v>
      </c>
      <c r="M75">
        <v>1.41</v>
      </c>
      <c r="N75">
        <v>1.1299999999999999</v>
      </c>
      <c r="O75">
        <v>0.88</v>
      </c>
      <c r="P75">
        <v>0.69</v>
      </c>
      <c r="Q75">
        <v>0.62</v>
      </c>
      <c r="T75" s="17"/>
      <c r="U75" s="18"/>
      <c r="V75" s="18"/>
      <c r="W75" s="18"/>
      <c r="X75" s="18"/>
      <c r="Y75" s="18"/>
      <c r="Z75" s="19"/>
      <c r="AA75" s="20"/>
      <c r="AB75" s="21"/>
    </row>
    <row r="76" spans="1:28">
      <c r="B76">
        <v>619</v>
      </c>
      <c r="C76">
        <v>68</v>
      </c>
      <c r="D76">
        <v>61</v>
      </c>
      <c r="E76">
        <v>57</v>
      </c>
      <c r="F76">
        <v>43</v>
      </c>
      <c r="G76">
        <v>35</v>
      </c>
      <c r="H76">
        <v>27</v>
      </c>
      <c r="I76">
        <v>25</v>
      </c>
      <c r="J76">
        <v>9840</v>
      </c>
      <c r="K76">
        <v>2.67</v>
      </c>
      <c r="L76">
        <v>2.41</v>
      </c>
      <c r="M76">
        <v>2.23</v>
      </c>
      <c r="N76">
        <v>1.7</v>
      </c>
      <c r="O76">
        <v>1.36</v>
      </c>
      <c r="P76">
        <v>1.07</v>
      </c>
      <c r="Q76">
        <v>0.97</v>
      </c>
      <c r="S76" s="27" t="s">
        <v>163</v>
      </c>
      <c r="T76" s="9">
        <f>(((K208*9000)/J208)+((K209*9000)/J209)+((K210*9000)/J210))/3</f>
        <v>2.3436876504019204</v>
      </c>
      <c r="U76" s="10">
        <f>(((L208*9000)/J208)+((L209*9000)/J209)+((L210*9000)/J210))/3</f>
        <v>2.1001871225384972</v>
      </c>
      <c r="V76" s="10">
        <f>(((M208*9000)/J208)+((M209*9000)/J209)+((M210*9000)/J210))/3</f>
        <v>1.9901540517499281</v>
      </c>
      <c r="W76" s="10">
        <f>(((N208*9000)/J208)+((N209*9000)/J209)+((N210*9000)/J210))/3</f>
        <v>1.5385502998705813</v>
      </c>
      <c r="X76" s="10">
        <f>(((O208*9000)/J208)+((O209*9000)/J209)+((O210*9000)/J210))/3</f>
        <v>1.215599396031795</v>
      </c>
      <c r="Y76" s="10">
        <f>(((P208*9000)/J208)+((P209*9000)/J209)+((P210*9000)/J210))/3</f>
        <v>0.99046934182948487</v>
      </c>
      <c r="Z76" s="11">
        <f>(((Q208*9000)/J208)+((Q209*9000)/J209)+((Q210*9000)/J210))/3</f>
        <v>0.89324349478706555</v>
      </c>
      <c r="AA76" s="22"/>
      <c r="AB76" s="23"/>
    </row>
    <row r="77" spans="1:28">
      <c r="B77">
        <v>805</v>
      </c>
      <c r="C77">
        <v>90</v>
      </c>
      <c r="D77">
        <v>81</v>
      </c>
      <c r="E77">
        <v>76</v>
      </c>
      <c r="F77">
        <v>57</v>
      </c>
      <c r="G77">
        <v>47</v>
      </c>
      <c r="H77">
        <v>37</v>
      </c>
      <c r="I77">
        <v>30</v>
      </c>
      <c r="J77">
        <v>12784</v>
      </c>
      <c r="K77">
        <v>3.54</v>
      </c>
      <c r="L77">
        <v>3.2</v>
      </c>
      <c r="M77">
        <v>2.99</v>
      </c>
      <c r="N77">
        <v>2.2599999999999998</v>
      </c>
      <c r="O77">
        <v>1.84</v>
      </c>
      <c r="P77">
        <v>1.44</v>
      </c>
      <c r="Q77">
        <v>1.17</v>
      </c>
      <c r="S77" s="28"/>
      <c r="T77" s="12">
        <f>(((K214*9000)/J214)+((K215*9000)/J215)+((K216*9000)/J216))/3</f>
        <v>2.4290081099991876</v>
      </c>
      <c r="U77" s="7">
        <f>(((L214*9000)/J214)+((L215*9000)/J215)+((L216*9000)/J216))/3</f>
        <v>2.1965525338305505</v>
      </c>
      <c r="V77" s="7">
        <f>(((M214*9000)/J214)+((M215*9000)/J215)+((M216*9000)/J216))/3</f>
        <v>2.0209189701437187</v>
      </c>
      <c r="W77" s="7">
        <f>(((N214*9000)/J214)+((N215*9000)/J215)+((N216*9000)/J216))/3</f>
        <v>1.5201210232466742</v>
      </c>
      <c r="X77" s="7">
        <f>(((O214*9000)/J214)+((O215*9000)/J215)+((O216*9000)/J216))/3</f>
        <v>1.2008624101356136</v>
      </c>
      <c r="Y77" s="7">
        <f>(((P214*9000)/J214)+((P215*9000)/J215)+((P216*9000)/J216))/3</f>
        <v>0.99242280200953037</v>
      </c>
      <c r="Z77" s="13">
        <f>(((Q214*9000)/J214)+((Q215*9000)/J215)+((Q216*9000)/J216))/3</f>
        <v>0.93314087027705217</v>
      </c>
      <c r="AA77" s="8">
        <f>(U77/W77)*100</f>
        <v>144.49853006697808</v>
      </c>
      <c r="AB77" s="33">
        <f>AVERAGE(AA77:AA78)</f>
        <v>106.6072247344501</v>
      </c>
    </row>
    <row r="78" spans="1:28">
      <c r="A78" t="s">
        <v>38</v>
      </c>
      <c r="B78">
        <v>1</v>
      </c>
      <c r="C78" t="s">
        <v>39</v>
      </c>
      <c r="D78" t="s">
        <v>40</v>
      </c>
      <c r="E78" t="s">
        <v>61</v>
      </c>
      <c r="S78" s="28"/>
      <c r="T78" s="12">
        <f>(((K220*9000)/J220)+((K221*9000)/J221)+((K222*9000)/J222))/3</f>
        <v>2.5240585976907823</v>
      </c>
      <c r="U78" s="7">
        <f>(((L220*9000)/J220)+((L221*9000)/J221)+((L222*9000)/J222))/3</f>
        <v>2.2517300216335552</v>
      </c>
      <c r="V78" s="7">
        <f>(((M220*9000)/J220)+((M221*9000)/J221)+((M222*9000)/J222))/3</f>
        <v>2.0821297879736544</v>
      </c>
      <c r="W78" s="7">
        <f>(((N220*9000)/J220)+((N221*9000)/J221)+((N222*9000)/J222))/3</f>
        <v>1.5472969868145974</v>
      </c>
      <c r="X78" s="7">
        <f>(((O220*9000)/J220)+((O221*9000)/J221)+((O222*9000)/J222))/3</f>
        <v>1.2923355496050575</v>
      </c>
      <c r="Y78" s="7">
        <f>(((P220*9000)/J220)+((P221*9000)/J221)+((P222*9000)/J222))/3</f>
        <v>1.0249530973119461</v>
      </c>
      <c r="Z78" s="13">
        <f>(((Q220*9000)/J220)+((Q221*9000)/J221)+((Q222*9000)/J222))/3</f>
        <v>0.86373970289650803</v>
      </c>
      <c r="AA78" s="8">
        <f>(W78/U78)*100</f>
        <v>68.715919401922122</v>
      </c>
      <c r="AB78" s="24"/>
    </row>
    <row r="79" spans="1:28" ht="15.75" thickBot="1">
      <c r="A79" t="s">
        <v>42</v>
      </c>
      <c r="B79" t="s">
        <v>43</v>
      </c>
      <c r="C79" t="s">
        <v>44</v>
      </c>
      <c r="D79" t="s">
        <v>45</v>
      </c>
      <c r="E79" t="s">
        <v>54</v>
      </c>
      <c r="S79" s="29"/>
      <c r="T79" s="14">
        <f>(((K226*9000)/J226)+((K227*9000)/J227)+((K228*9000)/J228))/3</f>
        <v>2.5755966996966926</v>
      </c>
      <c r="U79" s="15">
        <f>(((L226*9000)/J226)+((L227*9000)/J227)+((L228*9000)/J228))/3</f>
        <v>2.3180580511029518</v>
      </c>
      <c r="V79" s="15">
        <f>(((M226*9000)/J226)+((M227*9000)/J227)+((M228*9000)/J228))/3</f>
        <v>2.148420855246314</v>
      </c>
      <c r="W79" s="15">
        <f>(((N226*9000)/J226)+((N227*9000)/J227)+((N228*9000)/J228))/3</f>
        <v>1.6577757995875679</v>
      </c>
      <c r="X79" s="15">
        <f>(((O226*9000)/J226)+((O227*9000)/J227)+((O228*9000)/J228))/3</f>
        <v>1.3301611327127896</v>
      </c>
      <c r="Y79" s="15">
        <f>(((P226*9000)/J226)+((P227*9000)/J227)+((P228*9000)/J228))/3</f>
        <v>1.0674995364970865</v>
      </c>
      <c r="Z79" s="16">
        <f>(((Q226*9000)/J226)+((Q227*9000)/J227)+((Q228*9000)/J228))/3</f>
        <v>0.91568851116847583</v>
      </c>
      <c r="AA79" s="25"/>
      <c r="AB79" s="26"/>
    </row>
    <row r="80" spans="1:28" ht="15.75" thickBot="1">
      <c r="A80" t="s">
        <v>7</v>
      </c>
      <c r="B80">
        <v>123</v>
      </c>
      <c r="C80">
        <v>47</v>
      </c>
      <c r="D80">
        <v>41</v>
      </c>
      <c r="E80" t="s">
        <v>62</v>
      </c>
      <c r="F80">
        <v>116</v>
      </c>
      <c r="G80">
        <v>106</v>
      </c>
      <c r="H80" t="s">
        <v>8</v>
      </c>
      <c r="I80" t="s">
        <v>9</v>
      </c>
      <c r="T80" s="17"/>
      <c r="U80" s="18"/>
      <c r="V80" s="18"/>
      <c r="W80" s="18"/>
      <c r="X80" s="18"/>
      <c r="Y80" s="18"/>
      <c r="Z80" s="19"/>
      <c r="AA80" s="20"/>
      <c r="AB80" s="21"/>
    </row>
    <row r="81" spans="1:28">
      <c r="B81">
        <v>408</v>
      </c>
      <c r="C81">
        <v>47</v>
      </c>
      <c r="D81">
        <v>42</v>
      </c>
      <c r="E81">
        <v>39</v>
      </c>
      <c r="F81">
        <v>31</v>
      </c>
      <c r="G81">
        <v>23</v>
      </c>
      <c r="H81">
        <v>19</v>
      </c>
      <c r="I81">
        <v>17</v>
      </c>
      <c r="J81">
        <v>6479</v>
      </c>
      <c r="K81">
        <v>1.85</v>
      </c>
      <c r="L81">
        <v>1.66</v>
      </c>
      <c r="M81">
        <v>1.54</v>
      </c>
      <c r="N81">
        <v>1.21</v>
      </c>
      <c r="O81">
        <v>0.92</v>
      </c>
      <c r="P81">
        <v>0.76</v>
      </c>
      <c r="Q81">
        <v>0.65</v>
      </c>
      <c r="S81" s="27" t="s">
        <v>164</v>
      </c>
      <c r="T81" s="9">
        <f>(((K232*9000)/J232)+((K233*9000)/J233)+((K234*9000)/J234))/3</f>
        <v>3.3106388555852235</v>
      </c>
      <c r="U81" s="10">
        <f>(((L232*9000)/J232)+((L233*9000)/J233)+((L234*9000)/J234))/3</f>
        <v>3.0486905887015019</v>
      </c>
      <c r="V81" s="10">
        <f>(((M232*9000)/J232)+((M233*9000)/J233)+((M234*9000)/J234))/3</f>
        <v>2.8536446517882688</v>
      </c>
      <c r="W81" s="10">
        <f>(((N232*9000)/J232)+((N233*9000)/J233)+((N234*9000)/J234))/3</f>
        <v>2.1251934356545377</v>
      </c>
      <c r="X81" s="10">
        <f>(((O232*9000)/J232)+((O233*9000)/J233)+((O234*9000)/J234))/3</f>
        <v>1.6480076835747461</v>
      </c>
      <c r="Y81" s="10">
        <f>(((P232*9000)/J232)+((P233*9000)/J233)+((P234*9000)/J234))/3</f>
        <v>1.2797692608981428</v>
      </c>
      <c r="Z81" s="11">
        <f>(((Q232*9000)/J232)+((Q233*9000)/J233)+((Q234*9000)/J234))/3</f>
        <v>1.0063185887799133</v>
      </c>
      <c r="AA81" s="22">
        <f>(U81/W81)*100</f>
        <v>143.45473393402125</v>
      </c>
      <c r="AB81" s="34">
        <f>AVERAGE(AA81:AA82)</f>
        <v>106.29595719030397</v>
      </c>
    </row>
    <row r="82" spans="1:28" ht="15.75" thickBot="1">
      <c r="B82">
        <v>633</v>
      </c>
      <c r="C82">
        <v>73</v>
      </c>
      <c r="D82">
        <v>66</v>
      </c>
      <c r="E82">
        <v>62</v>
      </c>
      <c r="F82">
        <v>46</v>
      </c>
      <c r="G82">
        <v>37</v>
      </c>
      <c r="H82">
        <v>30</v>
      </c>
      <c r="I82">
        <v>25</v>
      </c>
      <c r="J82">
        <v>10054</v>
      </c>
      <c r="K82">
        <v>2.89</v>
      </c>
      <c r="L82">
        <v>2.6</v>
      </c>
      <c r="M82">
        <v>2.44</v>
      </c>
      <c r="N82">
        <v>1.8</v>
      </c>
      <c r="O82">
        <v>1.44</v>
      </c>
      <c r="P82">
        <v>1.19</v>
      </c>
      <c r="Q82">
        <v>1</v>
      </c>
      <c r="S82" s="29"/>
      <c r="T82" s="14">
        <f>(((K239*9000)/J239)+((K240*9000)/J240)+((K241*9000)/J241))/3</f>
        <v>3.3254367784848107</v>
      </c>
      <c r="U82" s="15">
        <f>(((L239*9000)/J239)+((L240*9000)/J240)+((L241*9000)/J241))/3</f>
        <v>3.0152830500167211</v>
      </c>
      <c r="V82" s="15">
        <f>(((M239*9000)/J239)+((M240*9000)/J240)+((M241*9000)/J241))/3</f>
        <v>2.8727942280149432</v>
      </c>
      <c r="W82" s="15">
        <f>(((N239*9000)/J239)+((N240*9000)/J240)+((N241*9000)/J241))/3</f>
        <v>2.0846816832654032</v>
      </c>
      <c r="X82" s="15">
        <f>(((O239*9000)/J239)+((O240*9000)/J240)+((O241*9000)/J241))/3</f>
        <v>1.6650990166183142</v>
      </c>
      <c r="Y82" s="15">
        <f>(((P239*9000)/J239)+((P240*9000)/J240)+((P241*9000)/J241))/3</f>
        <v>1.2678296829992093</v>
      </c>
      <c r="Z82" s="16">
        <f>(((Q239*9000)/J239)+((Q240*9000)/J240)+((Q241*9000)/J241))/3</f>
        <v>1.0372812901296777</v>
      </c>
      <c r="AA82" s="25">
        <f>(W82/U82)*100</f>
        <v>69.137180446586683</v>
      </c>
      <c r="AB82" s="26"/>
    </row>
    <row r="83" spans="1:28" ht="15.75" thickBot="1">
      <c r="B83">
        <v>798</v>
      </c>
      <c r="C83">
        <v>95</v>
      </c>
      <c r="D83">
        <v>85</v>
      </c>
      <c r="E83">
        <v>80</v>
      </c>
      <c r="F83">
        <v>59</v>
      </c>
      <c r="G83">
        <v>49</v>
      </c>
      <c r="H83">
        <v>38</v>
      </c>
      <c r="I83">
        <v>31</v>
      </c>
      <c r="J83">
        <v>12676</v>
      </c>
      <c r="K83">
        <v>3.73</v>
      </c>
      <c r="L83">
        <v>3.35</v>
      </c>
      <c r="M83">
        <v>3.15</v>
      </c>
      <c r="N83">
        <v>2.33</v>
      </c>
      <c r="O83">
        <v>1.91</v>
      </c>
      <c r="P83">
        <v>1.48</v>
      </c>
      <c r="Q83">
        <v>1.21</v>
      </c>
      <c r="T83" s="17"/>
      <c r="U83" s="18"/>
      <c r="V83" s="18"/>
      <c r="W83" s="18"/>
      <c r="X83" s="18"/>
      <c r="Y83" s="18"/>
      <c r="Z83" s="19"/>
      <c r="AA83" s="20"/>
      <c r="AB83" s="21"/>
    </row>
    <row r="84" spans="1:28">
      <c r="A84" t="s">
        <v>38</v>
      </c>
      <c r="B84">
        <v>1</v>
      </c>
      <c r="C84" t="s">
        <v>39</v>
      </c>
      <c r="D84" t="s">
        <v>40</v>
      </c>
      <c r="E84" t="s">
        <v>63</v>
      </c>
      <c r="S84" s="27" t="s">
        <v>165</v>
      </c>
      <c r="T84" s="9">
        <f>(((K245*9000)/J245)+((K246*9000)/J246)+((K247*9000)/J247))/3</f>
        <v>2.2390704523137797</v>
      </c>
      <c r="U84" s="10">
        <f>(((L245*9000)/J245)+((L246*9000)/J246)+((L247*9000)/J247))/3</f>
        <v>2.0443675886248425</v>
      </c>
      <c r="V84" s="10">
        <f>(((M245*9000)/J245)+((M246*9000)/J246)+((M247*9000)/J247))/3</f>
        <v>1.89137722363247</v>
      </c>
      <c r="W84" s="10">
        <f>(((N245*9000)/J245)+((N246*9000)/J246)+((N247*9000)/J247))/3</f>
        <v>1.483667711086073</v>
      </c>
      <c r="X84" s="10">
        <f>(((O245*9000)/J245)+((O246*9000)/J246)+((O247*9000)/J247))/3</f>
        <v>1.2437231305227521</v>
      </c>
      <c r="Y84" s="10">
        <f>(((P245*9000)/J245)+((P246*9000)/J246)+((P247*9000)/J247))/3</f>
        <v>0.98325249409482007</v>
      </c>
      <c r="Z84" s="11">
        <f>(((Q245*9000)/J245)+((Q246*9000)/J246)+((Q247*9000)/J247))/3</f>
        <v>0.79462459254575446</v>
      </c>
      <c r="AA84" s="22"/>
      <c r="AB84" s="23"/>
    </row>
    <row r="85" spans="1:28">
      <c r="A85" t="s">
        <v>42</v>
      </c>
      <c r="B85" t="s">
        <v>43</v>
      </c>
      <c r="C85" t="s">
        <v>44</v>
      </c>
      <c r="D85" t="s">
        <v>45</v>
      </c>
      <c r="S85" s="28"/>
      <c r="T85" s="12">
        <f>(((K251*9000)/J251)+((K252*9000)/J252)+((K253*9000)/J253))/3</f>
        <v>2.5492124152607567</v>
      </c>
      <c r="U85" s="7">
        <f>(((L251*9000)/J251)+((L252*9000)/J252)+((L253*9000)/J253))/3</f>
        <v>2.3470395100930106</v>
      </c>
      <c r="V85" s="7">
        <f>(((M251*9000)/J251)+((M252*9000)/J252)+((M253*9000)/J253))/3</f>
        <v>2.1042496027099422</v>
      </c>
      <c r="W85" s="7">
        <f>(((N251*9000)/J251)+((N252*9000)/J252)+((N253*9000)/J253))/3</f>
        <v>1.7012889249558676</v>
      </c>
      <c r="X85" s="7">
        <f>(((O251*9000)/J251)+((O252*9000)/J252)+((O253*9000)/J253))/3</f>
        <v>1.3783060063293944</v>
      </c>
      <c r="Y85" s="7">
        <f>(((P251*9000)/J251)+((P252*9000)/J252)+((P253*9000)/J253))/3</f>
        <v>1.1027832290295068</v>
      </c>
      <c r="Z85" s="13">
        <f>(((Q251*9000)/J251)+((Q252*9000)/J252)+((Q253*9000)/J253))/3</f>
        <v>0.92034903538601043</v>
      </c>
      <c r="AA85" s="8">
        <f>(U85/W85)*100</f>
        <v>137.95655021700057</v>
      </c>
      <c r="AB85" s="33">
        <f>AVERAGE(AA85:AA86)</f>
        <v>104.43570880857675</v>
      </c>
    </row>
    <row r="86" spans="1:28">
      <c r="A86" t="s">
        <v>7</v>
      </c>
      <c r="B86">
        <v>124</v>
      </c>
      <c r="C86">
        <v>46</v>
      </c>
      <c r="D86">
        <v>40</v>
      </c>
      <c r="E86" t="s">
        <v>64</v>
      </c>
      <c r="F86">
        <v>115</v>
      </c>
      <c r="G86">
        <v>103</v>
      </c>
      <c r="H86" t="s">
        <v>8</v>
      </c>
      <c r="I86" t="s">
        <v>9</v>
      </c>
      <c r="S86" s="28"/>
      <c r="T86" s="12">
        <f>(((K257*9000)/J257)+((K258*9000)/J258)+((K259*9000)/J259))/3</f>
        <v>2.6454997378788101</v>
      </c>
      <c r="U86" s="7">
        <f>(((L257*9000)/J257)+((L258*9000)/J258)+((L259*9000)/J259))/3</f>
        <v>2.4860727348856413</v>
      </c>
      <c r="V86" s="7">
        <f>(((M257*9000)/J257)+((M258*9000)/J258)+((M259*9000)/J259))/3</f>
        <v>2.2275036929379275</v>
      </c>
      <c r="W86" s="7">
        <f>(((N257*9000)/J257)+((N258*9000)/J258)+((N259*9000)/J259))/3</f>
        <v>1.7629951834155075</v>
      </c>
      <c r="X86" s="7">
        <f>(((O257*9000)/J257)+((O258*9000)/J258)+((O259*9000)/J259))/3</f>
        <v>1.434391988003324</v>
      </c>
      <c r="Y86" s="7">
        <f>(((P257*9000)/J257)+((P258*9000)/J258)+((P259*9000)/J259))/3</f>
        <v>1.1370817348835485</v>
      </c>
      <c r="Z86" s="13">
        <f>(((Q257*9000)/J257)+((Q258*9000)/J258)+((Q259*9000)/J259))/3</f>
        <v>0.95512274738169778</v>
      </c>
      <c r="AA86" s="8">
        <f>(W86/U86)*100</f>
        <v>70.914867400152914</v>
      </c>
      <c r="AB86" s="24"/>
    </row>
    <row r="87" spans="1:28" ht="15.75" thickBot="1">
      <c r="B87">
        <v>397</v>
      </c>
      <c r="C87">
        <v>47</v>
      </c>
      <c r="D87">
        <v>42</v>
      </c>
      <c r="E87">
        <v>39</v>
      </c>
      <c r="F87">
        <v>29</v>
      </c>
      <c r="G87">
        <v>24</v>
      </c>
      <c r="H87">
        <v>19</v>
      </c>
      <c r="I87">
        <v>16</v>
      </c>
      <c r="J87">
        <v>6308</v>
      </c>
      <c r="K87">
        <v>1.86</v>
      </c>
      <c r="L87">
        <v>1.65</v>
      </c>
      <c r="M87">
        <v>1.55</v>
      </c>
      <c r="N87">
        <v>1.1299999999999999</v>
      </c>
      <c r="O87">
        <v>0.94</v>
      </c>
      <c r="P87">
        <v>0.74</v>
      </c>
      <c r="Q87">
        <v>0.61</v>
      </c>
      <c r="S87" s="29"/>
      <c r="T87" s="14">
        <f>(((K263*9000)/J263)+((K264*9000)/J264)+((K265*9000)/J265))/3</f>
        <v>2.85844516572595</v>
      </c>
      <c r="U87" s="15">
        <f>(((L263*9000)/J263)+((L264*9000)/J264)+((L265*9000)/J265))/3</f>
        <v>2.6264144553636117</v>
      </c>
      <c r="V87" s="15">
        <f>(((M263*9000)/J263)+((M264*9000)/J264)+((M265*9000)/J265))/3</f>
        <v>2.4154597124773871</v>
      </c>
      <c r="W87" s="15">
        <f>(((N263*9000)/J263)+((N264*9000)/J264)+((N265*9000)/J265))/3</f>
        <v>1.8647234405513038</v>
      </c>
      <c r="X87" s="15">
        <f>(((O263*9000)/J263)+((O264*9000)/J264)+((O265*9000)/J265))/3</f>
        <v>1.5413085236227382</v>
      </c>
      <c r="Y87" s="15">
        <f>(((P263*9000)/J263)+((P264*9000)/J264)+((P265*9000)/J265))/3</f>
        <v>1.1943934603679713</v>
      </c>
      <c r="Z87" s="16">
        <f>(((Q263*9000)/J263)+((Q264*9000)/J264)+((Q265*9000)/J265))/3</f>
        <v>0.99266522832289705</v>
      </c>
      <c r="AA87" s="25"/>
      <c r="AB87" s="26"/>
    </row>
    <row r="88" spans="1:28" ht="15.75" thickBot="1">
      <c r="B88">
        <v>616</v>
      </c>
      <c r="C88">
        <v>73</v>
      </c>
      <c r="D88">
        <v>65</v>
      </c>
      <c r="E88">
        <v>61</v>
      </c>
      <c r="F88">
        <v>45</v>
      </c>
      <c r="G88">
        <v>36</v>
      </c>
      <c r="H88">
        <v>29</v>
      </c>
      <c r="I88">
        <v>25</v>
      </c>
      <c r="J88">
        <v>9780</v>
      </c>
      <c r="K88">
        <v>2.87</v>
      </c>
      <c r="L88">
        <v>2.56</v>
      </c>
      <c r="M88">
        <v>2.4</v>
      </c>
      <c r="N88">
        <v>1.75</v>
      </c>
      <c r="O88">
        <v>1.41</v>
      </c>
      <c r="P88">
        <v>1.1200000000000001</v>
      </c>
      <c r="Q88">
        <v>0.97</v>
      </c>
      <c r="T88" s="17"/>
      <c r="U88" s="18"/>
      <c r="V88" s="18"/>
      <c r="W88" s="18"/>
      <c r="X88" s="18"/>
      <c r="Y88" s="18"/>
      <c r="Z88" s="19"/>
      <c r="AA88" s="20"/>
      <c r="AB88" s="21"/>
    </row>
    <row r="89" spans="1:28">
      <c r="B89">
        <v>795</v>
      </c>
      <c r="C89">
        <v>96</v>
      </c>
      <c r="D89">
        <v>85</v>
      </c>
      <c r="E89">
        <v>80</v>
      </c>
      <c r="F89">
        <v>59</v>
      </c>
      <c r="G89">
        <v>48</v>
      </c>
      <c r="H89">
        <v>38</v>
      </c>
      <c r="I89">
        <v>31</v>
      </c>
      <c r="J89">
        <v>12629</v>
      </c>
      <c r="K89">
        <v>3.77</v>
      </c>
      <c r="L89">
        <v>3.36</v>
      </c>
      <c r="M89">
        <v>3.15</v>
      </c>
      <c r="N89">
        <v>2.33</v>
      </c>
      <c r="O89">
        <v>1.89</v>
      </c>
      <c r="P89">
        <v>1.48</v>
      </c>
      <c r="Q89">
        <v>1.23</v>
      </c>
      <c r="S89" s="27" t="s">
        <v>166</v>
      </c>
      <c r="T89" s="9">
        <f>(((K269*9000)/J269)+((K270*9000)/J270)+((K271*9000)/J271))/3</f>
        <v>2.6490246438291822</v>
      </c>
      <c r="U89" s="10">
        <f>(((L269*9000)/J269)+((L270*9000)/J270)+((L271*9000)/J271))/3</f>
        <v>2.3807484996044734</v>
      </c>
      <c r="V89" s="10">
        <f>(((M269*9000)/J269)+((M270*9000)/J270)+((M271*9000)/J271))/3</f>
        <v>2.2332032432308524</v>
      </c>
      <c r="W89" s="10">
        <f>(((N269*9000)/J269)+((N270*9000)/J270)+((N271*9000)/J271))/3</f>
        <v>1.6552303443871927</v>
      </c>
      <c r="X89" s="10">
        <f>(((O269*9000)/J269)+((O270*9000)/J270)+((O271*9000)/J271))/3</f>
        <v>1.246138862613464</v>
      </c>
      <c r="Y89" s="10">
        <f>(((P269*9000)/J269)+((P270*9000)/J270)+((P271*9000)/J271))/3</f>
        <v>0.98871600078708155</v>
      </c>
      <c r="Z89" s="11">
        <f>(((Q269*9000)/J269)+((Q270*9000)/J270)+((Q271*9000)/J271))/3</f>
        <v>0.84855769080974486</v>
      </c>
      <c r="AA89" s="22"/>
      <c r="AB89" s="23"/>
    </row>
    <row r="90" spans="1:28">
      <c r="A90" t="s">
        <v>38</v>
      </c>
      <c r="B90">
        <v>1</v>
      </c>
      <c r="C90" t="s">
        <v>39</v>
      </c>
      <c r="D90" t="s">
        <v>40</v>
      </c>
      <c r="E90" t="s">
        <v>65</v>
      </c>
      <c r="S90" s="28"/>
      <c r="T90" s="12">
        <f>(((K275*9000)/J275)+((K276*9000)/J276)+((K277*9000)/J277))/3</f>
        <v>2.6819605443955141</v>
      </c>
      <c r="U90" s="7">
        <f>(((L275*9000)/J275)+((L276*9000)/J276)+((L277*9000)/J277))/3</f>
        <v>2.3693483763784529</v>
      </c>
      <c r="V90" s="7">
        <f>(((M275*9000)/J275)+((M276*9000)/J276)+((M277*9000)/J277))/3</f>
        <v>2.2451079741939908</v>
      </c>
      <c r="W90" s="7">
        <f>(((N275*9000)/J275)+((N276*9000)/J276)+((N277*9000)/J277))/3</f>
        <v>1.6153000920867993</v>
      </c>
      <c r="X90" s="7">
        <f>(((O275*9000)/J275)+((O276*9000)/J276)+((O277*9000)/J277))/3</f>
        <v>1.2847378140522345</v>
      </c>
      <c r="Y90" s="7">
        <f>(((P275*9000)/J275)+((P276*9000)/J276)+((P277*9000)/J277))/3</f>
        <v>1.0125087413278777</v>
      </c>
      <c r="Z90" s="13">
        <f>(((Q275*9000)/J275)+((Q276*9000)/J276)+((Q277*9000)/J277))/3</f>
        <v>0.87021590683062255</v>
      </c>
      <c r="AA90" s="8">
        <f>(U90/W90)*100</f>
        <v>146.6816220704539</v>
      </c>
      <c r="AB90" s="33">
        <f>AVERAGE(AA90:AA91)</f>
        <v>107.46472016155954</v>
      </c>
    </row>
    <row r="91" spans="1:28">
      <c r="A91" t="s">
        <v>42</v>
      </c>
      <c r="B91" t="s">
        <v>43</v>
      </c>
      <c r="C91" t="s">
        <v>44</v>
      </c>
      <c r="D91" t="s">
        <v>51</v>
      </c>
      <c r="S91" s="28"/>
      <c r="T91" s="12">
        <f>(((K281*9000)/J281)+((K282*9000)/J282)+((K283*9000)/J283))/3</f>
        <v>2.6051048108904555</v>
      </c>
      <c r="U91" s="7">
        <f>(((L281*9000)/J281)+((L282*9000)/J282)+((L283*9000)/J283))/3</f>
        <v>2.3249516236958585</v>
      </c>
      <c r="V91" s="7">
        <f>(((M281*9000)/J281)+((M282*9000)/J282)+((M283*9000)/J283))/3</f>
        <v>2.2194631187710718</v>
      </c>
      <c r="W91" s="7">
        <f>(((N281*9000)/J281)+((N282*9000)/J282)+((N283*9000)/J283))/3</f>
        <v>1.586728758602338</v>
      </c>
      <c r="X91" s="7">
        <f>(((O281*9000)/J281)+((O282*9000)/J282)+((O283*9000)/J283))/3</f>
        <v>1.2859723019677256</v>
      </c>
      <c r="Y91" s="7">
        <f>(((P281*9000)/J281)+((P282*9000)/J282)+((P283*9000)/J283))/3</f>
        <v>1.0099807262808469</v>
      </c>
      <c r="Z91" s="13">
        <f>(((Q281*9000)/J281)+((Q282*9000)/J282)+((Q283*9000)/J283))/3</f>
        <v>0.85924863735646317</v>
      </c>
      <c r="AA91" s="8">
        <f>(W91/U91)*100</f>
        <v>68.247818252665198</v>
      </c>
      <c r="AB91" s="24"/>
    </row>
    <row r="92" spans="1:28" ht="15.75" thickBot="1">
      <c r="A92" t="s">
        <v>7</v>
      </c>
      <c r="B92">
        <v>127</v>
      </c>
      <c r="C92">
        <v>45</v>
      </c>
      <c r="D92">
        <v>39</v>
      </c>
      <c r="E92" t="s">
        <v>66</v>
      </c>
      <c r="F92">
        <v>113</v>
      </c>
      <c r="G92">
        <v>102</v>
      </c>
      <c r="H92" t="s">
        <v>8</v>
      </c>
      <c r="I92" t="s">
        <v>9</v>
      </c>
      <c r="S92" s="29"/>
      <c r="T92" s="14">
        <f>(((K287*9000)/J287)+((K288*9000)/J288)+((K289*9000)/J289))/3</f>
        <v>2.5259286085244885</v>
      </c>
      <c r="U92" s="15">
        <f>(((L287*9000)/J287)+((L288*9000)/J288)+((L289*9000)/J289))/3</f>
        <v>2.244933047146684</v>
      </c>
      <c r="V92" s="15">
        <f>(((M287*9000)/J287)+((M288*9000)/J288)+((M289*9000)/J289))/3</f>
        <v>2.1675133200676573</v>
      </c>
      <c r="W92" s="15">
        <f>(((N287*9000)/J287)+((N288*9000)/J288)+((N289*9000)/J289))/3</f>
        <v>1.5343950965327575</v>
      </c>
      <c r="X92" s="15">
        <f>(((O287*9000)/J287)+((O288*9000)/J288)+((O289*9000)/J289))/3</f>
        <v>1.2778904026050282</v>
      </c>
      <c r="Y92" s="15">
        <f>(((P287*9000)/J287)+((P288*9000)/J288)+((P289*9000)/J289))/3</f>
        <v>1.0163478273156188</v>
      </c>
      <c r="Z92" s="16">
        <f>(((Q287*9000)/J287)+((Q288*9000)/J288)+((Q289*9000)/J289))/3</f>
        <v>0.86032390719910057</v>
      </c>
      <c r="AA92" s="25"/>
      <c r="AB92" s="26"/>
    </row>
    <row r="93" spans="1:28">
      <c r="B93">
        <v>402</v>
      </c>
      <c r="C93">
        <v>47</v>
      </c>
      <c r="D93">
        <v>43</v>
      </c>
      <c r="E93">
        <v>40</v>
      </c>
      <c r="F93">
        <v>29</v>
      </c>
      <c r="G93">
        <v>24</v>
      </c>
      <c r="H93">
        <v>19</v>
      </c>
      <c r="I93">
        <v>16</v>
      </c>
      <c r="J93">
        <v>6380</v>
      </c>
      <c r="K93">
        <v>1.85</v>
      </c>
      <c r="L93">
        <v>1.68</v>
      </c>
      <c r="M93">
        <v>1.57</v>
      </c>
      <c r="N93">
        <v>1.1599999999999999</v>
      </c>
      <c r="O93">
        <v>0.94</v>
      </c>
      <c r="P93">
        <v>0.75</v>
      </c>
      <c r="Q93">
        <v>0.64</v>
      </c>
    </row>
    <row r="94" spans="1:28">
      <c r="B94">
        <v>619</v>
      </c>
      <c r="C94">
        <v>74</v>
      </c>
      <c r="D94">
        <v>66</v>
      </c>
      <c r="E94">
        <v>62</v>
      </c>
      <c r="F94">
        <v>46</v>
      </c>
      <c r="G94">
        <v>37</v>
      </c>
      <c r="H94">
        <v>29</v>
      </c>
      <c r="I94">
        <v>25</v>
      </c>
      <c r="J94">
        <v>9832</v>
      </c>
      <c r="K94">
        <v>2.91</v>
      </c>
      <c r="L94">
        <v>2.61</v>
      </c>
      <c r="M94">
        <v>2.44</v>
      </c>
      <c r="N94">
        <v>1.81</v>
      </c>
      <c r="O94">
        <v>1.45</v>
      </c>
      <c r="P94">
        <v>1.1299999999999999</v>
      </c>
      <c r="Q94">
        <v>0.97</v>
      </c>
    </row>
    <row r="95" spans="1:28">
      <c r="B95">
        <v>806</v>
      </c>
      <c r="C95">
        <v>97</v>
      </c>
      <c r="D95">
        <v>88</v>
      </c>
      <c r="E95">
        <v>82</v>
      </c>
      <c r="F95">
        <v>61</v>
      </c>
      <c r="G95">
        <v>50</v>
      </c>
      <c r="H95">
        <v>39</v>
      </c>
      <c r="I95">
        <v>32</v>
      </c>
      <c r="J95">
        <v>12807</v>
      </c>
      <c r="K95">
        <v>3.82</v>
      </c>
      <c r="L95">
        <v>3.47</v>
      </c>
      <c r="M95">
        <v>3.24</v>
      </c>
      <c r="N95">
        <v>2.39</v>
      </c>
      <c r="O95">
        <v>1.98</v>
      </c>
      <c r="P95">
        <v>1.52</v>
      </c>
      <c r="Q95">
        <v>1.24</v>
      </c>
    </row>
    <row r="96" spans="1:28">
      <c r="A96" t="s">
        <v>38</v>
      </c>
      <c r="B96">
        <v>1</v>
      </c>
      <c r="C96" t="s">
        <v>39</v>
      </c>
      <c r="D96" t="s">
        <v>40</v>
      </c>
      <c r="E96" t="s">
        <v>67</v>
      </c>
    </row>
    <row r="97" spans="1:17">
      <c r="A97" t="s">
        <v>42</v>
      </c>
      <c r="B97" t="s">
        <v>43</v>
      </c>
      <c r="C97" t="s">
        <v>68</v>
      </c>
      <c r="D97" t="s">
        <v>51</v>
      </c>
      <c r="E97" t="s">
        <v>54</v>
      </c>
    </row>
    <row r="98" spans="1:17">
      <c r="A98" t="s">
        <v>7</v>
      </c>
      <c r="B98">
        <v>156</v>
      </c>
      <c r="C98">
        <v>46</v>
      </c>
      <c r="D98">
        <v>39</v>
      </c>
      <c r="E98" t="s">
        <v>69</v>
      </c>
      <c r="F98">
        <v>115</v>
      </c>
      <c r="G98">
        <v>102</v>
      </c>
      <c r="H98" t="s">
        <v>8</v>
      </c>
      <c r="I98" t="s">
        <v>9</v>
      </c>
    </row>
    <row r="99" spans="1:17">
      <c r="B99">
        <v>403</v>
      </c>
      <c r="C99">
        <v>50</v>
      </c>
      <c r="D99">
        <v>46</v>
      </c>
      <c r="E99">
        <v>42</v>
      </c>
      <c r="F99">
        <v>34</v>
      </c>
      <c r="G99">
        <v>24</v>
      </c>
      <c r="H99">
        <v>21</v>
      </c>
      <c r="I99">
        <v>18</v>
      </c>
      <c r="J99">
        <v>6400</v>
      </c>
      <c r="K99">
        <v>1.97</v>
      </c>
      <c r="L99">
        <v>1.83</v>
      </c>
      <c r="M99">
        <v>1.67</v>
      </c>
      <c r="N99">
        <v>1.33</v>
      </c>
      <c r="O99">
        <v>0.95</v>
      </c>
      <c r="P99">
        <v>0.81</v>
      </c>
      <c r="Q99">
        <v>0.7</v>
      </c>
    </row>
    <row r="100" spans="1:17">
      <c r="B100">
        <v>631</v>
      </c>
      <c r="C100">
        <v>79</v>
      </c>
      <c r="D100">
        <v>72</v>
      </c>
      <c r="E100">
        <v>66</v>
      </c>
      <c r="F100">
        <v>49</v>
      </c>
      <c r="G100">
        <v>41</v>
      </c>
      <c r="H100">
        <v>32</v>
      </c>
      <c r="I100">
        <v>27</v>
      </c>
      <c r="J100">
        <v>10019</v>
      </c>
      <c r="K100">
        <v>3.13</v>
      </c>
      <c r="L100">
        <v>2.83</v>
      </c>
      <c r="M100">
        <v>2.59</v>
      </c>
      <c r="N100">
        <v>1.94</v>
      </c>
      <c r="O100">
        <v>1.59</v>
      </c>
      <c r="P100">
        <v>1.26</v>
      </c>
      <c r="Q100">
        <v>1.06</v>
      </c>
    </row>
    <row r="101" spans="1:17">
      <c r="B101">
        <v>798</v>
      </c>
      <c r="C101">
        <v>103</v>
      </c>
      <c r="D101">
        <v>93</v>
      </c>
      <c r="E101">
        <v>86</v>
      </c>
      <c r="F101">
        <v>66</v>
      </c>
      <c r="G101">
        <v>53</v>
      </c>
      <c r="H101">
        <v>41</v>
      </c>
      <c r="I101">
        <v>34</v>
      </c>
      <c r="J101">
        <v>12676</v>
      </c>
      <c r="K101">
        <v>4.04</v>
      </c>
      <c r="L101">
        <v>3.67</v>
      </c>
      <c r="M101">
        <v>3.39</v>
      </c>
      <c r="N101">
        <v>2.61</v>
      </c>
      <c r="O101">
        <v>2.0699999999999998</v>
      </c>
      <c r="P101">
        <v>1.63</v>
      </c>
      <c r="Q101">
        <v>1.33</v>
      </c>
    </row>
    <row r="102" spans="1:17">
      <c r="A102" t="s">
        <v>38</v>
      </c>
      <c r="B102">
        <v>1</v>
      </c>
      <c r="C102" t="s">
        <v>39</v>
      </c>
      <c r="D102" t="s">
        <v>40</v>
      </c>
      <c r="E102" t="s">
        <v>70</v>
      </c>
    </row>
    <row r="103" spans="1:17">
      <c r="A103" t="s">
        <v>42</v>
      </c>
      <c r="B103" t="s">
        <v>43</v>
      </c>
      <c r="C103" t="s">
        <v>71</v>
      </c>
      <c r="D103" t="s">
        <v>45</v>
      </c>
      <c r="E103" t="s">
        <v>54</v>
      </c>
    </row>
    <row r="104" spans="1:17">
      <c r="A104" t="s">
        <v>7</v>
      </c>
      <c r="B104">
        <v>158</v>
      </c>
      <c r="C104">
        <v>46</v>
      </c>
      <c r="D104">
        <v>39</v>
      </c>
      <c r="E104" t="s">
        <v>72</v>
      </c>
      <c r="F104">
        <v>115</v>
      </c>
      <c r="G104">
        <v>101</v>
      </c>
      <c r="H104" t="s">
        <v>8</v>
      </c>
      <c r="I104" t="s">
        <v>9</v>
      </c>
    </row>
    <row r="105" spans="1:17">
      <c r="B105">
        <v>401</v>
      </c>
      <c r="C105">
        <v>53</v>
      </c>
      <c r="D105">
        <v>48</v>
      </c>
      <c r="E105">
        <v>44</v>
      </c>
      <c r="F105">
        <v>33</v>
      </c>
      <c r="G105">
        <v>26</v>
      </c>
      <c r="H105">
        <v>20</v>
      </c>
      <c r="I105">
        <v>17</v>
      </c>
      <c r="J105">
        <v>6372</v>
      </c>
      <c r="K105">
        <v>2.09</v>
      </c>
      <c r="L105">
        <v>1.87</v>
      </c>
      <c r="M105">
        <v>1.73</v>
      </c>
      <c r="N105">
        <v>1.29</v>
      </c>
      <c r="O105">
        <v>1.04</v>
      </c>
      <c r="P105">
        <v>0.8</v>
      </c>
      <c r="Q105">
        <v>0.66</v>
      </c>
    </row>
    <row r="106" spans="1:17">
      <c r="B106">
        <v>614</v>
      </c>
      <c r="C106">
        <v>81</v>
      </c>
      <c r="D106">
        <v>73</v>
      </c>
      <c r="E106">
        <v>67</v>
      </c>
      <c r="F106">
        <v>50</v>
      </c>
      <c r="G106">
        <v>41</v>
      </c>
      <c r="H106">
        <v>31</v>
      </c>
      <c r="I106">
        <v>26</v>
      </c>
      <c r="J106">
        <v>9757</v>
      </c>
      <c r="K106">
        <v>3.2</v>
      </c>
      <c r="L106">
        <v>2.87</v>
      </c>
      <c r="M106">
        <v>2.64</v>
      </c>
      <c r="N106">
        <v>1.97</v>
      </c>
      <c r="O106">
        <v>1.61</v>
      </c>
      <c r="P106">
        <v>1.23</v>
      </c>
      <c r="Q106">
        <v>1.02</v>
      </c>
    </row>
    <row r="107" spans="1:17">
      <c r="B107">
        <v>802</v>
      </c>
      <c r="C107">
        <v>107</v>
      </c>
      <c r="D107">
        <v>97</v>
      </c>
      <c r="E107">
        <v>90</v>
      </c>
      <c r="F107">
        <v>67</v>
      </c>
      <c r="G107">
        <v>54</v>
      </c>
      <c r="H107">
        <v>43</v>
      </c>
      <c r="I107">
        <v>36</v>
      </c>
      <c r="J107">
        <v>12740</v>
      </c>
      <c r="K107">
        <v>4.2</v>
      </c>
      <c r="L107">
        <v>3.8</v>
      </c>
      <c r="M107">
        <v>3.52</v>
      </c>
      <c r="N107">
        <v>2.64</v>
      </c>
      <c r="O107">
        <v>2.12</v>
      </c>
      <c r="P107">
        <v>1.7</v>
      </c>
      <c r="Q107">
        <v>1.4</v>
      </c>
    </row>
    <row r="108" spans="1:17">
      <c r="A108" t="s">
        <v>38</v>
      </c>
      <c r="B108">
        <v>1</v>
      </c>
      <c r="C108" t="s">
        <v>39</v>
      </c>
      <c r="D108" t="s">
        <v>40</v>
      </c>
      <c r="E108" t="s">
        <v>73</v>
      </c>
    </row>
    <row r="109" spans="1:17">
      <c r="A109" t="s">
        <v>42</v>
      </c>
      <c r="B109" t="s">
        <v>43</v>
      </c>
      <c r="C109" t="s">
        <v>71</v>
      </c>
      <c r="D109" t="s">
        <v>45</v>
      </c>
    </row>
    <row r="110" spans="1:17">
      <c r="A110" t="s">
        <v>7</v>
      </c>
      <c r="B110">
        <v>159</v>
      </c>
      <c r="C110">
        <v>46</v>
      </c>
      <c r="D110">
        <v>39</v>
      </c>
      <c r="E110" t="s">
        <v>74</v>
      </c>
      <c r="F110">
        <v>114</v>
      </c>
      <c r="G110">
        <v>101</v>
      </c>
      <c r="H110" t="s">
        <v>8</v>
      </c>
      <c r="I110" t="s">
        <v>9</v>
      </c>
    </row>
    <row r="111" spans="1:17">
      <c r="B111">
        <v>408</v>
      </c>
      <c r="C111">
        <v>51</v>
      </c>
      <c r="D111">
        <v>48</v>
      </c>
      <c r="E111">
        <v>44</v>
      </c>
      <c r="F111">
        <v>32</v>
      </c>
      <c r="G111">
        <v>26</v>
      </c>
      <c r="H111">
        <v>21</v>
      </c>
      <c r="I111">
        <v>17</v>
      </c>
      <c r="J111">
        <v>6479</v>
      </c>
      <c r="K111">
        <v>2.02</v>
      </c>
      <c r="L111">
        <v>1.89</v>
      </c>
      <c r="M111">
        <v>1.75</v>
      </c>
      <c r="N111">
        <v>1.27</v>
      </c>
      <c r="O111">
        <v>1.01</v>
      </c>
      <c r="P111">
        <v>0.81</v>
      </c>
      <c r="Q111">
        <v>0.67</v>
      </c>
    </row>
    <row r="112" spans="1:17">
      <c r="B112">
        <v>632</v>
      </c>
      <c r="C112">
        <v>83</v>
      </c>
      <c r="D112">
        <v>75</v>
      </c>
      <c r="E112">
        <v>70</v>
      </c>
      <c r="F112">
        <v>52</v>
      </c>
      <c r="G112">
        <v>41</v>
      </c>
      <c r="H112">
        <v>32</v>
      </c>
      <c r="I112">
        <v>29</v>
      </c>
      <c r="J112">
        <v>10043</v>
      </c>
      <c r="K112">
        <v>3.28</v>
      </c>
      <c r="L112">
        <v>2.94</v>
      </c>
      <c r="M112">
        <v>2.74</v>
      </c>
      <c r="N112">
        <v>2.0499999999999998</v>
      </c>
      <c r="O112">
        <v>1.61</v>
      </c>
      <c r="P112">
        <v>1.25</v>
      </c>
      <c r="Q112">
        <v>1.1399999999999999</v>
      </c>
    </row>
    <row r="113" spans="1:17">
      <c r="B113">
        <v>802</v>
      </c>
      <c r="C113">
        <v>107</v>
      </c>
      <c r="D113">
        <v>97</v>
      </c>
      <c r="E113">
        <v>90</v>
      </c>
      <c r="F113">
        <v>67</v>
      </c>
      <c r="G113">
        <v>54</v>
      </c>
      <c r="H113">
        <v>43</v>
      </c>
      <c r="I113">
        <v>34</v>
      </c>
      <c r="J113">
        <v>12736</v>
      </c>
      <c r="K113">
        <v>4.2</v>
      </c>
      <c r="L113">
        <v>3.81</v>
      </c>
      <c r="M113">
        <v>3.54</v>
      </c>
      <c r="N113">
        <v>2.64</v>
      </c>
      <c r="O113">
        <v>2.14</v>
      </c>
      <c r="P113">
        <v>1.67</v>
      </c>
      <c r="Q113">
        <v>1.34</v>
      </c>
    </row>
    <row r="114" spans="1:17">
      <c r="A114" t="s">
        <v>38</v>
      </c>
      <c r="B114">
        <v>1</v>
      </c>
      <c r="C114" t="s">
        <v>39</v>
      </c>
      <c r="D114" t="s">
        <v>40</v>
      </c>
      <c r="E114" t="s">
        <v>75</v>
      </c>
    </row>
    <row r="115" spans="1:17">
      <c r="A115" t="s">
        <v>42</v>
      </c>
      <c r="B115" t="s">
        <v>43</v>
      </c>
      <c r="C115" t="s">
        <v>71</v>
      </c>
      <c r="D115" t="s">
        <v>51</v>
      </c>
    </row>
    <row r="116" spans="1:17">
      <c r="A116" t="s">
        <v>7</v>
      </c>
      <c r="B116">
        <v>160</v>
      </c>
      <c r="C116">
        <v>46</v>
      </c>
      <c r="D116">
        <v>39</v>
      </c>
      <c r="E116" t="s">
        <v>76</v>
      </c>
      <c r="F116">
        <v>114</v>
      </c>
      <c r="G116">
        <v>102</v>
      </c>
      <c r="H116" t="s">
        <v>8</v>
      </c>
      <c r="I116" t="s">
        <v>9</v>
      </c>
    </row>
    <row r="117" spans="1:17">
      <c r="B117">
        <v>403</v>
      </c>
      <c r="C117">
        <v>54</v>
      </c>
      <c r="D117">
        <v>48</v>
      </c>
      <c r="E117">
        <v>45</v>
      </c>
      <c r="F117">
        <v>33</v>
      </c>
      <c r="G117">
        <v>26</v>
      </c>
      <c r="H117">
        <v>21</v>
      </c>
      <c r="I117">
        <v>18</v>
      </c>
      <c r="J117">
        <v>6400</v>
      </c>
      <c r="K117">
        <v>2.14</v>
      </c>
      <c r="L117">
        <v>1.89</v>
      </c>
      <c r="M117">
        <v>1.76</v>
      </c>
      <c r="N117">
        <v>1.29</v>
      </c>
      <c r="O117">
        <v>1.02</v>
      </c>
      <c r="P117">
        <v>0.84</v>
      </c>
      <c r="Q117">
        <v>0.72</v>
      </c>
    </row>
    <row r="118" spans="1:17">
      <c r="B118">
        <v>625</v>
      </c>
      <c r="C118">
        <v>83</v>
      </c>
      <c r="D118">
        <v>74</v>
      </c>
      <c r="E118">
        <v>69</v>
      </c>
      <c r="F118">
        <v>51</v>
      </c>
      <c r="G118">
        <v>41</v>
      </c>
      <c r="H118">
        <v>32</v>
      </c>
      <c r="I118">
        <v>27</v>
      </c>
      <c r="J118">
        <v>9931</v>
      </c>
      <c r="K118">
        <v>3.26</v>
      </c>
      <c r="L118">
        <v>2.92</v>
      </c>
      <c r="M118">
        <v>2.73</v>
      </c>
      <c r="N118">
        <v>2.0099999999999998</v>
      </c>
      <c r="O118">
        <v>1.62</v>
      </c>
      <c r="P118">
        <v>1.26</v>
      </c>
      <c r="Q118">
        <v>1.04</v>
      </c>
    </row>
    <row r="119" spans="1:17">
      <c r="B119">
        <v>796</v>
      </c>
      <c r="C119">
        <v>107</v>
      </c>
      <c r="D119">
        <v>97</v>
      </c>
      <c r="E119">
        <v>90</v>
      </c>
      <c r="F119">
        <v>67</v>
      </c>
      <c r="G119">
        <v>55</v>
      </c>
      <c r="H119">
        <v>42</v>
      </c>
      <c r="I119">
        <v>34</v>
      </c>
      <c r="J119">
        <v>12649</v>
      </c>
      <c r="K119">
        <v>4.22</v>
      </c>
      <c r="L119">
        <v>3.81</v>
      </c>
      <c r="M119">
        <v>3.54</v>
      </c>
      <c r="N119">
        <v>2.64</v>
      </c>
      <c r="O119">
        <v>2.16</v>
      </c>
      <c r="P119">
        <v>1.64</v>
      </c>
      <c r="Q119">
        <v>1.34</v>
      </c>
    </row>
    <row r="120" spans="1:17">
      <c r="A120" t="s">
        <v>38</v>
      </c>
      <c r="B120">
        <v>1</v>
      </c>
      <c r="C120" t="s">
        <v>39</v>
      </c>
      <c r="D120" t="s">
        <v>40</v>
      </c>
      <c r="E120" t="s">
        <v>77</v>
      </c>
    </row>
    <row r="121" spans="1:17">
      <c r="A121" t="s">
        <v>42</v>
      </c>
      <c r="B121" t="s">
        <v>43</v>
      </c>
      <c r="C121" t="s">
        <v>71</v>
      </c>
      <c r="D121" t="s">
        <v>51</v>
      </c>
      <c r="E121" t="s">
        <v>54</v>
      </c>
    </row>
    <row r="122" spans="1:17">
      <c r="A122" t="s">
        <v>7</v>
      </c>
      <c r="B122">
        <v>182</v>
      </c>
      <c r="C122">
        <v>46</v>
      </c>
      <c r="D122">
        <v>39</v>
      </c>
      <c r="E122" t="s">
        <v>78</v>
      </c>
      <c r="F122">
        <v>115</v>
      </c>
      <c r="G122">
        <v>101</v>
      </c>
      <c r="H122" t="s">
        <v>8</v>
      </c>
      <c r="I122" t="s">
        <v>9</v>
      </c>
    </row>
    <row r="123" spans="1:17">
      <c r="B123">
        <v>409</v>
      </c>
      <c r="C123">
        <v>41</v>
      </c>
      <c r="D123">
        <v>38</v>
      </c>
      <c r="E123">
        <v>34</v>
      </c>
      <c r="F123">
        <v>27</v>
      </c>
      <c r="G123">
        <v>21</v>
      </c>
      <c r="H123">
        <v>18</v>
      </c>
      <c r="I123">
        <v>16</v>
      </c>
      <c r="J123">
        <v>6495</v>
      </c>
      <c r="K123">
        <v>1.63</v>
      </c>
      <c r="L123">
        <v>1.48</v>
      </c>
      <c r="M123">
        <v>1.35</v>
      </c>
      <c r="N123">
        <v>1.05</v>
      </c>
      <c r="O123">
        <v>0.84</v>
      </c>
      <c r="P123">
        <v>0.71</v>
      </c>
      <c r="Q123">
        <v>0.65</v>
      </c>
    </row>
    <row r="124" spans="1:17">
      <c r="B124">
        <v>635</v>
      </c>
      <c r="C124">
        <v>67</v>
      </c>
      <c r="D124">
        <v>60</v>
      </c>
      <c r="E124">
        <v>55</v>
      </c>
      <c r="F124">
        <v>43</v>
      </c>
      <c r="G124">
        <v>35</v>
      </c>
      <c r="H124">
        <v>28</v>
      </c>
      <c r="I124">
        <v>24</v>
      </c>
      <c r="J124">
        <v>10082</v>
      </c>
      <c r="K124">
        <v>2.63</v>
      </c>
      <c r="L124">
        <v>2.37</v>
      </c>
      <c r="M124">
        <v>2.1800000000000002</v>
      </c>
      <c r="N124">
        <v>1.68</v>
      </c>
      <c r="O124">
        <v>1.39</v>
      </c>
      <c r="P124">
        <v>1.0900000000000001</v>
      </c>
      <c r="Q124">
        <v>0.94</v>
      </c>
    </row>
    <row r="125" spans="1:17">
      <c r="B125">
        <v>800</v>
      </c>
      <c r="C125">
        <v>87</v>
      </c>
      <c r="D125">
        <v>79</v>
      </c>
      <c r="E125">
        <v>72</v>
      </c>
      <c r="F125">
        <v>56</v>
      </c>
      <c r="G125">
        <v>46</v>
      </c>
      <c r="H125">
        <v>36</v>
      </c>
      <c r="I125">
        <v>31</v>
      </c>
      <c r="J125">
        <v>12704</v>
      </c>
      <c r="K125">
        <v>3.44</v>
      </c>
      <c r="L125">
        <v>3.09</v>
      </c>
      <c r="M125">
        <v>2.84</v>
      </c>
      <c r="N125">
        <v>2.19</v>
      </c>
      <c r="O125">
        <v>1.8</v>
      </c>
      <c r="P125">
        <v>1.42</v>
      </c>
      <c r="Q125">
        <v>1.21</v>
      </c>
    </row>
    <row r="126" spans="1:17">
      <c r="A126" t="s">
        <v>38</v>
      </c>
      <c r="B126">
        <v>1</v>
      </c>
      <c r="C126" t="s">
        <v>39</v>
      </c>
      <c r="D126" t="s">
        <v>40</v>
      </c>
      <c r="E126" t="s">
        <v>79</v>
      </c>
    </row>
    <row r="127" spans="1:17">
      <c r="A127" t="s">
        <v>42</v>
      </c>
      <c r="B127" t="s">
        <v>43</v>
      </c>
      <c r="C127" t="s">
        <v>80</v>
      </c>
      <c r="D127" t="s">
        <v>45</v>
      </c>
      <c r="E127" t="s">
        <v>54</v>
      </c>
    </row>
    <row r="128" spans="1:17">
      <c r="A128" t="s">
        <v>7</v>
      </c>
      <c r="B128">
        <v>184</v>
      </c>
      <c r="C128">
        <v>47</v>
      </c>
      <c r="D128">
        <v>40</v>
      </c>
      <c r="E128" t="s">
        <v>81</v>
      </c>
      <c r="F128">
        <v>117</v>
      </c>
      <c r="G128">
        <v>104</v>
      </c>
      <c r="H128" t="s">
        <v>8</v>
      </c>
      <c r="I128" t="s">
        <v>9</v>
      </c>
    </row>
    <row r="129" spans="1:17">
      <c r="B129">
        <v>409</v>
      </c>
      <c r="C129">
        <v>42</v>
      </c>
      <c r="D129">
        <v>39</v>
      </c>
      <c r="E129">
        <v>36</v>
      </c>
      <c r="F129">
        <v>29</v>
      </c>
      <c r="G129">
        <v>23</v>
      </c>
      <c r="H129">
        <v>17</v>
      </c>
      <c r="I129">
        <v>16</v>
      </c>
      <c r="J129">
        <v>6499</v>
      </c>
      <c r="K129">
        <v>1.65</v>
      </c>
      <c r="L129">
        <v>1.55</v>
      </c>
      <c r="M129">
        <v>1.41</v>
      </c>
      <c r="N129">
        <v>1.1399999999999999</v>
      </c>
      <c r="O129">
        <v>0.89</v>
      </c>
      <c r="P129">
        <v>0.68</v>
      </c>
      <c r="Q129">
        <v>0.64</v>
      </c>
    </row>
    <row r="130" spans="1:17">
      <c r="B130">
        <v>622</v>
      </c>
      <c r="C130">
        <v>70</v>
      </c>
      <c r="D130">
        <v>62</v>
      </c>
      <c r="E130">
        <v>57</v>
      </c>
      <c r="F130">
        <v>43</v>
      </c>
      <c r="G130">
        <v>36</v>
      </c>
      <c r="H130">
        <v>28</v>
      </c>
      <c r="I130">
        <v>24</v>
      </c>
      <c r="J130">
        <v>9876</v>
      </c>
      <c r="K130">
        <v>2.75</v>
      </c>
      <c r="L130">
        <v>2.44</v>
      </c>
      <c r="M130">
        <v>2.23</v>
      </c>
      <c r="N130">
        <v>1.69</v>
      </c>
      <c r="O130">
        <v>1.4</v>
      </c>
      <c r="P130">
        <v>1.1100000000000001</v>
      </c>
      <c r="Q130">
        <v>0.94</v>
      </c>
    </row>
    <row r="131" spans="1:17">
      <c r="B131">
        <v>807</v>
      </c>
      <c r="C131">
        <v>93</v>
      </c>
      <c r="D131">
        <v>84</v>
      </c>
      <c r="E131">
        <v>77</v>
      </c>
      <c r="F131">
        <v>57</v>
      </c>
      <c r="G131">
        <v>48</v>
      </c>
      <c r="H131">
        <v>38</v>
      </c>
      <c r="I131">
        <v>32</v>
      </c>
      <c r="J131">
        <v>12823</v>
      </c>
      <c r="K131">
        <v>3.64</v>
      </c>
      <c r="L131">
        <v>3.3</v>
      </c>
      <c r="M131">
        <v>3.01</v>
      </c>
      <c r="N131">
        <v>2.2400000000000002</v>
      </c>
      <c r="O131">
        <v>1.91</v>
      </c>
      <c r="P131">
        <v>1.49</v>
      </c>
      <c r="Q131">
        <v>1.25</v>
      </c>
    </row>
    <row r="132" spans="1:17">
      <c r="A132" t="s">
        <v>38</v>
      </c>
      <c r="B132">
        <v>1</v>
      </c>
      <c r="C132" t="s">
        <v>39</v>
      </c>
      <c r="D132" t="s">
        <v>40</v>
      </c>
      <c r="E132" t="s">
        <v>82</v>
      </c>
    </row>
    <row r="133" spans="1:17">
      <c r="A133" t="s">
        <v>42</v>
      </c>
      <c r="B133" t="s">
        <v>43</v>
      </c>
      <c r="C133" t="s">
        <v>80</v>
      </c>
      <c r="D133" t="s">
        <v>45</v>
      </c>
    </row>
    <row r="134" spans="1:17">
      <c r="A134" t="s">
        <v>7</v>
      </c>
      <c r="B134">
        <v>185</v>
      </c>
      <c r="C134">
        <v>46</v>
      </c>
      <c r="D134">
        <v>40</v>
      </c>
      <c r="E134" t="s">
        <v>83</v>
      </c>
      <c r="F134">
        <v>114</v>
      </c>
      <c r="G134">
        <v>103</v>
      </c>
      <c r="H134" t="s">
        <v>8</v>
      </c>
      <c r="I134" t="s">
        <v>9</v>
      </c>
    </row>
    <row r="135" spans="1:17">
      <c r="B135">
        <v>408</v>
      </c>
      <c r="C135">
        <v>44</v>
      </c>
      <c r="D135">
        <v>39</v>
      </c>
      <c r="E135">
        <v>36</v>
      </c>
      <c r="F135">
        <v>25</v>
      </c>
      <c r="G135">
        <v>21</v>
      </c>
      <c r="H135">
        <v>17</v>
      </c>
      <c r="I135">
        <v>16</v>
      </c>
      <c r="J135">
        <v>6487</v>
      </c>
      <c r="K135">
        <v>1.72</v>
      </c>
      <c r="L135">
        <v>1.53</v>
      </c>
      <c r="M135">
        <v>1.41</v>
      </c>
      <c r="N135">
        <v>0.97</v>
      </c>
      <c r="O135">
        <v>0.83</v>
      </c>
      <c r="P135">
        <v>0.68</v>
      </c>
      <c r="Q135">
        <v>0.61</v>
      </c>
    </row>
    <row r="136" spans="1:17">
      <c r="B136">
        <v>634</v>
      </c>
      <c r="C136">
        <v>72</v>
      </c>
      <c r="D136">
        <v>64</v>
      </c>
      <c r="E136">
        <v>59</v>
      </c>
      <c r="F136">
        <v>46</v>
      </c>
      <c r="G136">
        <v>37</v>
      </c>
      <c r="H136">
        <v>29</v>
      </c>
      <c r="I136">
        <v>24</v>
      </c>
      <c r="J136">
        <v>10066</v>
      </c>
      <c r="K136">
        <v>2.81</v>
      </c>
      <c r="L136">
        <v>2.52</v>
      </c>
      <c r="M136">
        <v>2.3199999999999998</v>
      </c>
      <c r="N136">
        <v>1.8</v>
      </c>
      <c r="O136">
        <v>1.44</v>
      </c>
      <c r="P136">
        <v>1.1399999999999999</v>
      </c>
      <c r="Q136">
        <v>0.95</v>
      </c>
    </row>
    <row r="137" spans="1:17">
      <c r="B137">
        <v>800</v>
      </c>
      <c r="C137">
        <v>93</v>
      </c>
      <c r="D137">
        <v>84</v>
      </c>
      <c r="E137">
        <v>78</v>
      </c>
      <c r="F137">
        <v>58</v>
      </c>
      <c r="G137">
        <v>48</v>
      </c>
      <c r="H137">
        <v>38</v>
      </c>
      <c r="I137">
        <v>31</v>
      </c>
      <c r="J137">
        <v>12704</v>
      </c>
      <c r="K137">
        <v>3.67</v>
      </c>
      <c r="L137">
        <v>3.3</v>
      </c>
      <c r="M137">
        <v>3.05</v>
      </c>
      <c r="N137">
        <v>2.29</v>
      </c>
      <c r="O137">
        <v>1.9</v>
      </c>
      <c r="P137">
        <v>1.48</v>
      </c>
      <c r="Q137">
        <v>1.22</v>
      </c>
    </row>
    <row r="138" spans="1:17">
      <c r="A138" t="s">
        <v>38</v>
      </c>
      <c r="B138">
        <v>1</v>
      </c>
      <c r="C138" t="s">
        <v>39</v>
      </c>
      <c r="D138" t="s">
        <v>40</v>
      </c>
      <c r="E138" t="s">
        <v>84</v>
      </c>
    </row>
    <row r="139" spans="1:17">
      <c r="A139" t="s">
        <v>42</v>
      </c>
      <c r="B139" t="s">
        <v>43</v>
      </c>
      <c r="C139" t="s">
        <v>80</v>
      </c>
      <c r="D139" t="s">
        <v>51</v>
      </c>
    </row>
    <row r="140" spans="1:17">
      <c r="A140" t="s">
        <v>7</v>
      </c>
      <c r="B140">
        <v>186</v>
      </c>
      <c r="C140">
        <v>46</v>
      </c>
      <c r="D140">
        <v>39</v>
      </c>
      <c r="E140" t="s">
        <v>85</v>
      </c>
      <c r="F140">
        <v>114</v>
      </c>
      <c r="G140">
        <v>101</v>
      </c>
      <c r="H140" t="s">
        <v>8</v>
      </c>
      <c r="I140" t="s">
        <v>9</v>
      </c>
    </row>
    <row r="141" spans="1:17">
      <c r="B141">
        <v>406</v>
      </c>
      <c r="C141">
        <v>46</v>
      </c>
      <c r="D141">
        <v>42</v>
      </c>
      <c r="E141">
        <v>38</v>
      </c>
      <c r="F141">
        <v>29</v>
      </c>
      <c r="G141">
        <v>24</v>
      </c>
      <c r="H141">
        <v>19</v>
      </c>
      <c r="I141">
        <v>16</v>
      </c>
      <c r="J141">
        <v>6451</v>
      </c>
      <c r="K141">
        <v>1.83</v>
      </c>
      <c r="L141">
        <v>1.67</v>
      </c>
      <c r="M141">
        <v>1.49</v>
      </c>
      <c r="N141">
        <v>1.1399999999999999</v>
      </c>
      <c r="O141">
        <v>0.93</v>
      </c>
      <c r="P141">
        <v>0.75</v>
      </c>
      <c r="Q141">
        <v>0.65</v>
      </c>
    </row>
    <row r="142" spans="1:17">
      <c r="B142">
        <v>620</v>
      </c>
      <c r="C142">
        <v>73</v>
      </c>
      <c r="D142">
        <v>65</v>
      </c>
      <c r="E142">
        <v>61</v>
      </c>
      <c r="F142">
        <v>45</v>
      </c>
      <c r="G142">
        <v>38</v>
      </c>
      <c r="H142">
        <v>29</v>
      </c>
      <c r="I142">
        <v>24</v>
      </c>
      <c r="J142">
        <v>9856</v>
      </c>
      <c r="K142">
        <v>2.86</v>
      </c>
      <c r="L142">
        <v>2.57</v>
      </c>
      <c r="M142">
        <v>2.39</v>
      </c>
      <c r="N142">
        <v>1.77</v>
      </c>
      <c r="O142">
        <v>1.5</v>
      </c>
      <c r="P142">
        <v>1.1299999999999999</v>
      </c>
      <c r="Q142">
        <v>0.94</v>
      </c>
    </row>
    <row r="143" spans="1:17">
      <c r="B143">
        <v>807</v>
      </c>
      <c r="C143">
        <v>96</v>
      </c>
      <c r="D143">
        <v>88</v>
      </c>
      <c r="E143">
        <v>80</v>
      </c>
      <c r="F143">
        <v>62</v>
      </c>
      <c r="G143">
        <v>49</v>
      </c>
      <c r="H143">
        <v>39</v>
      </c>
      <c r="I143">
        <v>32</v>
      </c>
      <c r="J143">
        <v>12827</v>
      </c>
      <c r="K143">
        <v>3.77</v>
      </c>
      <c r="L143">
        <v>3.44</v>
      </c>
      <c r="M143">
        <v>3.16</v>
      </c>
      <c r="N143">
        <v>2.4300000000000002</v>
      </c>
      <c r="O143">
        <v>1.94</v>
      </c>
      <c r="P143">
        <v>1.54</v>
      </c>
      <c r="Q143">
        <v>1.26</v>
      </c>
    </row>
    <row r="144" spans="1:17">
      <c r="A144" t="s">
        <v>38</v>
      </c>
      <c r="B144">
        <v>1</v>
      </c>
      <c r="C144" t="s">
        <v>39</v>
      </c>
      <c r="D144" t="s">
        <v>40</v>
      </c>
      <c r="E144" t="s">
        <v>86</v>
      </c>
    </row>
    <row r="145" spans="1:17">
      <c r="A145" t="s">
        <v>42</v>
      </c>
      <c r="B145" t="s">
        <v>43</v>
      </c>
      <c r="C145" t="s">
        <v>80</v>
      </c>
      <c r="D145" t="s">
        <v>51</v>
      </c>
      <c r="E145" t="s">
        <v>54</v>
      </c>
    </row>
    <row r="146" spans="1:17">
      <c r="A146" t="s">
        <v>7</v>
      </c>
      <c r="B146">
        <v>380</v>
      </c>
      <c r="C146">
        <v>46</v>
      </c>
      <c r="D146">
        <v>39</v>
      </c>
      <c r="E146" t="s">
        <v>87</v>
      </c>
      <c r="F146">
        <v>115</v>
      </c>
      <c r="G146">
        <v>102</v>
      </c>
      <c r="H146" t="s">
        <v>8</v>
      </c>
      <c r="I146" t="s">
        <v>9</v>
      </c>
    </row>
    <row r="147" spans="1:17">
      <c r="B147">
        <v>406</v>
      </c>
      <c r="C147">
        <v>41</v>
      </c>
      <c r="D147">
        <v>37</v>
      </c>
      <c r="E147">
        <v>35</v>
      </c>
      <c r="F147">
        <v>25</v>
      </c>
      <c r="G147">
        <v>20</v>
      </c>
      <c r="H147">
        <v>17</v>
      </c>
      <c r="I147">
        <v>15</v>
      </c>
      <c r="J147">
        <v>6443</v>
      </c>
      <c r="K147">
        <v>1.61</v>
      </c>
      <c r="L147">
        <v>1.44</v>
      </c>
      <c r="M147">
        <v>1.36</v>
      </c>
      <c r="N147">
        <v>0.97</v>
      </c>
      <c r="O147">
        <v>0.78</v>
      </c>
      <c r="P147">
        <v>0.68</v>
      </c>
      <c r="Q147">
        <v>0.57999999999999996</v>
      </c>
    </row>
    <row r="148" spans="1:17">
      <c r="B148">
        <v>633</v>
      </c>
      <c r="C148">
        <v>68</v>
      </c>
      <c r="D148">
        <v>60</v>
      </c>
      <c r="E148">
        <v>57</v>
      </c>
      <c r="F148">
        <v>41</v>
      </c>
      <c r="G148">
        <v>34</v>
      </c>
      <c r="H148">
        <v>26</v>
      </c>
      <c r="I148">
        <v>23</v>
      </c>
      <c r="J148">
        <v>10058</v>
      </c>
      <c r="K148">
        <v>2.69</v>
      </c>
      <c r="L148">
        <v>2.35</v>
      </c>
      <c r="M148">
        <v>2.25</v>
      </c>
      <c r="N148">
        <v>1.61</v>
      </c>
      <c r="O148">
        <v>1.32</v>
      </c>
      <c r="P148">
        <v>1</v>
      </c>
      <c r="Q148">
        <v>0.9</v>
      </c>
    </row>
    <row r="149" spans="1:17">
      <c r="B149">
        <v>796</v>
      </c>
      <c r="C149">
        <v>88</v>
      </c>
      <c r="D149">
        <v>78</v>
      </c>
      <c r="E149">
        <v>74</v>
      </c>
      <c r="F149">
        <v>53</v>
      </c>
      <c r="G149">
        <v>43</v>
      </c>
      <c r="H149">
        <v>34</v>
      </c>
      <c r="I149">
        <v>29</v>
      </c>
      <c r="J149">
        <v>12649</v>
      </c>
      <c r="K149">
        <v>3.45</v>
      </c>
      <c r="L149">
        <v>3.07</v>
      </c>
      <c r="M149">
        <v>2.92</v>
      </c>
      <c r="N149">
        <v>2.09</v>
      </c>
      <c r="O149">
        <v>1.69</v>
      </c>
      <c r="P149">
        <v>1.33</v>
      </c>
      <c r="Q149">
        <v>1.1299999999999999</v>
      </c>
    </row>
    <row r="150" spans="1:17">
      <c r="A150" t="s">
        <v>38</v>
      </c>
      <c r="B150">
        <v>1</v>
      </c>
      <c r="C150" t="s">
        <v>39</v>
      </c>
      <c r="D150" t="s">
        <v>40</v>
      </c>
      <c r="E150" t="s">
        <v>88</v>
      </c>
    </row>
    <row r="151" spans="1:17">
      <c r="A151" t="s">
        <v>42</v>
      </c>
      <c r="B151" t="s">
        <v>43</v>
      </c>
      <c r="C151" t="s">
        <v>89</v>
      </c>
      <c r="D151" t="s">
        <v>45</v>
      </c>
    </row>
    <row r="152" spans="1:17">
      <c r="A152" t="s">
        <v>7</v>
      </c>
      <c r="B152">
        <v>381</v>
      </c>
      <c r="C152">
        <v>47</v>
      </c>
      <c r="D152">
        <v>40</v>
      </c>
      <c r="E152" t="s">
        <v>90</v>
      </c>
      <c r="F152">
        <v>116</v>
      </c>
      <c r="G152">
        <v>103</v>
      </c>
      <c r="H152" t="s">
        <v>8</v>
      </c>
      <c r="I152" t="s">
        <v>9</v>
      </c>
    </row>
    <row r="153" spans="1:17">
      <c r="B153">
        <v>404</v>
      </c>
      <c r="C153">
        <v>43</v>
      </c>
      <c r="D153">
        <v>36</v>
      </c>
      <c r="E153">
        <v>35</v>
      </c>
      <c r="F153">
        <v>25</v>
      </c>
      <c r="G153">
        <v>19</v>
      </c>
      <c r="H153">
        <v>17</v>
      </c>
      <c r="I153">
        <v>18</v>
      </c>
      <c r="J153">
        <v>6420</v>
      </c>
      <c r="K153">
        <v>1.69</v>
      </c>
      <c r="L153">
        <v>1.43</v>
      </c>
      <c r="M153">
        <v>1.37</v>
      </c>
      <c r="N153">
        <v>0.97</v>
      </c>
      <c r="O153">
        <v>0.76</v>
      </c>
      <c r="P153">
        <v>0.65</v>
      </c>
      <c r="Q153">
        <v>0.71</v>
      </c>
    </row>
    <row r="154" spans="1:17">
      <c r="B154">
        <v>615</v>
      </c>
      <c r="C154">
        <v>65</v>
      </c>
      <c r="D154">
        <v>58</v>
      </c>
      <c r="E154">
        <v>55</v>
      </c>
      <c r="F154">
        <v>39</v>
      </c>
      <c r="G154">
        <v>33</v>
      </c>
      <c r="H154">
        <v>26</v>
      </c>
      <c r="I154">
        <v>20</v>
      </c>
      <c r="J154">
        <v>9776</v>
      </c>
      <c r="K154">
        <v>2.56</v>
      </c>
      <c r="L154">
        <v>2.2599999999999998</v>
      </c>
      <c r="M154">
        <v>2.15</v>
      </c>
      <c r="N154">
        <v>1.55</v>
      </c>
      <c r="O154">
        <v>1.31</v>
      </c>
      <c r="P154">
        <v>1.02</v>
      </c>
      <c r="Q154">
        <v>0.8</v>
      </c>
    </row>
    <row r="155" spans="1:17">
      <c r="B155">
        <v>806</v>
      </c>
      <c r="C155">
        <v>87</v>
      </c>
      <c r="D155">
        <v>78</v>
      </c>
      <c r="E155">
        <v>74</v>
      </c>
      <c r="F155">
        <v>53</v>
      </c>
      <c r="G155">
        <v>44</v>
      </c>
      <c r="H155">
        <v>35</v>
      </c>
      <c r="I155">
        <v>28</v>
      </c>
      <c r="J155">
        <v>12807</v>
      </c>
      <c r="K155">
        <v>3.44</v>
      </c>
      <c r="L155">
        <v>3.05</v>
      </c>
      <c r="M155">
        <v>2.92</v>
      </c>
      <c r="N155">
        <v>2.0699999999999998</v>
      </c>
      <c r="O155">
        <v>1.72</v>
      </c>
      <c r="P155">
        <v>1.36</v>
      </c>
      <c r="Q155">
        <v>1.1200000000000001</v>
      </c>
    </row>
    <row r="156" spans="1:17">
      <c r="A156" t="s">
        <v>38</v>
      </c>
      <c r="B156">
        <v>1</v>
      </c>
      <c r="C156" t="s">
        <v>39</v>
      </c>
      <c r="D156" t="s">
        <v>40</v>
      </c>
      <c r="E156" t="s">
        <v>91</v>
      </c>
    </row>
    <row r="157" spans="1:17">
      <c r="A157" t="s">
        <v>42</v>
      </c>
      <c r="B157" t="s">
        <v>43</v>
      </c>
      <c r="C157" t="s">
        <v>89</v>
      </c>
      <c r="D157" t="s">
        <v>51</v>
      </c>
    </row>
    <row r="158" spans="1:17">
      <c r="A158" t="s">
        <v>7</v>
      </c>
      <c r="B158">
        <v>404</v>
      </c>
      <c r="C158">
        <v>47</v>
      </c>
      <c r="D158">
        <v>40</v>
      </c>
      <c r="E158" t="s">
        <v>92</v>
      </c>
      <c r="F158">
        <v>116</v>
      </c>
      <c r="G158">
        <v>103</v>
      </c>
      <c r="H158" t="s">
        <v>8</v>
      </c>
      <c r="I158" t="s">
        <v>9</v>
      </c>
    </row>
    <row r="159" spans="1:17">
      <c r="B159">
        <v>403</v>
      </c>
      <c r="C159">
        <v>46</v>
      </c>
      <c r="D159">
        <v>42</v>
      </c>
      <c r="E159">
        <v>38</v>
      </c>
      <c r="F159">
        <v>30</v>
      </c>
      <c r="G159">
        <v>23</v>
      </c>
      <c r="H159">
        <v>18</v>
      </c>
      <c r="I159">
        <v>16</v>
      </c>
      <c r="J159">
        <v>6408</v>
      </c>
      <c r="K159">
        <v>1.8</v>
      </c>
      <c r="L159">
        <v>1.64</v>
      </c>
      <c r="M159">
        <v>1.51</v>
      </c>
      <c r="N159">
        <v>1.17</v>
      </c>
      <c r="O159">
        <v>0.91</v>
      </c>
      <c r="P159">
        <v>0.71</v>
      </c>
      <c r="Q159">
        <v>0.63</v>
      </c>
    </row>
    <row r="160" spans="1:17">
      <c r="B160">
        <v>615</v>
      </c>
      <c r="C160">
        <v>73</v>
      </c>
      <c r="D160">
        <v>66</v>
      </c>
      <c r="E160">
        <v>61</v>
      </c>
      <c r="F160">
        <v>46</v>
      </c>
      <c r="G160">
        <v>37</v>
      </c>
      <c r="H160">
        <v>29</v>
      </c>
      <c r="I160">
        <v>25</v>
      </c>
      <c r="J160">
        <v>9772</v>
      </c>
      <c r="K160">
        <v>2.87</v>
      </c>
      <c r="L160">
        <v>2.61</v>
      </c>
      <c r="M160">
        <v>2.39</v>
      </c>
      <c r="N160">
        <v>1.79</v>
      </c>
      <c r="O160">
        <v>1.47</v>
      </c>
      <c r="P160">
        <v>1.1499999999999999</v>
      </c>
      <c r="Q160">
        <v>0.97</v>
      </c>
    </row>
    <row r="161" spans="1:17">
      <c r="B161">
        <v>803</v>
      </c>
      <c r="C161">
        <v>98</v>
      </c>
      <c r="D161">
        <v>89</v>
      </c>
      <c r="E161">
        <v>83</v>
      </c>
      <c r="F161">
        <v>61</v>
      </c>
      <c r="G161">
        <v>50</v>
      </c>
      <c r="H161">
        <v>39</v>
      </c>
      <c r="I161">
        <v>32</v>
      </c>
      <c r="J161">
        <v>12752</v>
      </c>
      <c r="K161">
        <v>3.86</v>
      </c>
      <c r="L161">
        <v>3.5</v>
      </c>
      <c r="M161">
        <v>3.25</v>
      </c>
      <c r="N161">
        <v>2.42</v>
      </c>
      <c r="O161">
        <v>1.96</v>
      </c>
      <c r="P161">
        <v>1.52</v>
      </c>
      <c r="Q161">
        <v>1.26</v>
      </c>
    </row>
    <row r="162" spans="1:17">
      <c r="A162" t="s">
        <v>38</v>
      </c>
      <c r="B162">
        <v>1</v>
      </c>
      <c r="C162" t="s">
        <v>39</v>
      </c>
      <c r="D162" t="s">
        <v>40</v>
      </c>
      <c r="E162" t="s">
        <v>93</v>
      </c>
    </row>
    <row r="163" spans="1:17">
      <c r="A163" t="s">
        <v>94</v>
      </c>
      <c r="B163" t="s">
        <v>45</v>
      </c>
    </row>
    <row r="164" spans="1:17">
      <c r="A164" t="s">
        <v>7</v>
      </c>
      <c r="B164">
        <v>405</v>
      </c>
      <c r="C164">
        <v>47</v>
      </c>
      <c r="D164">
        <v>41</v>
      </c>
      <c r="E164" t="s">
        <v>95</v>
      </c>
      <c r="F164">
        <v>117</v>
      </c>
      <c r="G164">
        <v>106</v>
      </c>
      <c r="H164" t="s">
        <v>8</v>
      </c>
      <c r="I164" t="s">
        <v>9</v>
      </c>
    </row>
    <row r="165" spans="1:17">
      <c r="B165">
        <v>407</v>
      </c>
      <c r="C165">
        <v>47</v>
      </c>
      <c r="D165">
        <v>42</v>
      </c>
      <c r="E165">
        <v>39</v>
      </c>
      <c r="F165">
        <v>29</v>
      </c>
      <c r="G165">
        <v>23</v>
      </c>
      <c r="H165">
        <v>18</v>
      </c>
      <c r="I165">
        <v>16</v>
      </c>
      <c r="J165">
        <v>6459</v>
      </c>
      <c r="K165">
        <v>1.85</v>
      </c>
      <c r="L165">
        <v>1.64</v>
      </c>
      <c r="M165">
        <v>1.55</v>
      </c>
      <c r="N165">
        <v>1.1299999999999999</v>
      </c>
      <c r="O165">
        <v>0.92</v>
      </c>
      <c r="P165">
        <v>0.69</v>
      </c>
      <c r="Q165">
        <v>0.64</v>
      </c>
    </row>
    <row r="166" spans="1:17">
      <c r="B166">
        <v>632</v>
      </c>
      <c r="C166">
        <v>77</v>
      </c>
      <c r="D166">
        <v>67</v>
      </c>
      <c r="E166">
        <v>64</v>
      </c>
      <c r="F166">
        <v>46</v>
      </c>
      <c r="G166">
        <v>37</v>
      </c>
      <c r="H166">
        <v>32</v>
      </c>
      <c r="I166">
        <v>24</v>
      </c>
      <c r="J166">
        <v>10039</v>
      </c>
      <c r="K166">
        <v>3.04</v>
      </c>
      <c r="L166">
        <v>2.64</v>
      </c>
      <c r="M166">
        <v>2.5099999999999998</v>
      </c>
      <c r="N166">
        <v>1.82</v>
      </c>
      <c r="O166">
        <v>1.44</v>
      </c>
      <c r="P166">
        <v>1.24</v>
      </c>
      <c r="Q166">
        <v>0.94</v>
      </c>
    </row>
    <row r="167" spans="1:17">
      <c r="B167">
        <v>789</v>
      </c>
      <c r="C167">
        <v>98</v>
      </c>
      <c r="D167">
        <v>87</v>
      </c>
      <c r="E167">
        <v>83</v>
      </c>
      <c r="F167">
        <v>60</v>
      </c>
      <c r="G167">
        <v>49</v>
      </c>
      <c r="H167">
        <v>38</v>
      </c>
      <c r="I167">
        <v>32</v>
      </c>
      <c r="J167">
        <v>12537</v>
      </c>
      <c r="K167">
        <v>3.86</v>
      </c>
      <c r="L167">
        <v>3.42</v>
      </c>
      <c r="M167">
        <v>3.25</v>
      </c>
      <c r="N167">
        <v>2.38</v>
      </c>
      <c r="O167">
        <v>1.93</v>
      </c>
      <c r="P167">
        <v>1.5</v>
      </c>
      <c r="Q167">
        <v>1.24</v>
      </c>
    </row>
    <row r="168" spans="1:17">
      <c r="A168" t="s">
        <v>38</v>
      </c>
      <c r="B168">
        <v>1</v>
      </c>
      <c r="C168" t="s">
        <v>39</v>
      </c>
      <c r="D168" t="s">
        <v>40</v>
      </c>
      <c r="E168" t="s">
        <v>96</v>
      </c>
    </row>
    <row r="169" spans="1:17">
      <c r="A169" t="s">
        <v>94</v>
      </c>
      <c r="B169" t="s">
        <v>51</v>
      </c>
    </row>
    <row r="170" spans="1:17">
      <c r="A170" t="s">
        <v>7</v>
      </c>
      <c r="B170">
        <v>440</v>
      </c>
      <c r="C170">
        <v>48</v>
      </c>
      <c r="D170">
        <v>42</v>
      </c>
      <c r="E170" t="s">
        <v>97</v>
      </c>
      <c r="F170">
        <v>117</v>
      </c>
      <c r="G170">
        <v>107</v>
      </c>
      <c r="H170" t="s">
        <v>8</v>
      </c>
      <c r="I170" t="s">
        <v>9</v>
      </c>
    </row>
    <row r="171" spans="1:17">
      <c r="B171">
        <v>396</v>
      </c>
      <c r="C171">
        <v>52</v>
      </c>
      <c r="D171">
        <v>48</v>
      </c>
      <c r="E171">
        <v>43</v>
      </c>
      <c r="F171">
        <v>33</v>
      </c>
      <c r="G171">
        <v>27</v>
      </c>
      <c r="H171">
        <v>20</v>
      </c>
      <c r="I171">
        <v>16</v>
      </c>
      <c r="J171">
        <v>6285</v>
      </c>
      <c r="K171">
        <v>2.06</v>
      </c>
      <c r="L171">
        <v>1.91</v>
      </c>
      <c r="M171">
        <v>1.69</v>
      </c>
      <c r="N171">
        <v>1.31</v>
      </c>
      <c r="O171">
        <v>1.04</v>
      </c>
      <c r="P171">
        <v>0.8</v>
      </c>
      <c r="Q171">
        <v>0.65</v>
      </c>
    </row>
    <row r="172" spans="1:17">
      <c r="B172">
        <v>615</v>
      </c>
      <c r="C172">
        <v>84</v>
      </c>
      <c r="D172">
        <v>76</v>
      </c>
      <c r="E172">
        <v>69</v>
      </c>
      <c r="F172">
        <v>52</v>
      </c>
      <c r="G172">
        <v>42</v>
      </c>
      <c r="H172">
        <v>31</v>
      </c>
      <c r="I172">
        <v>25</v>
      </c>
      <c r="J172">
        <v>9772</v>
      </c>
      <c r="K172">
        <v>3.31</v>
      </c>
      <c r="L172">
        <v>3</v>
      </c>
      <c r="M172">
        <v>2.71</v>
      </c>
      <c r="N172">
        <v>2.06</v>
      </c>
      <c r="O172">
        <v>1.66</v>
      </c>
      <c r="P172">
        <v>1.21</v>
      </c>
      <c r="Q172">
        <v>0.98</v>
      </c>
    </row>
    <row r="173" spans="1:17">
      <c r="B173">
        <v>790</v>
      </c>
      <c r="C173">
        <v>110</v>
      </c>
      <c r="D173">
        <v>101</v>
      </c>
      <c r="E173">
        <v>92</v>
      </c>
      <c r="F173">
        <v>69</v>
      </c>
      <c r="G173">
        <v>55</v>
      </c>
      <c r="H173">
        <v>43</v>
      </c>
      <c r="I173">
        <v>35</v>
      </c>
      <c r="J173">
        <v>12553</v>
      </c>
      <c r="K173">
        <v>4.3499999999999996</v>
      </c>
      <c r="L173">
        <v>3.96</v>
      </c>
      <c r="M173">
        <v>3.61</v>
      </c>
      <c r="N173">
        <v>2.73</v>
      </c>
      <c r="O173">
        <v>2.17</v>
      </c>
      <c r="P173">
        <v>1.69</v>
      </c>
      <c r="Q173">
        <v>1.38</v>
      </c>
    </row>
    <row r="174" spans="1:17">
      <c r="A174" t="s">
        <v>38</v>
      </c>
      <c r="B174">
        <v>1</v>
      </c>
      <c r="C174" t="s">
        <v>39</v>
      </c>
      <c r="D174" t="s">
        <v>40</v>
      </c>
      <c r="E174" t="s">
        <v>98</v>
      </c>
    </row>
    <row r="175" spans="1:17">
      <c r="A175" t="s">
        <v>99</v>
      </c>
    </row>
    <row r="176" spans="1:17">
      <c r="A176" t="s">
        <v>99</v>
      </c>
      <c r="B176" t="s">
        <v>45</v>
      </c>
    </row>
    <row r="177" spans="1:17">
      <c r="A177" t="s">
        <v>7</v>
      </c>
      <c r="B177">
        <v>441</v>
      </c>
      <c r="C177">
        <v>48</v>
      </c>
      <c r="D177">
        <v>42</v>
      </c>
      <c r="E177" t="s">
        <v>100</v>
      </c>
      <c r="F177">
        <v>117</v>
      </c>
      <c r="G177">
        <v>107</v>
      </c>
      <c r="H177" t="s">
        <v>8</v>
      </c>
      <c r="I177" t="s">
        <v>9</v>
      </c>
    </row>
    <row r="178" spans="1:17">
      <c r="B178">
        <v>395</v>
      </c>
      <c r="C178">
        <v>55</v>
      </c>
      <c r="D178">
        <v>50</v>
      </c>
      <c r="E178">
        <v>46</v>
      </c>
      <c r="F178">
        <v>34</v>
      </c>
      <c r="G178">
        <v>27</v>
      </c>
      <c r="H178">
        <v>21</v>
      </c>
      <c r="I178">
        <v>18</v>
      </c>
      <c r="J178">
        <v>6269</v>
      </c>
      <c r="K178">
        <v>2.17</v>
      </c>
      <c r="L178">
        <v>1.95</v>
      </c>
      <c r="M178">
        <v>1.8</v>
      </c>
      <c r="N178">
        <v>1.34</v>
      </c>
      <c r="O178">
        <v>1.05</v>
      </c>
      <c r="P178">
        <v>0.81</v>
      </c>
      <c r="Q178">
        <v>0.72</v>
      </c>
    </row>
    <row r="179" spans="1:17">
      <c r="B179">
        <v>626</v>
      </c>
      <c r="C179">
        <v>89</v>
      </c>
      <c r="D179">
        <v>80</v>
      </c>
      <c r="E179">
        <v>73</v>
      </c>
      <c r="F179">
        <v>54</v>
      </c>
      <c r="G179">
        <v>43</v>
      </c>
      <c r="H179">
        <v>33</v>
      </c>
      <c r="I179">
        <v>27</v>
      </c>
      <c r="J179">
        <v>9943</v>
      </c>
      <c r="K179">
        <v>3.49</v>
      </c>
      <c r="L179">
        <v>3.13</v>
      </c>
      <c r="M179">
        <v>2.89</v>
      </c>
      <c r="N179">
        <v>2.13</v>
      </c>
      <c r="O179">
        <v>1.7</v>
      </c>
      <c r="P179">
        <v>1.28</v>
      </c>
      <c r="Q179">
        <v>1.07</v>
      </c>
    </row>
    <row r="180" spans="1:17">
      <c r="B180">
        <v>792</v>
      </c>
      <c r="C180">
        <v>114</v>
      </c>
      <c r="D180">
        <v>103</v>
      </c>
      <c r="E180">
        <v>95</v>
      </c>
      <c r="F180">
        <v>71</v>
      </c>
      <c r="G180">
        <v>56</v>
      </c>
      <c r="H180">
        <v>43</v>
      </c>
      <c r="I180">
        <v>35</v>
      </c>
      <c r="J180">
        <v>12577</v>
      </c>
      <c r="K180">
        <v>4.4800000000000004</v>
      </c>
      <c r="L180">
        <v>4.0599999999999996</v>
      </c>
      <c r="M180">
        <v>3.76</v>
      </c>
      <c r="N180">
        <v>2.78</v>
      </c>
      <c r="O180">
        <v>2.2200000000000002</v>
      </c>
      <c r="P180">
        <v>1.7</v>
      </c>
      <c r="Q180">
        <v>1.38</v>
      </c>
    </row>
    <row r="181" spans="1:17">
      <c r="A181" t="s">
        <v>38</v>
      </c>
      <c r="B181">
        <v>1</v>
      </c>
      <c r="C181" t="s">
        <v>39</v>
      </c>
      <c r="D181" t="s">
        <v>40</v>
      </c>
      <c r="E181" t="s">
        <v>101</v>
      </c>
    </row>
    <row r="182" spans="1:17">
      <c r="A182" t="s">
        <v>99</v>
      </c>
      <c r="B182" t="s">
        <v>51</v>
      </c>
    </row>
    <row r="183" spans="1:17">
      <c r="A183" t="s">
        <v>7</v>
      </c>
      <c r="B183">
        <v>515</v>
      </c>
      <c r="C183">
        <v>47</v>
      </c>
      <c r="D183">
        <v>40</v>
      </c>
      <c r="E183" t="s">
        <v>102</v>
      </c>
      <c r="F183">
        <v>117</v>
      </c>
      <c r="G183">
        <v>104</v>
      </c>
      <c r="H183" t="s">
        <v>8</v>
      </c>
      <c r="I183" t="s">
        <v>9</v>
      </c>
    </row>
    <row r="184" spans="1:17">
      <c r="B184">
        <v>399</v>
      </c>
      <c r="C184">
        <v>47</v>
      </c>
      <c r="D184">
        <v>44</v>
      </c>
      <c r="E184">
        <v>41</v>
      </c>
      <c r="F184">
        <v>30</v>
      </c>
      <c r="G184">
        <v>24</v>
      </c>
      <c r="H184">
        <v>18</v>
      </c>
      <c r="I184">
        <v>16</v>
      </c>
      <c r="J184">
        <v>6340</v>
      </c>
      <c r="K184">
        <v>1.86</v>
      </c>
      <c r="L184">
        <v>1.74</v>
      </c>
      <c r="M184">
        <v>1.6</v>
      </c>
      <c r="N184">
        <v>1.17</v>
      </c>
      <c r="O184">
        <v>0.93</v>
      </c>
      <c r="P184">
        <v>0.7</v>
      </c>
      <c r="Q184">
        <v>0.61</v>
      </c>
    </row>
    <row r="185" spans="1:17">
      <c r="B185">
        <v>632</v>
      </c>
      <c r="C185">
        <v>79</v>
      </c>
      <c r="D185">
        <v>70</v>
      </c>
      <c r="E185">
        <v>66</v>
      </c>
      <c r="F185">
        <v>47</v>
      </c>
      <c r="G185">
        <v>38</v>
      </c>
      <c r="H185">
        <v>29</v>
      </c>
      <c r="I185">
        <v>24</v>
      </c>
      <c r="J185">
        <v>10043</v>
      </c>
      <c r="K185">
        <v>3.09</v>
      </c>
      <c r="L185">
        <v>2.74</v>
      </c>
      <c r="M185">
        <v>2.58</v>
      </c>
      <c r="N185">
        <v>1.87</v>
      </c>
      <c r="O185">
        <v>1.48</v>
      </c>
      <c r="P185">
        <v>1.1299999999999999</v>
      </c>
      <c r="Q185">
        <v>0.94</v>
      </c>
    </row>
    <row r="186" spans="1:17">
      <c r="B186">
        <v>785</v>
      </c>
      <c r="C186">
        <v>101</v>
      </c>
      <c r="D186">
        <v>91</v>
      </c>
      <c r="E186">
        <v>85</v>
      </c>
      <c r="F186">
        <v>61</v>
      </c>
      <c r="G186">
        <v>49</v>
      </c>
      <c r="H186">
        <v>39</v>
      </c>
      <c r="I186">
        <v>31</v>
      </c>
      <c r="J186">
        <v>12474</v>
      </c>
      <c r="K186">
        <v>3.98</v>
      </c>
      <c r="L186">
        <v>3.57</v>
      </c>
      <c r="M186">
        <v>3.35</v>
      </c>
      <c r="N186">
        <v>2.4</v>
      </c>
      <c r="O186">
        <v>1.94</v>
      </c>
      <c r="P186">
        <v>1.53</v>
      </c>
      <c r="Q186">
        <v>1.22</v>
      </c>
    </row>
    <row r="187" spans="1:17">
      <c r="A187" t="s">
        <v>38</v>
      </c>
      <c r="B187">
        <v>1</v>
      </c>
      <c r="C187" t="s">
        <v>39</v>
      </c>
      <c r="D187" t="s">
        <v>40</v>
      </c>
      <c r="E187" t="s">
        <v>103</v>
      </c>
    </row>
    <row r="188" spans="1:17">
      <c r="A188" t="s">
        <v>104</v>
      </c>
      <c r="B188" t="s">
        <v>45</v>
      </c>
      <c r="C188" t="s">
        <v>54</v>
      </c>
    </row>
    <row r="189" spans="1:17">
      <c r="A189" t="s">
        <v>7</v>
      </c>
      <c r="B189">
        <v>516</v>
      </c>
      <c r="C189">
        <v>47</v>
      </c>
      <c r="D189">
        <v>40</v>
      </c>
      <c r="E189" t="s">
        <v>105</v>
      </c>
      <c r="F189">
        <v>116</v>
      </c>
      <c r="G189">
        <v>103</v>
      </c>
      <c r="H189" t="s">
        <v>8</v>
      </c>
      <c r="I189" t="s">
        <v>9</v>
      </c>
    </row>
    <row r="190" spans="1:17">
      <c r="B190">
        <v>397</v>
      </c>
      <c r="C190">
        <v>50</v>
      </c>
      <c r="D190">
        <v>44</v>
      </c>
      <c r="E190">
        <v>41</v>
      </c>
      <c r="F190">
        <v>30</v>
      </c>
      <c r="G190">
        <v>23</v>
      </c>
      <c r="H190">
        <v>18</v>
      </c>
      <c r="I190">
        <v>16</v>
      </c>
      <c r="J190">
        <v>6312</v>
      </c>
      <c r="K190">
        <v>1.96</v>
      </c>
      <c r="L190">
        <v>1.72</v>
      </c>
      <c r="M190">
        <v>1.61</v>
      </c>
      <c r="N190">
        <v>1.18</v>
      </c>
      <c r="O190">
        <v>0.91</v>
      </c>
      <c r="P190">
        <v>0.72</v>
      </c>
      <c r="Q190">
        <v>0.62</v>
      </c>
    </row>
    <row r="191" spans="1:17">
      <c r="B191">
        <v>618</v>
      </c>
      <c r="C191">
        <v>77</v>
      </c>
      <c r="D191">
        <v>69</v>
      </c>
      <c r="E191">
        <v>65</v>
      </c>
      <c r="F191">
        <v>46</v>
      </c>
      <c r="G191">
        <v>36</v>
      </c>
      <c r="H191">
        <v>28</v>
      </c>
      <c r="I191">
        <v>24</v>
      </c>
      <c r="J191">
        <v>9824</v>
      </c>
      <c r="K191">
        <v>3.03</v>
      </c>
      <c r="L191">
        <v>2.7</v>
      </c>
      <c r="M191">
        <v>2.54</v>
      </c>
      <c r="N191">
        <v>1.8</v>
      </c>
      <c r="O191">
        <v>1.43</v>
      </c>
      <c r="P191">
        <v>1.1100000000000001</v>
      </c>
      <c r="Q191">
        <v>0.94</v>
      </c>
    </row>
    <row r="192" spans="1:17">
      <c r="B192">
        <v>790</v>
      </c>
      <c r="C192">
        <v>101</v>
      </c>
      <c r="D192">
        <v>90</v>
      </c>
      <c r="E192">
        <v>85</v>
      </c>
      <c r="F192">
        <v>60</v>
      </c>
      <c r="G192">
        <v>49</v>
      </c>
      <c r="H192">
        <v>38</v>
      </c>
      <c r="I192">
        <v>31</v>
      </c>
      <c r="J192">
        <v>12557</v>
      </c>
      <c r="K192">
        <v>3.99</v>
      </c>
      <c r="L192">
        <v>3.55</v>
      </c>
      <c r="M192">
        <v>3.36</v>
      </c>
      <c r="N192">
        <v>2.37</v>
      </c>
      <c r="O192">
        <v>1.93</v>
      </c>
      <c r="P192">
        <v>1.49</v>
      </c>
      <c r="Q192">
        <v>1.22</v>
      </c>
    </row>
    <row r="193" spans="1:17">
      <c r="A193" t="s">
        <v>38</v>
      </c>
      <c r="B193">
        <v>1</v>
      </c>
      <c r="C193" t="s">
        <v>39</v>
      </c>
      <c r="D193" t="s">
        <v>40</v>
      </c>
      <c r="E193" t="s">
        <v>106</v>
      </c>
    </row>
    <row r="194" spans="1:17">
      <c r="A194" t="s">
        <v>104</v>
      </c>
      <c r="B194" t="s">
        <v>45</v>
      </c>
    </row>
    <row r="195" spans="1:17">
      <c r="A195" t="s">
        <v>7</v>
      </c>
      <c r="B195">
        <v>517</v>
      </c>
      <c r="C195">
        <v>47</v>
      </c>
      <c r="D195">
        <v>39</v>
      </c>
      <c r="E195" t="s">
        <v>107</v>
      </c>
      <c r="F195">
        <v>117</v>
      </c>
      <c r="G195">
        <v>101</v>
      </c>
      <c r="H195" t="s">
        <v>8</v>
      </c>
      <c r="I195" t="s">
        <v>9</v>
      </c>
    </row>
    <row r="196" spans="1:17">
      <c r="B196">
        <v>398</v>
      </c>
      <c r="C196">
        <v>48</v>
      </c>
      <c r="D196">
        <v>43</v>
      </c>
      <c r="E196">
        <v>41</v>
      </c>
      <c r="F196">
        <v>29</v>
      </c>
      <c r="G196">
        <v>22</v>
      </c>
      <c r="H196">
        <v>18</v>
      </c>
      <c r="I196">
        <v>16</v>
      </c>
      <c r="J196">
        <v>6324</v>
      </c>
      <c r="K196">
        <v>1.88</v>
      </c>
      <c r="L196">
        <v>1.7</v>
      </c>
      <c r="M196">
        <v>1.61</v>
      </c>
      <c r="N196">
        <v>1.1599999999999999</v>
      </c>
      <c r="O196">
        <v>0.86</v>
      </c>
      <c r="P196">
        <v>0.69</v>
      </c>
      <c r="Q196">
        <v>0.63</v>
      </c>
    </row>
    <row r="197" spans="1:17">
      <c r="B197">
        <v>618</v>
      </c>
      <c r="C197">
        <v>76</v>
      </c>
      <c r="D197">
        <v>67</v>
      </c>
      <c r="E197">
        <v>64</v>
      </c>
      <c r="F197">
        <v>44</v>
      </c>
      <c r="G197">
        <v>37</v>
      </c>
      <c r="H197">
        <v>29</v>
      </c>
      <c r="I197">
        <v>24</v>
      </c>
      <c r="J197">
        <v>9816</v>
      </c>
      <c r="K197">
        <v>3</v>
      </c>
      <c r="L197">
        <v>2.65</v>
      </c>
      <c r="M197">
        <v>2.54</v>
      </c>
      <c r="N197">
        <v>1.74</v>
      </c>
      <c r="O197">
        <v>1.47</v>
      </c>
      <c r="P197">
        <v>1.1299999999999999</v>
      </c>
      <c r="Q197">
        <v>0.93</v>
      </c>
    </row>
    <row r="198" spans="1:17">
      <c r="B198">
        <v>797</v>
      </c>
      <c r="C198">
        <v>101</v>
      </c>
      <c r="D198">
        <v>90</v>
      </c>
      <c r="E198">
        <v>86</v>
      </c>
      <c r="F198">
        <v>61</v>
      </c>
      <c r="G198">
        <v>48</v>
      </c>
      <c r="H198">
        <v>38</v>
      </c>
      <c r="I198">
        <v>31</v>
      </c>
      <c r="J198">
        <v>12664</v>
      </c>
      <c r="K198">
        <v>3.97</v>
      </c>
      <c r="L198">
        <v>3.53</v>
      </c>
      <c r="M198">
        <v>3.38</v>
      </c>
      <c r="N198">
        <v>2.39</v>
      </c>
      <c r="O198">
        <v>1.89</v>
      </c>
      <c r="P198">
        <v>1.48</v>
      </c>
      <c r="Q198">
        <v>1.22</v>
      </c>
    </row>
    <row r="199" spans="1:17">
      <c r="A199" t="s">
        <v>38</v>
      </c>
      <c r="B199">
        <v>1</v>
      </c>
      <c r="C199" t="s">
        <v>39</v>
      </c>
      <c r="D199" t="s">
        <v>40</v>
      </c>
      <c r="E199" t="s">
        <v>108</v>
      </c>
    </row>
    <row r="200" spans="1:17">
      <c r="A200" t="s">
        <v>104</v>
      </c>
      <c r="B200" t="s">
        <v>51</v>
      </c>
    </row>
    <row r="201" spans="1:17">
      <c r="A201" t="s">
        <v>7</v>
      </c>
      <c r="B201">
        <v>518</v>
      </c>
      <c r="C201">
        <v>47</v>
      </c>
      <c r="D201">
        <v>40</v>
      </c>
      <c r="E201" t="s">
        <v>109</v>
      </c>
      <c r="F201">
        <v>116</v>
      </c>
      <c r="G201">
        <v>103</v>
      </c>
      <c r="H201" t="s">
        <v>8</v>
      </c>
      <c r="I201" t="s">
        <v>9</v>
      </c>
    </row>
    <row r="202" spans="1:17">
      <c r="B202">
        <v>400</v>
      </c>
      <c r="C202">
        <v>48</v>
      </c>
      <c r="D202">
        <v>43</v>
      </c>
      <c r="E202">
        <v>40</v>
      </c>
      <c r="F202">
        <v>31</v>
      </c>
      <c r="G202">
        <v>21</v>
      </c>
      <c r="H202">
        <v>20</v>
      </c>
      <c r="I202">
        <v>17</v>
      </c>
      <c r="J202">
        <v>6356</v>
      </c>
      <c r="K202">
        <v>1.87</v>
      </c>
      <c r="L202">
        <v>1.68</v>
      </c>
      <c r="M202">
        <v>1.59</v>
      </c>
      <c r="N202">
        <v>1.2</v>
      </c>
      <c r="O202">
        <v>0.82</v>
      </c>
      <c r="P202">
        <v>0.8</v>
      </c>
      <c r="Q202">
        <v>0.67</v>
      </c>
    </row>
    <row r="203" spans="1:17">
      <c r="B203">
        <v>617</v>
      </c>
      <c r="C203">
        <v>74</v>
      </c>
      <c r="D203">
        <v>66</v>
      </c>
      <c r="E203">
        <v>63</v>
      </c>
      <c r="F203">
        <v>47</v>
      </c>
      <c r="G203">
        <v>36</v>
      </c>
      <c r="H203">
        <v>28</v>
      </c>
      <c r="I203">
        <v>24</v>
      </c>
      <c r="J203">
        <v>9796</v>
      </c>
      <c r="K203">
        <v>2.93</v>
      </c>
      <c r="L203">
        <v>2.61</v>
      </c>
      <c r="M203">
        <v>2.5</v>
      </c>
      <c r="N203">
        <v>1.84</v>
      </c>
      <c r="O203">
        <v>1.41</v>
      </c>
      <c r="P203">
        <v>1.1200000000000001</v>
      </c>
      <c r="Q203">
        <v>0.95</v>
      </c>
    </row>
    <row r="204" spans="1:17">
      <c r="B204">
        <v>796</v>
      </c>
      <c r="C204">
        <v>100</v>
      </c>
      <c r="D204">
        <v>88</v>
      </c>
      <c r="E204">
        <v>85</v>
      </c>
      <c r="F204">
        <v>60</v>
      </c>
      <c r="G204">
        <v>49</v>
      </c>
      <c r="H204">
        <v>38</v>
      </c>
      <c r="I204">
        <v>31</v>
      </c>
      <c r="J204">
        <v>12645</v>
      </c>
      <c r="K204">
        <v>3.92</v>
      </c>
      <c r="L204">
        <v>3.47</v>
      </c>
      <c r="M204">
        <v>3.33</v>
      </c>
      <c r="N204">
        <v>2.37</v>
      </c>
      <c r="O204">
        <v>1.91</v>
      </c>
      <c r="P204">
        <v>1.49</v>
      </c>
      <c r="Q204">
        <v>1.23</v>
      </c>
    </row>
    <row r="205" spans="1:17">
      <c r="A205" t="s">
        <v>38</v>
      </c>
      <c r="B205">
        <v>1</v>
      </c>
      <c r="C205" t="s">
        <v>39</v>
      </c>
      <c r="D205" t="s">
        <v>40</v>
      </c>
      <c r="E205" t="s">
        <v>110</v>
      </c>
    </row>
    <row r="206" spans="1:17">
      <c r="A206" t="s">
        <v>104</v>
      </c>
      <c r="B206" t="s">
        <v>51</v>
      </c>
      <c r="C206" t="s">
        <v>54</v>
      </c>
    </row>
    <row r="207" spans="1:17">
      <c r="A207" t="s">
        <v>7</v>
      </c>
      <c r="B207">
        <v>556</v>
      </c>
      <c r="C207">
        <v>47</v>
      </c>
      <c r="D207">
        <v>40</v>
      </c>
      <c r="E207" t="s">
        <v>111</v>
      </c>
      <c r="F207">
        <v>116</v>
      </c>
      <c r="G207">
        <v>103</v>
      </c>
      <c r="H207" t="s">
        <v>8</v>
      </c>
      <c r="I207" t="s">
        <v>9</v>
      </c>
    </row>
    <row r="208" spans="1:17">
      <c r="B208">
        <v>401</v>
      </c>
      <c r="C208">
        <v>40</v>
      </c>
      <c r="D208">
        <v>36</v>
      </c>
      <c r="E208">
        <v>34</v>
      </c>
      <c r="F208">
        <v>28</v>
      </c>
      <c r="G208">
        <v>20</v>
      </c>
      <c r="H208">
        <v>17</v>
      </c>
      <c r="I208">
        <v>18</v>
      </c>
      <c r="J208">
        <v>6368</v>
      </c>
      <c r="K208">
        <v>1.59</v>
      </c>
      <c r="L208">
        <v>1.43</v>
      </c>
      <c r="M208">
        <v>1.35</v>
      </c>
      <c r="N208">
        <v>1.0900000000000001</v>
      </c>
      <c r="O208">
        <v>0.77</v>
      </c>
      <c r="P208">
        <v>0.68</v>
      </c>
      <c r="Q208">
        <v>0.7</v>
      </c>
    </row>
    <row r="209" spans="1:17">
      <c r="B209">
        <v>618</v>
      </c>
      <c r="C209">
        <v>66</v>
      </c>
      <c r="D209">
        <v>59</v>
      </c>
      <c r="E209">
        <v>56</v>
      </c>
      <c r="F209">
        <v>42</v>
      </c>
      <c r="G209">
        <v>35</v>
      </c>
      <c r="H209">
        <v>28</v>
      </c>
      <c r="I209">
        <v>23</v>
      </c>
      <c r="J209">
        <v>9812</v>
      </c>
      <c r="K209">
        <v>2.58</v>
      </c>
      <c r="L209">
        <v>2.31</v>
      </c>
      <c r="M209">
        <v>2.19</v>
      </c>
      <c r="N209">
        <v>1.65</v>
      </c>
      <c r="O209">
        <v>1.39</v>
      </c>
      <c r="P209">
        <v>1.08</v>
      </c>
      <c r="Q209">
        <v>0.91</v>
      </c>
    </row>
    <row r="210" spans="1:17">
      <c r="B210">
        <v>794</v>
      </c>
      <c r="C210">
        <v>86</v>
      </c>
      <c r="D210">
        <v>77</v>
      </c>
      <c r="E210">
        <v>73</v>
      </c>
      <c r="F210">
        <v>56</v>
      </c>
      <c r="G210">
        <v>46</v>
      </c>
      <c r="H210">
        <v>36</v>
      </c>
      <c r="I210">
        <v>31</v>
      </c>
      <c r="J210">
        <v>12621</v>
      </c>
      <c r="K210">
        <v>3.39</v>
      </c>
      <c r="L210">
        <v>3.03</v>
      </c>
      <c r="M210">
        <v>2.88</v>
      </c>
      <c r="N210">
        <v>2.19</v>
      </c>
      <c r="O210">
        <v>1.8</v>
      </c>
      <c r="P210">
        <v>1.43</v>
      </c>
      <c r="Q210">
        <v>1.2</v>
      </c>
    </row>
    <row r="211" spans="1:17">
      <c r="A211" t="s">
        <v>38</v>
      </c>
      <c r="B211">
        <v>1</v>
      </c>
      <c r="C211" t="s">
        <v>39</v>
      </c>
      <c r="D211" t="s">
        <v>40</v>
      </c>
      <c r="E211" t="s">
        <v>112</v>
      </c>
    </row>
    <row r="212" spans="1:17">
      <c r="A212" t="s">
        <v>113</v>
      </c>
      <c r="B212" t="s">
        <v>45</v>
      </c>
      <c r="C212" t="s">
        <v>54</v>
      </c>
    </row>
    <row r="213" spans="1:17">
      <c r="A213" t="s">
        <v>7</v>
      </c>
      <c r="B213">
        <v>560</v>
      </c>
      <c r="C213">
        <v>47</v>
      </c>
      <c r="D213">
        <v>39</v>
      </c>
      <c r="E213" t="s">
        <v>114</v>
      </c>
      <c r="F213">
        <v>117</v>
      </c>
      <c r="G213">
        <v>102</v>
      </c>
      <c r="H213" t="s">
        <v>8</v>
      </c>
      <c r="I213" t="s">
        <v>9</v>
      </c>
    </row>
    <row r="214" spans="1:17">
      <c r="B214">
        <v>404</v>
      </c>
      <c r="C214">
        <v>42</v>
      </c>
      <c r="D214">
        <v>38</v>
      </c>
      <c r="E214">
        <v>35</v>
      </c>
      <c r="F214">
        <v>27</v>
      </c>
      <c r="G214">
        <v>20</v>
      </c>
      <c r="H214">
        <v>18</v>
      </c>
      <c r="I214">
        <v>20</v>
      </c>
      <c r="J214">
        <v>6416</v>
      </c>
      <c r="K214">
        <v>1.67</v>
      </c>
      <c r="L214">
        <v>1.5</v>
      </c>
      <c r="M214">
        <v>1.38</v>
      </c>
      <c r="N214">
        <v>1.04</v>
      </c>
      <c r="O214">
        <v>0.77</v>
      </c>
      <c r="P214">
        <v>0.7</v>
      </c>
      <c r="Q214">
        <v>0.77</v>
      </c>
    </row>
    <row r="215" spans="1:17">
      <c r="B215">
        <v>630</v>
      </c>
      <c r="C215">
        <v>69</v>
      </c>
      <c r="D215">
        <v>62</v>
      </c>
      <c r="E215">
        <v>57</v>
      </c>
      <c r="F215">
        <v>43</v>
      </c>
      <c r="G215">
        <v>35</v>
      </c>
      <c r="H215">
        <v>28</v>
      </c>
      <c r="I215">
        <v>24</v>
      </c>
      <c r="J215">
        <v>10015</v>
      </c>
      <c r="K215">
        <v>2.7</v>
      </c>
      <c r="L215">
        <v>2.46</v>
      </c>
      <c r="M215">
        <v>2.2599999999999998</v>
      </c>
      <c r="N215">
        <v>1.7</v>
      </c>
      <c r="O215">
        <v>1.39</v>
      </c>
      <c r="P215">
        <v>1.0900000000000001</v>
      </c>
      <c r="Q215">
        <v>0.95</v>
      </c>
    </row>
    <row r="216" spans="1:17">
      <c r="B216">
        <v>792</v>
      </c>
      <c r="C216">
        <v>90</v>
      </c>
      <c r="D216">
        <v>81</v>
      </c>
      <c r="E216">
        <v>74</v>
      </c>
      <c r="F216">
        <v>56</v>
      </c>
      <c r="G216">
        <v>45</v>
      </c>
      <c r="H216">
        <v>36</v>
      </c>
      <c r="I216">
        <v>31</v>
      </c>
      <c r="J216">
        <v>12581</v>
      </c>
      <c r="K216">
        <v>3.52</v>
      </c>
      <c r="L216">
        <v>3.18</v>
      </c>
      <c r="M216">
        <v>2.93</v>
      </c>
      <c r="N216">
        <v>2.2000000000000002</v>
      </c>
      <c r="O216">
        <v>1.78</v>
      </c>
      <c r="P216">
        <v>1.42</v>
      </c>
      <c r="Q216">
        <v>1.21</v>
      </c>
    </row>
    <row r="217" spans="1:17">
      <c r="A217" t="s">
        <v>38</v>
      </c>
      <c r="B217">
        <v>1</v>
      </c>
      <c r="C217" t="s">
        <v>39</v>
      </c>
      <c r="D217" t="s">
        <v>40</v>
      </c>
      <c r="E217" t="s">
        <v>115</v>
      </c>
    </row>
    <row r="218" spans="1:17">
      <c r="A218" t="s">
        <v>113</v>
      </c>
      <c r="B218" t="s">
        <v>45</v>
      </c>
    </row>
    <row r="219" spans="1:17">
      <c r="A219" t="s">
        <v>7</v>
      </c>
      <c r="B219">
        <v>561</v>
      </c>
      <c r="C219">
        <v>48</v>
      </c>
      <c r="D219">
        <v>40</v>
      </c>
      <c r="E219" t="s">
        <v>116</v>
      </c>
      <c r="F219">
        <v>117</v>
      </c>
      <c r="G219">
        <v>104</v>
      </c>
      <c r="H219" t="s">
        <v>8</v>
      </c>
      <c r="I219" t="s">
        <v>9</v>
      </c>
    </row>
    <row r="220" spans="1:17">
      <c r="B220">
        <v>399</v>
      </c>
      <c r="C220">
        <v>45</v>
      </c>
      <c r="D220">
        <v>40</v>
      </c>
      <c r="E220">
        <v>37</v>
      </c>
      <c r="F220">
        <v>27</v>
      </c>
      <c r="G220">
        <v>22</v>
      </c>
      <c r="H220">
        <v>18</v>
      </c>
      <c r="I220">
        <v>17</v>
      </c>
      <c r="J220">
        <v>6336</v>
      </c>
      <c r="K220">
        <v>1.77</v>
      </c>
      <c r="L220">
        <v>1.57</v>
      </c>
      <c r="M220">
        <v>1.46</v>
      </c>
      <c r="N220">
        <v>1.07</v>
      </c>
      <c r="O220">
        <v>0.85</v>
      </c>
      <c r="P220">
        <v>0.72</v>
      </c>
      <c r="Q220">
        <v>0.66</v>
      </c>
    </row>
    <row r="221" spans="1:17">
      <c r="B221">
        <v>618</v>
      </c>
      <c r="C221">
        <v>69</v>
      </c>
      <c r="D221">
        <v>62</v>
      </c>
      <c r="E221">
        <v>57</v>
      </c>
      <c r="F221">
        <v>43</v>
      </c>
      <c r="G221">
        <v>38</v>
      </c>
      <c r="H221">
        <v>28</v>
      </c>
      <c r="I221">
        <v>22</v>
      </c>
      <c r="J221">
        <v>9812</v>
      </c>
      <c r="K221">
        <v>2.7</v>
      </c>
      <c r="L221">
        <v>2.4300000000000002</v>
      </c>
      <c r="M221">
        <v>2.2400000000000002</v>
      </c>
      <c r="N221">
        <v>1.67</v>
      </c>
      <c r="O221">
        <v>1.48</v>
      </c>
      <c r="P221">
        <v>1.1100000000000001</v>
      </c>
      <c r="Q221">
        <v>0.87</v>
      </c>
    </row>
    <row r="222" spans="1:17">
      <c r="B222">
        <v>794</v>
      </c>
      <c r="C222">
        <v>92</v>
      </c>
      <c r="D222">
        <v>82</v>
      </c>
      <c r="E222">
        <v>75</v>
      </c>
      <c r="F222">
        <v>57</v>
      </c>
      <c r="G222">
        <v>47</v>
      </c>
      <c r="H222">
        <v>37</v>
      </c>
      <c r="I222">
        <v>31</v>
      </c>
      <c r="J222">
        <v>12621</v>
      </c>
      <c r="K222">
        <v>3.62</v>
      </c>
      <c r="L222">
        <v>3.22</v>
      </c>
      <c r="M222">
        <v>2.97</v>
      </c>
      <c r="N222">
        <v>2.23</v>
      </c>
      <c r="O222">
        <v>1.84</v>
      </c>
      <c r="P222">
        <v>1.45</v>
      </c>
      <c r="Q222">
        <v>1.2</v>
      </c>
    </row>
    <row r="223" spans="1:17">
      <c r="A223" t="s">
        <v>38</v>
      </c>
      <c r="B223">
        <v>1</v>
      </c>
      <c r="C223" t="s">
        <v>39</v>
      </c>
      <c r="D223" t="s">
        <v>40</v>
      </c>
      <c r="E223" t="s">
        <v>117</v>
      </c>
    </row>
    <row r="224" spans="1:17">
      <c r="A224" t="s">
        <v>113</v>
      </c>
      <c r="B224" t="s">
        <v>51</v>
      </c>
    </row>
    <row r="225" spans="1:17">
      <c r="A225" t="s">
        <v>7</v>
      </c>
      <c r="B225">
        <v>564</v>
      </c>
      <c r="C225">
        <v>47</v>
      </c>
      <c r="D225">
        <v>39</v>
      </c>
      <c r="E225" t="s">
        <v>118</v>
      </c>
      <c r="F225">
        <v>117</v>
      </c>
      <c r="G225">
        <v>102</v>
      </c>
      <c r="H225" t="s">
        <v>8</v>
      </c>
      <c r="I225" t="s">
        <v>9</v>
      </c>
    </row>
    <row r="226" spans="1:17">
      <c r="B226">
        <v>399</v>
      </c>
      <c r="C226">
        <v>45</v>
      </c>
      <c r="D226">
        <v>40</v>
      </c>
      <c r="E226">
        <v>37</v>
      </c>
      <c r="F226">
        <v>29</v>
      </c>
      <c r="G226">
        <v>22</v>
      </c>
      <c r="H226">
        <v>18</v>
      </c>
      <c r="I226">
        <v>16</v>
      </c>
      <c r="J226">
        <v>6344</v>
      </c>
      <c r="K226">
        <v>1.78</v>
      </c>
      <c r="L226">
        <v>1.56</v>
      </c>
      <c r="M226">
        <v>1.46</v>
      </c>
      <c r="N226">
        <v>1.1200000000000001</v>
      </c>
      <c r="O226">
        <v>0.87</v>
      </c>
      <c r="P226">
        <v>0.7</v>
      </c>
      <c r="Q226">
        <v>0.63</v>
      </c>
    </row>
    <row r="227" spans="1:17">
      <c r="B227">
        <v>627</v>
      </c>
      <c r="C227">
        <v>72</v>
      </c>
      <c r="D227">
        <v>66</v>
      </c>
      <c r="E227">
        <v>61</v>
      </c>
      <c r="F227">
        <v>47</v>
      </c>
      <c r="G227">
        <v>38</v>
      </c>
      <c r="H227">
        <v>30</v>
      </c>
      <c r="I227">
        <v>26</v>
      </c>
      <c r="J227">
        <v>9955</v>
      </c>
      <c r="K227">
        <v>2.83</v>
      </c>
      <c r="L227">
        <v>2.59</v>
      </c>
      <c r="M227">
        <v>2.39</v>
      </c>
      <c r="N227">
        <v>1.85</v>
      </c>
      <c r="O227">
        <v>1.48</v>
      </c>
      <c r="P227">
        <v>1.2</v>
      </c>
      <c r="Q227">
        <v>1.02</v>
      </c>
    </row>
    <row r="228" spans="1:17">
      <c r="B228">
        <v>791</v>
      </c>
      <c r="C228">
        <v>94</v>
      </c>
      <c r="D228">
        <v>85</v>
      </c>
      <c r="E228">
        <v>79</v>
      </c>
      <c r="F228">
        <v>61</v>
      </c>
      <c r="G228">
        <v>50</v>
      </c>
      <c r="H228">
        <v>40</v>
      </c>
      <c r="I228">
        <v>33</v>
      </c>
      <c r="J228">
        <v>12565</v>
      </c>
      <c r="K228">
        <v>3.69</v>
      </c>
      <c r="L228">
        <v>3.35</v>
      </c>
      <c r="M228">
        <v>3.09</v>
      </c>
      <c r="N228">
        <v>2.39</v>
      </c>
      <c r="O228">
        <v>1.98</v>
      </c>
      <c r="P228">
        <v>1.57</v>
      </c>
      <c r="Q228">
        <v>1.3</v>
      </c>
    </row>
    <row r="229" spans="1:17">
      <c r="A229" t="s">
        <v>38</v>
      </c>
      <c r="B229">
        <v>1</v>
      </c>
      <c r="C229" t="s">
        <v>39</v>
      </c>
      <c r="D229" t="s">
        <v>40</v>
      </c>
      <c r="E229" t="s">
        <v>119</v>
      </c>
    </row>
    <row r="230" spans="1:17">
      <c r="A230" t="s">
        <v>113</v>
      </c>
      <c r="B230" t="s">
        <v>51</v>
      </c>
      <c r="C230" t="s">
        <v>54</v>
      </c>
    </row>
    <row r="231" spans="1:17">
      <c r="A231" t="s">
        <v>7</v>
      </c>
      <c r="B231">
        <v>636</v>
      </c>
      <c r="C231">
        <v>48</v>
      </c>
      <c r="D231">
        <v>40</v>
      </c>
      <c r="E231" t="s">
        <v>120</v>
      </c>
      <c r="F231">
        <v>118</v>
      </c>
      <c r="G231">
        <v>104</v>
      </c>
      <c r="H231" t="s">
        <v>8</v>
      </c>
      <c r="I231" t="s">
        <v>9</v>
      </c>
    </row>
    <row r="232" spans="1:17">
      <c r="B232">
        <v>399</v>
      </c>
      <c r="C232">
        <v>57</v>
      </c>
      <c r="D232">
        <v>54</v>
      </c>
      <c r="E232">
        <v>51</v>
      </c>
      <c r="F232">
        <v>38</v>
      </c>
      <c r="G232">
        <v>29</v>
      </c>
      <c r="H232">
        <v>23</v>
      </c>
      <c r="I232">
        <v>18</v>
      </c>
      <c r="J232">
        <v>6344</v>
      </c>
      <c r="K232">
        <v>2.2599999999999998</v>
      </c>
      <c r="L232">
        <v>2.13</v>
      </c>
      <c r="M232">
        <v>1.99</v>
      </c>
      <c r="N232">
        <v>1.51</v>
      </c>
      <c r="O232">
        <v>1.1399999999999999</v>
      </c>
      <c r="P232">
        <v>0.91</v>
      </c>
      <c r="Q232">
        <v>0.72</v>
      </c>
    </row>
    <row r="233" spans="1:17">
      <c r="B233">
        <v>626</v>
      </c>
      <c r="C233">
        <v>93</v>
      </c>
      <c r="D233">
        <v>85</v>
      </c>
      <c r="E233">
        <v>80</v>
      </c>
      <c r="F233">
        <v>59</v>
      </c>
      <c r="G233">
        <v>46</v>
      </c>
      <c r="H233">
        <v>35</v>
      </c>
      <c r="I233">
        <v>28</v>
      </c>
      <c r="J233">
        <v>9947</v>
      </c>
      <c r="K233">
        <v>3.68</v>
      </c>
      <c r="L233">
        <v>3.35</v>
      </c>
      <c r="M233">
        <v>3.13</v>
      </c>
      <c r="N233">
        <v>2.3199999999999998</v>
      </c>
      <c r="O233">
        <v>1.82</v>
      </c>
      <c r="P233">
        <v>1.39</v>
      </c>
      <c r="Q233">
        <v>1.1000000000000001</v>
      </c>
    </row>
    <row r="234" spans="1:17">
      <c r="B234">
        <v>786</v>
      </c>
      <c r="C234">
        <v>120</v>
      </c>
      <c r="D234">
        <v>109</v>
      </c>
      <c r="E234">
        <v>102</v>
      </c>
      <c r="F234">
        <v>75</v>
      </c>
      <c r="G234">
        <v>59</v>
      </c>
      <c r="H234">
        <v>46</v>
      </c>
      <c r="I234">
        <v>35</v>
      </c>
      <c r="J234">
        <v>12482</v>
      </c>
      <c r="K234">
        <v>4.71</v>
      </c>
      <c r="L234">
        <v>4.29</v>
      </c>
      <c r="M234">
        <v>4.03</v>
      </c>
      <c r="N234">
        <v>2.96</v>
      </c>
      <c r="O234">
        <v>2.33</v>
      </c>
      <c r="P234">
        <v>1.79</v>
      </c>
      <c r="Q234">
        <v>1.39</v>
      </c>
    </row>
    <row r="235" spans="1:17">
      <c r="A235" t="s">
        <v>38</v>
      </c>
      <c r="B235">
        <v>1</v>
      </c>
      <c r="C235" t="s">
        <v>39</v>
      </c>
      <c r="D235" t="s">
        <v>40</v>
      </c>
      <c r="E235" t="s">
        <v>121</v>
      </c>
    </row>
    <row r="236" spans="1:17">
      <c r="A236" t="s">
        <v>122</v>
      </c>
      <c r="B236" t="s">
        <v>45</v>
      </c>
    </row>
    <row r="237" spans="1:17">
      <c r="A237" t="s">
        <v>122</v>
      </c>
      <c r="B237" t="s">
        <v>45</v>
      </c>
    </row>
    <row r="238" spans="1:17">
      <c r="A238" t="s">
        <v>7</v>
      </c>
      <c r="B238">
        <v>637</v>
      </c>
      <c r="C238">
        <v>49</v>
      </c>
      <c r="D238">
        <v>41</v>
      </c>
      <c r="E238" t="s">
        <v>123</v>
      </c>
      <c r="F238">
        <v>119</v>
      </c>
      <c r="G238">
        <v>105</v>
      </c>
      <c r="H238" t="s">
        <v>8</v>
      </c>
      <c r="I238" t="s">
        <v>9</v>
      </c>
    </row>
    <row r="239" spans="1:17">
      <c r="B239">
        <v>394</v>
      </c>
      <c r="C239">
        <v>58</v>
      </c>
      <c r="D239">
        <v>53</v>
      </c>
      <c r="E239">
        <v>51</v>
      </c>
      <c r="F239">
        <v>37</v>
      </c>
      <c r="G239">
        <v>30</v>
      </c>
      <c r="H239">
        <v>22</v>
      </c>
      <c r="I239">
        <v>19</v>
      </c>
      <c r="J239">
        <v>6253</v>
      </c>
      <c r="K239">
        <v>2.29</v>
      </c>
      <c r="L239">
        <v>2.09</v>
      </c>
      <c r="M239">
        <v>1.99</v>
      </c>
      <c r="N239">
        <v>1.46</v>
      </c>
      <c r="O239">
        <v>1.17</v>
      </c>
      <c r="P239">
        <v>0.88</v>
      </c>
      <c r="Q239">
        <v>0.74</v>
      </c>
    </row>
    <row r="240" spans="1:17">
      <c r="B240">
        <v>612</v>
      </c>
      <c r="C240">
        <v>91</v>
      </c>
      <c r="D240">
        <v>83</v>
      </c>
      <c r="E240">
        <v>79</v>
      </c>
      <c r="F240">
        <v>57</v>
      </c>
      <c r="G240">
        <v>45</v>
      </c>
      <c r="H240">
        <v>35</v>
      </c>
      <c r="I240">
        <v>28</v>
      </c>
      <c r="J240">
        <v>9721</v>
      </c>
      <c r="K240">
        <v>3.59</v>
      </c>
      <c r="L240">
        <v>3.25</v>
      </c>
      <c r="M240">
        <v>3.09</v>
      </c>
      <c r="N240">
        <v>2.23</v>
      </c>
      <c r="O240">
        <v>1.76</v>
      </c>
      <c r="P240">
        <v>1.37</v>
      </c>
      <c r="Q240">
        <v>1.1100000000000001</v>
      </c>
    </row>
    <row r="241" spans="1:17">
      <c r="B241">
        <v>795</v>
      </c>
      <c r="C241">
        <v>120</v>
      </c>
      <c r="D241">
        <v>108</v>
      </c>
      <c r="E241">
        <v>103</v>
      </c>
      <c r="F241">
        <v>74</v>
      </c>
      <c r="G241">
        <v>60</v>
      </c>
      <c r="H241">
        <v>45</v>
      </c>
      <c r="I241">
        <v>36</v>
      </c>
      <c r="J241">
        <v>12629</v>
      </c>
      <c r="K241">
        <v>4.71</v>
      </c>
      <c r="L241">
        <v>4.25</v>
      </c>
      <c r="M241">
        <v>4.0599999999999996</v>
      </c>
      <c r="N241">
        <v>2.93</v>
      </c>
      <c r="O241">
        <v>2.36</v>
      </c>
      <c r="P241">
        <v>1.78</v>
      </c>
      <c r="Q241">
        <v>1.43</v>
      </c>
    </row>
    <row r="242" spans="1:17">
      <c r="A242" t="s">
        <v>38</v>
      </c>
      <c r="B242">
        <v>1</v>
      </c>
      <c r="C242" t="s">
        <v>39</v>
      </c>
      <c r="D242" t="s">
        <v>40</v>
      </c>
      <c r="E242" t="s">
        <v>124</v>
      </c>
    </row>
    <row r="243" spans="1:17">
      <c r="A243" t="s">
        <v>122</v>
      </c>
      <c r="B243" t="s">
        <v>51</v>
      </c>
    </row>
    <row r="244" spans="1:17">
      <c r="A244" t="s">
        <v>7</v>
      </c>
      <c r="B244">
        <v>677</v>
      </c>
      <c r="C244">
        <v>49</v>
      </c>
      <c r="D244">
        <v>41</v>
      </c>
      <c r="E244" t="s">
        <v>125</v>
      </c>
      <c r="F244">
        <v>120</v>
      </c>
      <c r="G244">
        <v>105</v>
      </c>
      <c r="H244" t="s">
        <v>8</v>
      </c>
      <c r="I244" t="s">
        <v>9</v>
      </c>
    </row>
    <row r="245" spans="1:17">
      <c r="B245">
        <v>417</v>
      </c>
      <c r="C245">
        <v>40</v>
      </c>
      <c r="D245">
        <v>37</v>
      </c>
      <c r="E245">
        <v>34</v>
      </c>
      <c r="F245">
        <v>28</v>
      </c>
      <c r="G245">
        <v>23</v>
      </c>
      <c r="H245">
        <v>18</v>
      </c>
      <c r="I245">
        <v>14</v>
      </c>
      <c r="J245">
        <v>6622</v>
      </c>
      <c r="K245">
        <v>1.59</v>
      </c>
      <c r="L245">
        <v>1.46</v>
      </c>
      <c r="M245">
        <v>1.35</v>
      </c>
      <c r="N245">
        <v>1.08</v>
      </c>
      <c r="O245">
        <v>0.89</v>
      </c>
      <c r="P245">
        <v>0.71</v>
      </c>
      <c r="Q245">
        <v>0.56999999999999995</v>
      </c>
    </row>
    <row r="246" spans="1:17">
      <c r="B246">
        <v>627</v>
      </c>
      <c r="C246">
        <v>62</v>
      </c>
      <c r="D246">
        <v>58</v>
      </c>
      <c r="E246">
        <v>53</v>
      </c>
      <c r="F246">
        <v>41</v>
      </c>
      <c r="G246">
        <v>35</v>
      </c>
      <c r="H246">
        <v>28</v>
      </c>
      <c r="I246">
        <v>22</v>
      </c>
      <c r="J246">
        <v>9967</v>
      </c>
      <c r="K246">
        <v>2.4500000000000002</v>
      </c>
      <c r="L246">
        <v>2.27</v>
      </c>
      <c r="M246">
        <v>2.09</v>
      </c>
      <c r="N246">
        <v>1.63</v>
      </c>
      <c r="O246">
        <v>1.39</v>
      </c>
      <c r="P246">
        <v>1.0900000000000001</v>
      </c>
      <c r="Q246">
        <v>0.86</v>
      </c>
    </row>
    <row r="247" spans="1:17">
      <c r="B247">
        <v>810</v>
      </c>
      <c r="C247">
        <v>85</v>
      </c>
      <c r="D247">
        <v>76</v>
      </c>
      <c r="E247">
        <v>71</v>
      </c>
      <c r="F247">
        <v>55</v>
      </c>
      <c r="G247">
        <v>46</v>
      </c>
      <c r="H247">
        <v>36</v>
      </c>
      <c r="I247">
        <v>30</v>
      </c>
      <c r="J247">
        <v>12863</v>
      </c>
      <c r="K247">
        <v>3.35</v>
      </c>
      <c r="L247">
        <v>3</v>
      </c>
      <c r="M247">
        <v>2.79</v>
      </c>
      <c r="N247">
        <v>2.16</v>
      </c>
      <c r="O247">
        <v>1.81</v>
      </c>
      <c r="P247">
        <v>1.43</v>
      </c>
      <c r="Q247">
        <v>1.19</v>
      </c>
    </row>
    <row r="248" spans="1:17">
      <c r="A248" t="s">
        <v>38</v>
      </c>
      <c r="B248">
        <v>1</v>
      </c>
      <c r="C248" t="s">
        <v>39</v>
      </c>
      <c r="D248" t="s">
        <v>40</v>
      </c>
      <c r="E248" t="s">
        <v>126</v>
      </c>
    </row>
    <row r="249" spans="1:17">
      <c r="A249" t="s">
        <v>127</v>
      </c>
      <c r="B249" t="s">
        <v>45</v>
      </c>
      <c r="C249" t="s">
        <v>54</v>
      </c>
    </row>
    <row r="250" spans="1:17">
      <c r="A250" t="s">
        <v>7</v>
      </c>
      <c r="B250">
        <v>681</v>
      </c>
      <c r="C250">
        <v>48</v>
      </c>
      <c r="D250">
        <v>40</v>
      </c>
      <c r="E250" t="s">
        <v>128</v>
      </c>
      <c r="F250">
        <v>117</v>
      </c>
      <c r="G250">
        <v>104</v>
      </c>
      <c r="H250" t="s">
        <v>8</v>
      </c>
      <c r="I250" t="s">
        <v>9</v>
      </c>
    </row>
    <row r="251" spans="1:17">
      <c r="B251">
        <v>416</v>
      </c>
      <c r="C251">
        <v>46</v>
      </c>
      <c r="D251">
        <v>43</v>
      </c>
      <c r="E251">
        <v>38</v>
      </c>
      <c r="F251">
        <v>32</v>
      </c>
      <c r="G251">
        <v>25</v>
      </c>
      <c r="H251">
        <v>21</v>
      </c>
      <c r="I251">
        <v>17</v>
      </c>
      <c r="J251">
        <v>6602</v>
      </c>
      <c r="K251">
        <v>1.82</v>
      </c>
      <c r="L251">
        <v>1.68</v>
      </c>
      <c r="M251">
        <v>1.5</v>
      </c>
      <c r="N251">
        <v>1.24</v>
      </c>
      <c r="O251">
        <v>0.98</v>
      </c>
      <c r="P251">
        <v>0.81</v>
      </c>
      <c r="Q251">
        <v>0.69</v>
      </c>
    </row>
    <row r="252" spans="1:17">
      <c r="B252">
        <v>641</v>
      </c>
      <c r="C252">
        <v>72</v>
      </c>
      <c r="D252">
        <v>67</v>
      </c>
      <c r="E252">
        <v>60</v>
      </c>
      <c r="F252">
        <v>48</v>
      </c>
      <c r="G252">
        <v>40</v>
      </c>
      <c r="H252">
        <v>31</v>
      </c>
      <c r="I252">
        <v>26</v>
      </c>
      <c r="J252">
        <v>10178</v>
      </c>
      <c r="K252">
        <v>2.85</v>
      </c>
      <c r="L252">
        <v>2.63</v>
      </c>
      <c r="M252">
        <v>2.35</v>
      </c>
      <c r="N252">
        <v>1.9</v>
      </c>
      <c r="O252">
        <v>1.56</v>
      </c>
      <c r="P252">
        <v>1.21</v>
      </c>
      <c r="Q252">
        <v>1.01</v>
      </c>
    </row>
    <row r="253" spans="1:17">
      <c r="B253">
        <v>794</v>
      </c>
      <c r="C253">
        <v>94</v>
      </c>
      <c r="D253">
        <v>86</v>
      </c>
      <c r="E253">
        <v>78</v>
      </c>
      <c r="F253">
        <v>62</v>
      </c>
      <c r="G253">
        <v>51</v>
      </c>
      <c r="H253">
        <v>40</v>
      </c>
      <c r="I253">
        <v>33</v>
      </c>
      <c r="J253">
        <v>12617</v>
      </c>
      <c r="K253">
        <v>3.71</v>
      </c>
      <c r="L253">
        <v>3.4</v>
      </c>
      <c r="M253">
        <v>3.07</v>
      </c>
      <c r="N253">
        <v>2.4300000000000002</v>
      </c>
      <c r="O253">
        <v>1.99</v>
      </c>
      <c r="P253">
        <v>1.59</v>
      </c>
      <c r="Q253">
        <v>1.3</v>
      </c>
    </row>
    <row r="254" spans="1:17">
      <c r="A254" t="s">
        <v>38</v>
      </c>
      <c r="B254">
        <v>1</v>
      </c>
      <c r="C254" t="s">
        <v>39</v>
      </c>
      <c r="D254" t="s">
        <v>40</v>
      </c>
      <c r="E254" t="s">
        <v>129</v>
      </c>
    </row>
    <row r="255" spans="1:17">
      <c r="A255" t="s">
        <v>127</v>
      </c>
      <c r="B255" t="s">
        <v>45</v>
      </c>
    </row>
    <row r="256" spans="1:17">
      <c r="A256" t="s">
        <v>7</v>
      </c>
      <c r="B256">
        <v>682</v>
      </c>
      <c r="C256">
        <v>47</v>
      </c>
      <c r="D256">
        <v>40</v>
      </c>
      <c r="E256" t="s">
        <v>130</v>
      </c>
      <c r="F256">
        <v>116</v>
      </c>
      <c r="G256">
        <v>103</v>
      </c>
      <c r="H256" t="s">
        <v>8</v>
      </c>
      <c r="I256" t="s">
        <v>9</v>
      </c>
    </row>
    <row r="257" spans="1:17">
      <c r="B257">
        <v>409</v>
      </c>
      <c r="C257">
        <v>46</v>
      </c>
      <c r="D257">
        <v>45</v>
      </c>
      <c r="E257">
        <v>40</v>
      </c>
      <c r="F257">
        <v>32</v>
      </c>
      <c r="G257">
        <v>26</v>
      </c>
      <c r="H257">
        <v>21</v>
      </c>
      <c r="I257">
        <v>18</v>
      </c>
      <c r="J257">
        <v>6491</v>
      </c>
      <c r="K257">
        <v>1.8</v>
      </c>
      <c r="L257">
        <v>1.78</v>
      </c>
      <c r="M257">
        <v>1.57</v>
      </c>
      <c r="N257">
        <v>1.26</v>
      </c>
      <c r="O257">
        <v>1.03</v>
      </c>
      <c r="P257">
        <v>0.82</v>
      </c>
      <c r="Q257">
        <v>0.71</v>
      </c>
    </row>
    <row r="258" spans="1:17">
      <c r="B258">
        <v>634</v>
      </c>
      <c r="C258">
        <v>77</v>
      </c>
      <c r="D258">
        <v>70</v>
      </c>
      <c r="E258">
        <v>63</v>
      </c>
      <c r="F258">
        <v>49</v>
      </c>
      <c r="G258">
        <v>40</v>
      </c>
      <c r="H258">
        <v>32</v>
      </c>
      <c r="I258">
        <v>27</v>
      </c>
      <c r="J258">
        <v>10070</v>
      </c>
      <c r="K258">
        <v>3.03</v>
      </c>
      <c r="L258">
        <v>2.75</v>
      </c>
      <c r="M258">
        <v>2.48</v>
      </c>
      <c r="N258">
        <v>1.93</v>
      </c>
      <c r="O258">
        <v>1.56</v>
      </c>
      <c r="P258">
        <v>1.24</v>
      </c>
      <c r="Q258">
        <v>1.04</v>
      </c>
    </row>
    <row r="259" spans="1:17">
      <c r="B259">
        <v>792</v>
      </c>
      <c r="C259">
        <v>97</v>
      </c>
      <c r="D259">
        <v>90</v>
      </c>
      <c r="E259">
        <v>81</v>
      </c>
      <c r="F259">
        <v>65</v>
      </c>
      <c r="G259">
        <v>53</v>
      </c>
      <c r="H259">
        <v>41</v>
      </c>
      <c r="I259">
        <v>34</v>
      </c>
      <c r="J259">
        <v>12581</v>
      </c>
      <c r="K259">
        <v>3.82</v>
      </c>
      <c r="L259">
        <v>3.54</v>
      </c>
      <c r="M259">
        <v>3.2</v>
      </c>
      <c r="N259">
        <v>2.54</v>
      </c>
      <c r="O259">
        <v>2.0699999999999998</v>
      </c>
      <c r="P259">
        <v>1.63</v>
      </c>
      <c r="Q259">
        <v>1.33</v>
      </c>
    </row>
    <row r="260" spans="1:17">
      <c r="A260" t="s">
        <v>38</v>
      </c>
      <c r="B260">
        <v>1</v>
      </c>
      <c r="C260" t="s">
        <v>39</v>
      </c>
      <c r="D260" t="s">
        <v>40</v>
      </c>
      <c r="E260" t="s">
        <v>131</v>
      </c>
    </row>
    <row r="261" spans="1:17">
      <c r="A261" t="s">
        <v>127</v>
      </c>
      <c r="B261" t="s">
        <v>51</v>
      </c>
    </row>
    <row r="262" spans="1:17">
      <c r="A262" t="s">
        <v>7</v>
      </c>
      <c r="B262">
        <v>685</v>
      </c>
      <c r="C262">
        <v>47</v>
      </c>
      <c r="D262">
        <v>40</v>
      </c>
      <c r="E262" t="s">
        <v>132</v>
      </c>
      <c r="F262">
        <v>117</v>
      </c>
      <c r="G262">
        <v>103</v>
      </c>
      <c r="H262" t="s">
        <v>8</v>
      </c>
      <c r="I262" t="s">
        <v>9</v>
      </c>
    </row>
    <row r="263" spans="1:17">
      <c r="B263">
        <v>409</v>
      </c>
      <c r="C263">
        <v>51</v>
      </c>
      <c r="D263">
        <v>48</v>
      </c>
      <c r="E263">
        <v>44</v>
      </c>
      <c r="F263">
        <v>34</v>
      </c>
      <c r="G263">
        <v>29</v>
      </c>
      <c r="H263">
        <v>22</v>
      </c>
      <c r="I263">
        <v>19</v>
      </c>
      <c r="J263">
        <v>6503</v>
      </c>
      <c r="K263">
        <v>2</v>
      </c>
      <c r="L263">
        <v>1.88</v>
      </c>
      <c r="M263">
        <v>1.73</v>
      </c>
      <c r="N263">
        <v>1.35</v>
      </c>
      <c r="O263">
        <v>1.1200000000000001</v>
      </c>
      <c r="P263">
        <v>0.87</v>
      </c>
      <c r="Q263">
        <v>0.74</v>
      </c>
    </row>
    <row r="264" spans="1:17">
      <c r="B264">
        <v>633</v>
      </c>
      <c r="C264">
        <v>82</v>
      </c>
      <c r="D264">
        <v>74</v>
      </c>
      <c r="E264">
        <v>68</v>
      </c>
      <c r="F264">
        <v>53</v>
      </c>
      <c r="G264">
        <v>43</v>
      </c>
      <c r="H264">
        <v>33</v>
      </c>
      <c r="I264">
        <v>27</v>
      </c>
      <c r="J264">
        <v>10054</v>
      </c>
      <c r="K264">
        <v>3.22</v>
      </c>
      <c r="L264">
        <v>2.91</v>
      </c>
      <c r="M264">
        <v>2.67</v>
      </c>
      <c r="N264">
        <v>2.0699999999999998</v>
      </c>
      <c r="O264">
        <v>1.71</v>
      </c>
      <c r="P264">
        <v>1.31</v>
      </c>
      <c r="Q264">
        <v>1.07</v>
      </c>
    </row>
    <row r="265" spans="1:17">
      <c r="B265">
        <v>808</v>
      </c>
      <c r="C265">
        <v>106</v>
      </c>
      <c r="D265">
        <v>97</v>
      </c>
      <c r="E265">
        <v>89</v>
      </c>
      <c r="F265">
        <v>68</v>
      </c>
      <c r="G265">
        <v>56</v>
      </c>
      <c r="H265">
        <v>44</v>
      </c>
      <c r="I265">
        <v>36</v>
      </c>
      <c r="J265">
        <v>12831</v>
      </c>
      <c r="K265">
        <v>4.17</v>
      </c>
      <c r="L265">
        <v>3.81</v>
      </c>
      <c r="M265">
        <v>3.51</v>
      </c>
      <c r="N265">
        <v>2.67</v>
      </c>
      <c r="O265">
        <v>2.2000000000000002</v>
      </c>
      <c r="P265">
        <v>1.72</v>
      </c>
      <c r="Q265">
        <v>1.42</v>
      </c>
    </row>
    <row r="266" spans="1:17">
      <c r="A266" t="s">
        <v>38</v>
      </c>
      <c r="B266">
        <v>1</v>
      </c>
      <c r="C266" t="s">
        <v>39</v>
      </c>
      <c r="D266" t="s">
        <v>40</v>
      </c>
      <c r="E266" t="s">
        <v>133</v>
      </c>
    </row>
    <row r="267" spans="1:17">
      <c r="A267" t="s">
        <v>127</v>
      </c>
      <c r="B267" t="s">
        <v>51</v>
      </c>
      <c r="C267" t="s">
        <v>54</v>
      </c>
    </row>
    <row r="268" spans="1:17">
      <c r="A268" t="s">
        <v>7</v>
      </c>
      <c r="B268">
        <v>802</v>
      </c>
      <c r="C268">
        <v>48</v>
      </c>
      <c r="D268">
        <v>40</v>
      </c>
      <c r="E268" t="s">
        <v>134</v>
      </c>
      <c r="F268">
        <v>118</v>
      </c>
      <c r="G268">
        <v>103</v>
      </c>
      <c r="H268" t="s">
        <v>8</v>
      </c>
      <c r="I268" t="s">
        <v>9</v>
      </c>
    </row>
    <row r="269" spans="1:17">
      <c r="B269">
        <v>411</v>
      </c>
      <c r="C269">
        <v>48</v>
      </c>
      <c r="D269">
        <v>43</v>
      </c>
      <c r="E269">
        <v>40</v>
      </c>
      <c r="F269">
        <v>29</v>
      </c>
      <c r="G269">
        <v>22</v>
      </c>
      <c r="H269">
        <v>18</v>
      </c>
      <c r="I269">
        <v>16</v>
      </c>
      <c r="J269">
        <v>6531</v>
      </c>
      <c r="K269">
        <v>1.91</v>
      </c>
      <c r="L269">
        <v>1.69</v>
      </c>
      <c r="M269">
        <v>1.59</v>
      </c>
      <c r="N269">
        <v>1.1599999999999999</v>
      </c>
      <c r="O269">
        <v>0.85</v>
      </c>
      <c r="P269">
        <v>0.7</v>
      </c>
      <c r="Q269">
        <v>0.63</v>
      </c>
    </row>
    <row r="270" spans="1:17">
      <c r="B270">
        <v>633</v>
      </c>
      <c r="C270">
        <v>74</v>
      </c>
      <c r="D270">
        <v>67</v>
      </c>
      <c r="E270">
        <v>63</v>
      </c>
      <c r="F270">
        <v>47</v>
      </c>
      <c r="G270">
        <v>36</v>
      </c>
      <c r="H270">
        <v>28</v>
      </c>
      <c r="I270">
        <v>24</v>
      </c>
      <c r="J270">
        <v>10062</v>
      </c>
      <c r="K270">
        <v>2.9</v>
      </c>
      <c r="L270">
        <v>2.63</v>
      </c>
      <c r="M270">
        <v>2.4700000000000002</v>
      </c>
      <c r="N270">
        <v>1.87</v>
      </c>
      <c r="O270">
        <v>1.4</v>
      </c>
      <c r="P270">
        <v>1.0900000000000001</v>
      </c>
      <c r="Q270">
        <v>0.94</v>
      </c>
    </row>
    <row r="271" spans="1:17">
      <c r="B271">
        <v>806</v>
      </c>
      <c r="C271">
        <v>98</v>
      </c>
      <c r="D271">
        <v>89</v>
      </c>
      <c r="E271">
        <v>83</v>
      </c>
      <c r="F271">
        <v>61</v>
      </c>
      <c r="G271">
        <v>48</v>
      </c>
      <c r="H271">
        <v>37</v>
      </c>
      <c r="I271">
        <v>30</v>
      </c>
      <c r="J271">
        <v>12800</v>
      </c>
      <c r="K271">
        <v>3.87</v>
      </c>
      <c r="L271">
        <v>3.5</v>
      </c>
      <c r="M271">
        <v>3.27</v>
      </c>
      <c r="N271">
        <v>2.41</v>
      </c>
      <c r="O271">
        <v>1.87</v>
      </c>
      <c r="P271">
        <v>1.46</v>
      </c>
      <c r="Q271">
        <v>1.19</v>
      </c>
    </row>
    <row r="272" spans="1:17">
      <c r="A272" t="s">
        <v>38</v>
      </c>
      <c r="B272">
        <v>1</v>
      </c>
      <c r="C272" t="s">
        <v>39</v>
      </c>
      <c r="D272" t="s">
        <v>40</v>
      </c>
      <c r="E272" t="s">
        <v>135</v>
      </c>
    </row>
    <row r="273" spans="1:17">
      <c r="A273" t="s">
        <v>136</v>
      </c>
      <c r="B273" t="s">
        <v>45</v>
      </c>
      <c r="C273" t="s">
        <v>54</v>
      </c>
    </row>
    <row r="274" spans="1:17">
      <c r="A274" t="s">
        <v>7</v>
      </c>
      <c r="B274">
        <v>803</v>
      </c>
      <c r="C274">
        <v>49</v>
      </c>
      <c r="D274">
        <v>39</v>
      </c>
      <c r="E274" t="s">
        <v>137</v>
      </c>
      <c r="F274">
        <v>120</v>
      </c>
      <c r="G274">
        <v>102</v>
      </c>
      <c r="H274" t="s">
        <v>8</v>
      </c>
      <c r="I274" t="s">
        <v>9</v>
      </c>
    </row>
    <row r="275" spans="1:17">
      <c r="B275">
        <v>409</v>
      </c>
      <c r="C275">
        <v>48</v>
      </c>
      <c r="D275">
        <v>43</v>
      </c>
      <c r="E275">
        <v>41</v>
      </c>
      <c r="F275">
        <v>29</v>
      </c>
      <c r="G275">
        <v>23</v>
      </c>
      <c r="H275">
        <v>19</v>
      </c>
      <c r="I275">
        <v>17</v>
      </c>
      <c r="J275">
        <v>6491</v>
      </c>
      <c r="K275">
        <v>1.91</v>
      </c>
      <c r="L275">
        <v>1.69</v>
      </c>
      <c r="M275">
        <v>1.6</v>
      </c>
      <c r="N275">
        <v>1.1599999999999999</v>
      </c>
      <c r="O275">
        <v>0.91</v>
      </c>
      <c r="P275">
        <v>0.73</v>
      </c>
      <c r="Q275">
        <v>0.67</v>
      </c>
    </row>
    <row r="276" spans="1:17">
      <c r="B276">
        <v>636</v>
      </c>
      <c r="C276">
        <v>76</v>
      </c>
      <c r="D276">
        <v>66</v>
      </c>
      <c r="E276">
        <v>63</v>
      </c>
      <c r="F276">
        <v>45</v>
      </c>
      <c r="G276">
        <v>36</v>
      </c>
      <c r="H276">
        <v>28</v>
      </c>
      <c r="I276">
        <v>24</v>
      </c>
      <c r="J276">
        <v>10106</v>
      </c>
      <c r="K276">
        <v>2.98</v>
      </c>
      <c r="L276">
        <v>2.61</v>
      </c>
      <c r="M276">
        <v>2.4900000000000002</v>
      </c>
      <c r="N276">
        <v>1.79</v>
      </c>
      <c r="O276">
        <v>1.43</v>
      </c>
      <c r="P276">
        <v>1.1100000000000001</v>
      </c>
      <c r="Q276">
        <v>0.93</v>
      </c>
    </row>
    <row r="277" spans="1:17">
      <c r="B277">
        <v>803</v>
      </c>
      <c r="C277">
        <v>99</v>
      </c>
      <c r="D277">
        <v>88</v>
      </c>
      <c r="E277">
        <v>83</v>
      </c>
      <c r="F277">
        <v>59</v>
      </c>
      <c r="G277">
        <v>48</v>
      </c>
      <c r="H277">
        <v>37</v>
      </c>
      <c r="I277">
        <v>31</v>
      </c>
      <c r="J277">
        <v>12760</v>
      </c>
      <c r="K277">
        <v>3.89</v>
      </c>
      <c r="L277">
        <v>3.46</v>
      </c>
      <c r="M277">
        <v>3.26</v>
      </c>
      <c r="N277">
        <v>2.33</v>
      </c>
      <c r="O277">
        <v>1.87</v>
      </c>
      <c r="P277">
        <v>1.47</v>
      </c>
      <c r="Q277">
        <v>1.21</v>
      </c>
    </row>
    <row r="278" spans="1:17">
      <c r="A278" t="s">
        <v>38</v>
      </c>
      <c r="B278">
        <v>1</v>
      </c>
      <c r="C278" t="s">
        <v>39</v>
      </c>
      <c r="D278" t="s">
        <v>40</v>
      </c>
      <c r="E278" t="s">
        <v>138</v>
      </c>
    </row>
    <row r="279" spans="1:17">
      <c r="A279" t="s">
        <v>136</v>
      </c>
      <c r="B279" t="s">
        <v>45</v>
      </c>
    </row>
    <row r="280" spans="1:17">
      <c r="A280" t="s">
        <v>7</v>
      </c>
      <c r="B280">
        <v>804</v>
      </c>
      <c r="C280">
        <v>49</v>
      </c>
      <c r="D280">
        <v>40</v>
      </c>
      <c r="E280" t="s">
        <v>139</v>
      </c>
      <c r="F280">
        <v>120</v>
      </c>
      <c r="G280">
        <v>103</v>
      </c>
      <c r="H280" t="s">
        <v>8</v>
      </c>
      <c r="I280" t="s">
        <v>9</v>
      </c>
    </row>
    <row r="281" spans="1:17">
      <c r="B281">
        <v>410</v>
      </c>
      <c r="C281">
        <v>47</v>
      </c>
      <c r="D281">
        <v>42</v>
      </c>
      <c r="E281">
        <v>40</v>
      </c>
      <c r="F281">
        <v>29</v>
      </c>
      <c r="G281">
        <v>22</v>
      </c>
      <c r="H281">
        <v>18</v>
      </c>
      <c r="I281">
        <v>16</v>
      </c>
      <c r="J281">
        <v>6511</v>
      </c>
      <c r="K281">
        <v>1.85</v>
      </c>
      <c r="L281">
        <v>1.65</v>
      </c>
      <c r="M281">
        <v>1.57</v>
      </c>
      <c r="N281">
        <v>1.1399999999999999</v>
      </c>
      <c r="O281">
        <v>0.88</v>
      </c>
      <c r="P281">
        <v>0.72</v>
      </c>
      <c r="Q281">
        <v>0.62</v>
      </c>
    </row>
    <row r="282" spans="1:17">
      <c r="B282">
        <v>634</v>
      </c>
      <c r="C282">
        <v>73</v>
      </c>
      <c r="D282">
        <v>66</v>
      </c>
      <c r="E282">
        <v>63</v>
      </c>
      <c r="F282">
        <v>45</v>
      </c>
      <c r="G282">
        <v>37</v>
      </c>
      <c r="H282">
        <v>28</v>
      </c>
      <c r="I282">
        <v>24</v>
      </c>
      <c r="J282">
        <v>10066</v>
      </c>
      <c r="K282">
        <v>2.88</v>
      </c>
      <c r="L282">
        <v>2.58</v>
      </c>
      <c r="M282">
        <v>2.46</v>
      </c>
      <c r="N282">
        <v>1.75</v>
      </c>
      <c r="O282">
        <v>1.45</v>
      </c>
      <c r="P282">
        <v>1.1100000000000001</v>
      </c>
      <c r="Q282">
        <v>0.94</v>
      </c>
    </row>
    <row r="283" spans="1:17">
      <c r="B283">
        <v>804</v>
      </c>
      <c r="C283">
        <v>97</v>
      </c>
      <c r="D283">
        <v>86</v>
      </c>
      <c r="E283">
        <v>83</v>
      </c>
      <c r="F283">
        <v>59</v>
      </c>
      <c r="G283">
        <v>48</v>
      </c>
      <c r="H283">
        <v>38</v>
      </c>
      <c r="I283">
        <v>32</v>
      </c>
      <c r="J283">
        <v>12780</v>
      </c>
      <c r="K283">
        <v>3.81</v>
      </c>
      <c r="L283">
        <v>3.39</v>
      </c>
      <c r="M283">
        <v>3.25</v>
      </c>
      <c r="N283">
        <v>2.2999999999999998</v>
      </c>
      <c r="O283">
        <v>1.91</v>
      </c>
      <c r="P283">
        <v>1.48</v>
      </c>
      <c r="Q283">
        <v>1.25</v>
      </c>
    </row>
    <row r="284" spans="1:17">
      <c r="A284" t="s">
        <v>38</v>
      </c>
      <c r="B284">
        <v>1</v>
      </c>
      <c r="C284" t="s">
        <v>39</v>
      </c>
      <c r="D284" t="s">
        <v>40</v>
      </c>
      <c r="E284" t="s">
        <v>140</v>
      </c>
    </row>
    <row r="285" spans="1:17">
      <c r="A285" t="s">
        <v>136</v>
      </c>
      <c r="B285" t="s">
        <v>51</v>
      </c>
    </row>
    <row r="286" spans="1:17">
      <c r="A286" t="s">
        <v>7</v>
      </c>
      <c r="B286">
        <v>806</v>
      </c>
      <c r="C286">
        <v>47</v>
      </c>
      <c r="D286">
        <v>42</v>
      </c>
      <c r="E286" t="s">
        <v>141</v>
      </c>
      <c r="F286">
        <v>116</v>
      </c>
      <c r="G286">
        <v>107</v>
      </c>
      <c r="H286" t="s">
        <v>8</v>
      </c>
      <c r="I286" t="s">
        <v>9</v>
      </c>
    </row>
    <row r="287" spans="1:17">
      <c r="B287">
        <v>405</v>
      </c>
      <c r="C287">
        <v>45</v>
      </c>
      <c r="D287">
        <v>40</v>
      </c>
      <c r="E287">
        <v>39</v>
      </c>
      <c r="F287">
        <v>27</v>
      </c>
      <c r="G287">
        <v>23</v>
      </c>
      <c r="H287">
        <v>19</v>
      </c>
      <c r="I287">
        <v>16</v>
      </c>
      <c r="J287">
        <v>6436</v>
      </c>
      <c r="K287">
        <v>1.77</v>
      </c>
      <c r="L287">
        <v>1.58</v>
      </c>
      <c r="M287">
        <v>1.52</v>
      </c>
      <c r="N287">
        <v>1.05</v>
      </c>
      <c r="O287">
        <v>0.91</v>
      </c>
      <c r="P287">
        <v>0.74</v>
      </c>
      <c r="Q287">
        <v>0.62</v>
      </c>
    </row>
    <row r="288" spans="1:17">
      <c r="B288">
        <v>634</v>
      </c>
      <c r="C288">
        <v>71</v>
      </c>
      <c r="D288">
        <v>63</v>
      </c>
      <c r="E288">
        <v>61</v>
      </c>
      <c r="F288">
        <v>43</v>
      </c>
      <c r="G288">
        <v>36</v>
      </c>
      <c r="H288">
        <v>28</v>
      </c>
      <c r="I288">
        <v>24</v>
      </c>
      <c r="J288">
        <v>10078</v>
      </c>
      <c r="K288">
        <v>2.79</v>
      </c>
      <c r="L288">
        <v>2.48</v>
      </c>
      <c r="M288">
        <v>2.41</v>
      </c>
      <c r="N288">
        <v>1.7</v>
      </c>
      <c r="O288">
        <v>1.41</v>
      </c>
      <c r="P288">
        <v>1.1100000000000001</v>
      </c>
      <c r="Q288">
        <v>0.95</v>
      </c>
    </row>
    <row r="289" spans="1:17">
      <c r="B289">
        <v>792</v>
      </c>
      <c r="C289">
        <v>93</v>
      </c>
      <c r="D289">
        <v>82</v>
      </c>
      <c r="E289">
        <v>79</v>
      </c>
      <c r="F289">
        <v>58</v>
      </c>
      <c r="G289">
        <v>46</v>
      </c>
      <c r="H289">
        <v>36</v>
      </c>
      <c r="I289">
        <v>31</v>
      </c>
      <c r="J289">
        <v>12581</v>
      </c>
      <c r="K289">
        <v>3.65</v>
      </c>
      <c r="L289">
        <v>3.23</v>
      </c>
      <c r="M289">
        <v>3.11</v>
      </c>
      <c r="N289">
        <v>2.2599999999999998</v>
      </c>
      <c r="O289">
        <v>1.82</v>
      </c>
      <c r="P289">
        <v>1.43</v>
      </c>
      <c r="Q289">
        <v>1.21</v>
      </c>
    </row>
    <row r="290" spans="1:17">
      <c r="A290" t="s">
        <v>38</v>
      </c>
      <c r="B290">
        <v>1</v>
      </c>
      <c r="C290" t="s">
        <v>39</v>
      </c>
      <c r="D290" t="s">
        <v>40</v>
      </c>
      <c r="E290" t="s">
        <v>142</v>
      </c>
    </row>
    <row r="291" spans="1:17">
      <c r="A291" t="s">
        <v>136</v>
      </c>
      <c r="B291" t="s">
        <v>51</v>
      </c>
      <c r="C291" t="s">
        <v>54</v>
      </c>
    </row>
    <row r="292" spans="1:17">
      <c r="A292" t="s">
        <v>143</v>
      </c>
    </row>
    <row r="293" spans="1:17">
      <c r="A293" t="s">
        <v>144</v>
      </c>
    </row>
  </sheetData>
  <mergeCells count="14">
    <mergeCell ref="S68:S69"/>
    <mergeCell ref="S65:S66"/>
    <mergeCell ref="S62:S63"/>
    <mergeCell ref="S57:S60"/>
    <mergeCell ref="S89:S92"/>
    <mergeCell ref="S84:S87"/>
    <mergeCell ref="S81:S82"/>
    <mergeCell ref="S76:S79"/>
    <mergeCell ref="S71:S74"/>
    <mergeCell ref="S52:S55"/>
    <mergeCell ref="S47:S50"/>
    <mergeCell ref="S44:S45"/>
    <mergeCell ref="S39:S42"/>
    <mergeCell ref="T37:Z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290WBLTE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2010-10-29T19:35:25Z</dcterms:created>
  <dcterms:modified xsi:type="dcterms:W3CDTF">2012-02-21T17:11:53Z</dcterms:modified>
</cp:coreProperties>
</file>