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V39" i="1"/>
  <c r="S42"/>
  <c r="T40" s="1"/>
  <c r="S45"/>
  <c r="T41" s="1"/>
  <c r="S48"/>
  <c r="T42" s="1"/>
  <c r="S51"/>
  <c r="T43" s="1"/>
  <c r="S54"/>
  <c r="T44" s="1"/>
  <c r="S57"/>
  <c r="T45" s="1"/>
  <c r="S60"/>
  <c r="T46" s="1"/>
  <c r="S63"/>
  <c r="T47" s="1"/>
  <c r="S66"/>
  <c r="T48" s="1"/>
  <c r="S69"/>
  <c r="T49" s="1"/>
  <c r="S72"/>
  <c r="T50" s="1"/>
  <c r="S75"/>
  <c r="T51" s="1"/>
  <c r="S78"/>
  <c r="T52" s="1"/>
  <c r="S81"/>
  <c r="T53" s="1"/>
  <c r="S84"/>
  <c r="T54" s="1"/>
  <c r="S87"/>
  <c r="T55" s="1"/>
  <c r="S90"/>
  <c r="T56" s="1"/>
  <c r="S93"/>
  <c r="T57" s="1"/>
  <c r="S96"/>
  <c r="T58" s="1"/>
  <c r="S99"/>
  <c r="T59" s="1"/>
  <c r="S39"/>
  <c r="T39" s="1"/>
</calcChain>
</file>

<file path=xl/sharedStrings.xml><?xml version="1.0" encoding="utf-8"?>
<sst xmlns="http://schemas.openxmlformats.org/spreadsheetml/2006/main" count="241" uniqueCount="104">
  <si>
    <t>R80</t>
  </si>
  <si>
    <t>120117019U005936F20</t>
  </si>
  <si>
    <t>711013008002-159145397.502211</t>
  </si>
  <si>
    <t>C:\DALLAS\</t>
  </si>
  <si>
    <t>.FWD</t>
  </si>
  <si>
    <t>us0059</t>
  </si>
  <si>
    <t>S</t>
  </si>
  <si>
    <t>1000r1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</si>
  <si>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</si>
  <si>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</si>
  <si>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</si>
  <si>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</si>
  <si>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</si>
  <si>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</si>
  <si>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</si>
  <si>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</si>
  <si>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</si>
  <si>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</si>
  <si>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</si>
  <si>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</si>
  <si>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Miles</t>
  </si>
  <si>
    <t>Hicks</t>
  </si>
  <si>
    <t>11120600........................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</si>
  <si>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</si>
  <si>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</si>
  <si>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</si>
  <si>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</si>
  <si>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</si>
  <si>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</si>
  <si>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</si>
  <si>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</si>
  <si>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</si>
  <si>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</si>
  <si>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123.............................................................................</t>
  </si>
  <si>
    <t>................................................................................</t>
  </si>
  <si>
    <t>..*.............................................................****************</t>
  </si>
  <si>
    <t>..*.............................................................................</t>
  </si>
  <si>
    <t>FTW</t>
  </si>
  <si>
    <t>0r1</t>
  </si>
  <si>
    <t>I60955</t>
  </si>
  <si>
    <t>B15</t>
  </si>
  <si>
    <t>rd1</t>
  </si>
  <si>
    <t>rd2S</t>
  </si>
  <si>
    <t>0........................................................</t>
  </si>
  <si>
    <t>50r1</t>
  </si>
  <si>
    <t>I61002</t>
  </si>
  <si>
    <t>50........................................................</t>
  </si>
  <si>
    <t>104r1</t>
  </si>
  <si>
    <t>I61003</t>
  </si>
  <si>
    <t>104........................................................</t>
  </si>
  <si>
    <t>153r1</t>
  </si>
  <si>
    <t>I61004</t>
  </si>
  <si>
    <t>153........................................................</t>
  </si>
  <si>
    <t>200r1</t>
  </si>
  <si>
    <t>200........................................................</t>
  </si>
  <si>
    <t>251r1</t>
  </si>
  <si>
    <t>I61006</t>
  </si>
  <si>
    <t>251........................................................</t>
  </si>
  <si>
    <t>300r1</t>
  </si>
  <si>
    <t>300........................................................</t>
  </si>
  <si>
    <t>352r1</t>
  </si>
  <si>
    <t>I61007</t>
  </si>
  <si>
    <t>352........................................................</t>
  </si>
  <si>
    <t>402r1</t>
  </si>
  <si>
    <t>I61008</t>
  </si>
  <si>
    <t>402........................................................</t>
  </si>
  <si>
    <t>451r1</t>
  </si>
  <si>
    <t>I61009</t>
  </si>
  <si>
    <t>451........................................................</t>
  </si>
  <si>
    <t>504r1</t>
  </si>
  <si>
    <t>504........................................................</t>
  </si>
  <si>
    <t>553r1</t>
  </si>
  <si>
    <t>I61010</t>
  </si>
  <si>
    <t>553........................................................</t>
  </si>
  <si>
    <t>602r1</t>
  </si>
  <si>
    <t>I61011</t>
  </si>
  <si>
    <t>602........................................................</t>
  </si>
  <si>
    <t>651r1</t>
  </si>
  <si>
    <t>I61012</t>
  </si>
  <si>
    <t>651........................................................</t>
  </si>
  <si>
    <t>709r1</t>
  </si>
  <si>
    <t>I61013</t>
  </si>
  <si>
    <t>709........................................................</t>
  </si>
  <si>
    <t>758r1</t>
  </si>
  <si>
    <t>758........................................................</t>
  </si>
  <si>
    <t>801r1</t>
  </si>
  <si>
    <t>I61014</t>
  </si>
  <si>
    <t>801........................................................</t>
  </si>
  <si>
    <t>855r1</t>
  </si>
  <si>
    <t>I61015</t>
  </si>
  <si>
    <t>855........................................................</t>
  </si>
  <si>
    <t>913r1</t>
  </si>
  <si>
    <t>I61016</t>
  </si>
  <si>
    <t>913........................................................</t>
  </si>
  <si>
    <t>960r1</t>
  </si>
  <si>
    <t>I61017</t>
  </si>
  <si>
    <t>960........................................................</t>
  </si>
  <si>
    <t>1000........................................................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</si>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</sst>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2"/>
  <sheetViews>
    <sheetView tabSelected="1" workbookViewId="0"/>
  </sheetViews>
  <sheetFormatPr defaultRowHeight="15"/>
  <cols>
    <col min="20" max="20" width="5.28515625" bestFit="1" customWidth="1"/>
    <col min="21" max="21" width="12.42578125" bestFit="1" customWidth="1"/>
    <col min="22" max="22" width="9" bestFit="1" customWidth="1"/>
  </cols>
  <sheetData>
    <row r="1" spans="1:14">
      <c r="A1" t="s">
        <v>0</v>
      </c>
      <c r="B1">
        <v>416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 s="1">
        <v>121915000000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>
        <v>19019</v>
      </c>
      <c r="B5" t="s">
        <v>5</v>
      </c>
    </row>
    <row r="6" spans="1:14">
      <c r="A6" t="s">
        <v>6</v>
      </c>
      <c r="B6" t="s">
        <v>7</v>
      </c>
      <c r="C6">
        <v>22</v>
      </c>
      <c r="D6">
        <v>22</v>
      </c>
      <c r="E6">
        <v>399</v>
      </c>
      <c r="F6">
        <v>72</v>
      </c>
      <c r="G6">
        <v>72</v>
      </c>
      <c r="H6" t="s">
        <v>8</v>
      </c>
      <c r="I6" t="s">
        <v>9</v>
      </c>
    </row>
    <row r="7" spans="1:14">
      <c r="A7" t="s">
        <v>6</v>
      </c>
      <c r="B7" t="s">
        <v>7</v>
      </c>
      <c r="C7">
        <v>22</v>
      </c>
      <c r="D7">
        <v>22</v>
      </c>
      <c r="E7">
        <v>417</v>
      </c>
      <c r="F7">
        <v>72</v>
      </c>
      <c r="G7">
        <v>72</v>
      </c>
      <c r="H7" t="s">
        <v>8</v>
      </c>
      <c r="I7" t="s">
        <v>9</v>
      </c>
    </row>
    <row r="8" spans="1:14">
      <c r="A8" s="1">
        <v>1.33441E+16</v>
      </c>
      <c r="B8">
        <v>0.189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10</v>
      </c>
      <c r="B10">
        <v>215</v>
      </c>
      <c r="C10">
        <v>1.0029999999999999</v>
      </c>
      <c r="D10">
        <v>89</v>
      </c>
    </row>
    <row r="11" spans="1:14">
      <c r="A11" t="s">
        <v>11</v>
      </c>
      <c r="B11">
        <v>2439</v>
      </c>
      <c r="C11">
        <v>1.044</v>
      </c>
      <c r="D11">
        <v>0.98299999999999998</v>
      </c>
    </row>
    <row r="12" spans="1:14">
      <c r="A12" t="s">
        <v>12</v>
      </c>
      <c r="B12">
        <v>2455</v>
      </c>
      <c r="C12">
        <v>0.98299999999999998</v>
      </c>
      <c r="D12">
        <v>1.0169999999999999</v>
      </c>
    </row>
    <row r="13" spans="1:14">
      <c r="A13" t="s">
        <v>13</v>
      </c>
      <c r="B13">
        <v>511</v>
      </c>
      <c r="C13">
        <v>1.097</v>
      </c>
      <c r="D13">
        <v>0.99950000000000006</v>
      </c>
    </row>
    <row r="14" spans="1:14">
      <c r="A14" t="s">
        <v>14</v>
      </c>
      <c r="B14">
        <v>3401</v>
      </c>
      <c r="C14">
        <v>1.075</v>
      </c>
      <c r="D14">
        <v>1.0109999999999999</v>
      </c>
    </row>
    <row r="15" spans="1:14">
      <c r="A15" t="s">
        <v>15</v>
      </c>
      <c r="B15">
        <v>3335</v>
      </c>
      <c r="C15">
        <v>1.0329999999999999</v>
      </c>
      <c r="D15">
        <v>0.97099999999999997</v>
      </c>
    </row>
    <row r="16" spans="1:14">
      <c r="A16" t="s">
        <v>16</v>
      </c>
      <c r="B16">
        <v>954</v>
      </c>
      <c r="C16">
        <v>1.2010000000000001</v>
      </c>
      <c r="D16">
        <v>1.002</v>
      </c>
    </row>
    <row r="17" spans="1:5">
      <c r="A17" t="s">
        <v>17</v>
      </c>
      <c r="B17">
        <v>958</v>
      </c>
      <c r="C17">
        <v>1.2050000000000001</v>
      </c>
      <c r="D17">
        <v>1.0860000000000001</v>
      </c>
    </row>
    <row r="18" spans="1:5">
      <c r="A18" t="s">
        <v>18</v>
      </c>
      <c r="B18">
        <v>2433</v>
      </c>
      <c r="C18">
        <v>1</v>
      </c>
      <c r="D18">
        <v>0.97399999999999998</v>
      </c>
    </row>
    <row r="19" spans="1:5">
      <c r="A19" t="s">
        <v>19</v>
      </c>
      <c r="B19">
        <v>3371</v>
      </c>
      <c r="C19">
        <v>1.0049999999999999</v>
      </c>
      <c r="D19">
        <v>1</v>
      </c>
    </row>
    <row r="20" spans="1:5">
      <c r="A20" t="s">
        <v>19</v>
      </c>
      <c r="B20">
        <v>2440</v>
      </c>
      <c r="C20">
        <v>1.03</v>
      </c>
      <c r="D20">
        <v>0.999</v>
      </c>
    </row>
    <row r="21" spans="1:5">
      <c r="A21" t="s">
        <v>20</v>
      </c>
      <c r="B21" t="s">
        <v>21</v>
      </c>
    </row>
    <row r="22" spans="1:5">
      <c r="A22" t="s">
        <v>22</v>
      </c>
    </row>
    <row r="23" spans="1:5">
      <c r="A23">
        <v>0</v>
      </c>
      <c r="B23">
        <v>0</v>
      </c>
      <c r="C23">
        <v>0</v>
      </c>
      <c r="D23">
        <v>0</v>
      </c>
      <c r="E23" t="s">
        <v>23</v>
      </c>
    </row>
    <row r="24" spans="1:5">
      <c r="A24" t="s">
        <v>24</v>
      </c>
      <c r="B24">
        <v>0</v>
      </c>
    </row>
    <row r="25" spans="1:5">
      <c r="A25" t="s">
        <v>25</v>
      </c>
      <c r="B25" t="s">
        <v>26</v>
      </c>
    </row>
    <row r="26" spans="1:5">
      <c r="B26" t="s">
        <v>27</v>
      </c>
      <c r="C26" t="s">
        <v>28</v>
      </c>
      <c r="D26" t="s">
        <v>29</v>
      </c>
    </row>
    <row r="27" spans="1:5">
      <c r="A27" t="s">
        <v>24</v>
      </c>
      <c r="B27">
        <v>0</v>
      </c>
    </row>
    <row r="28" spans="1:5">
      <c r="A28" t="s">
        <v>30</v>
      </c>
    </row>
    <row r="29" spans="1:5">
      <c r="B29">
        <v>0</v>
      </c>
      <c r="C29" t="s">
        <v>31</v>
      </c>
      <c r="D29">
        <v>0</v>
      </c>
      <c r="E29" t="s">
        <v>32</v>
      </c>
    </row>
    <row r="30" spans="1:5">
      <c r="A30" t="s">
        <v>33</v>
      </c>
    </row>
    <row r="31" spans="1:5">
      <c r="A31" s="1">
        <v>1.12E+79</v>
      </c>
    </row>
    <row r="32" spans="1:5">
      <c r="A32" t="s">
        <v>34</v>
      </c>
    </row>
    <row r="33" spans="1:22">
      <c r="A33" t="s">
        <v>35</v>
      </c>
    </row>
    <row r="34" spans="1:22">
      <c r="A34" t="s">
        <v>36</v>
      </c>
    </row>
    <row r="35" spans="1:22">
      <c r="A35" t="s">
        <v>34</v>
      </c>
    </row>
    <row r="36" spans="1:22">
      <c r="A36" t="s">
        <v>37</v>
      </c>
      <c r="B36" s="2">
        <v>41162</v>
      </c>
    </row>
    <row r="37" spans="1:22" ht="15.75" thickBot="1">
      <c r="A37" t="s">
        <v>24</v>
      </c>
      <c r="B37">
        <v>0</v>
      </c>
    </row>
    <row r="38" spans="1:22" ht="15.75" thickBot="1">
      <c r="A38" t="s">
        <v>6</v>
      </c>
      <c r="B38" t="s">
        <v>38</v>
      </c>
      <c r="C38">
        <v>22</v>
      </c>
      <c r="D38">
        <v>23</v>
      </c>
      <c r="E38" t="s">
        <v>39</v>
      </c>
      <c r="F38">
        <v>71</v>
      </c>
      <c r="G38">
        <v>73</v>
      </c>
      <c r="H38" t="s">
        <v>8</v>
      </c>
      <c r="I38" t="s">
        <v>9</v>
      </c>
      <c r="S38" s="10" t="s">
        <v>100</v>
      </c>
      <c r="T38" s="10" t="s">
        <v>101</v>
      </c>
      <c r="U38" s="11" t="s">
        <v>102</v>
      </c>
      <c r="V38" s="3" t="s">
        <v>103</v>
      </c>
    </row>
    <row r="39" spans="1:22" ht="15.75" thickBot="1">
      <c r="B39">
        <v>692</v>
      </c>
      <c r="C39">
        <v>46</v>
      </c>
      <c r="D39">
        <v>40</v>
      </c>
      <c r="E39">
        <v>44</v>
      </c>
      <c r="F39">
        <v>45</v>
      </c>
      <c r="G39">
        <v>4</v>
      </c>
      <c r="H39">
        <v>32</v>
      </c>
      <c r="I39">
        <v>29</v>
      </c>
      <c r="J39">
        <v>11000</v>
      </c>
      <c r="K39">
        <v>1.8</v>
      </c>
      <c r="L39">
        <v>1.59</v>
      </c>
      <c r="M39">
        <v>1.74</v>
      </c>
      <c r="N39">
        <v>1.77</v>
      </c>
      <c r="O39">
        <v>0.15</v>
      </c>
      <c r="P39">
        <v>1.26</v>
      </c>
      <c r="Q39">
        <v>1.1499999999999999</v>
      </c>
      <c r="S39" s="12">
        <f>(K39*9000)/J39</f>
        <v>1.4727272727272727</v>
      </c>
      <c r="T39" s="12">
        <f>S39</f>
        <v>1.4727272727272727</v>
      </c>
      <c r="U39" s="13">
        <v>0</v>
      </c>
      <c r="V39" s="9">
        <f>AVERAGE(T39:T59)</f>
        <v>1.7645131570048187</v>
      </c>
    </row>
    <row r="40" spans="1:22">
      <c r="A40" t="s">
        <v>40</v>
      </c>
      <c r="B40">
        <v>0</v>
      </c>
      <c r="C40" t="s">
        <v>41</v>
      </c>
      <c r="D40" t="s">
        <v>42</v>
      </c>
      <c r="E40" t="s">
        <v>43</v>
      </c>
      <c r="S40" s="4"/>
      <c r="T40" s="4">
        <f>S42</f>
        <v>1.6130212143379663</v>
      </c>
      <c r="U40" s="5">
        <v>50</v>
      </c>
      <c r="V40" s="6"/>
    </row>
    <row r="41" spans="1:22">
      <c r="A41" t="s">
        <v>6</v>
      </c>
      <c r="B41" t="s">
        <v>44</v>
      </c>
      <c r="C41">
        <v>22</v>
      </c>
      <c r="D41">
        <v>23</v>
      </c>
      <c r="E41" t="s">
        <v>45</v>
      </c>
      <c r="F41">
        <v>72</v>
      </c>
      <c r="G41">
        <v>72</v>
      </c>
      <c r="H41" t="s">
        <v>8</v>
      </c>
      <c r="I41" t="s">
        <v>9</v>
      </c>
      <c r="S41" s="4"/>
      <c r="T41" s="4">
        <f>S45</f>
        <v>2.6283405271374782</v>
      </c>
      <c r="U41" s="5">
        <v>100</v>
      </c>
      <c r="V41" s="6"/>
    </row>
    <row r="42" spans="1:22">
      <c r="B42">
        <v>688</v>
      </c>
      <c r="C42">
        <v>50</v>
      </c>
      <c r="D42">
        <v>43</v>
      </c>
      <c r="E42">
        <v>46</v>
      </c>
      <c r="F42">
        <v>48</v>
      </c>
      <c r="G42">
        <v>4</v>
      </c>
      <c r="H42">
        <v>32</v>
      </c>
      <c r="I42">
        <v>29</v>
      </c>
      <c r="J42">
        <v>10936</v>
      </c>
      <c r="K42">
        <v>1.96</v>
      </c>
      <c r="L42">
        <v>1.7</v>
      </c>
      <c r="M42">
        <v>1.81</v>
      </c>
      <c r="N42">
        <v>1.88</v>
      </c>
      <c r="O42">
        <v>0.15</v>
      </c>
      <c r="P42">
        <v>1.24</v>
      </c>
      <c r="Q42">
        <v>1.1399999999999999</v>
      </c>
      <c r="S42" s="4">
        <f t="shared" ref="S42:S99" si="0">(K42*9000)/J42</f>
        <v>1.6130212143379663</v>
      </c>
      <c r="T42" s="4">
        <f>S48</f>
        <v>1.8893287910873768</v>
      </c>
      <c r="U42" s="5">
        <v>150</v>
      </c>
      <c r="V42" s="6"/>
    </row>
    <row r="43" spans="1:22">
      <c r="A43" t="s">
        <v>40</v>
      </c>
      <c r="B43">
        <v>0</v>
      </c>
      <c r="C43" t="s">
        <v>41</v>
      </c>
      <c r="D43" t="s">
        <v>42</v>
      </c>
      <c r="E43" t="s">
        <v>46</v>
      </c>
      <c r="S43" s="4"/>
      <c r="T43" s="4">
        <f>S51</f>
        <v>1.7023026315789473</v>
      </c>
      <c r="U43" s="5">
        <v>200</v>
      </c>
      <c r="V43" s="6"/>
    </row>
    <row r="44" spans="1:22">
      <c r="A44" t="s">
        <v>6</v>
      </c>
      <c r="B44" t="s">
        <v>47</v>
      </c>
      <c r="C44">
        <v>22</v>
      </c>
      <c r="D44">
        <v>23</v>
      </c>
      <c r="E44" t="s">
        <v>48</v>
      </c>
      <c r="F44">
        <v>71</v>
      </c>
      <c r="G44">
        <v>72</v>
      </c>
      <c r="H44" t="s">
        <v>8</v>
      </c>
      <c r="I44" t="s">
        <v>9</v>
      </c>
      <c r="S44" s="4"/>
      <c r="T44" s="4">
        <f>S54</f>
        <v>1.6962397719959548</v>
      </c>
      <c r="U44" s="5">
        <v>250</v>
      </c>
      <c r="V44" s="6"/>
    </row>
    <row r="45" spans="1:22">
      <c r="B45">
        <v>685</v>
      </c>
      <c r="C45">
        <v>81</v>
      </c>
      <c r="D45">
        <v>57</v>
      </c>
      <c r="E45">
        <v>53</v>
      </c>
      <c r="F45">
        <v>68</v>
      </c>
      <c r="G45">
        <v>5</v>
      </c>
      <c r="H45">
        <v>33</v>
      </c>
      <c r="I45">
        <v>30</v>
      </c>
      <c r="J45">
        <v>10889</v>
      </c>
      <c r="K45">
        <v>3.18</v>
      </c>
      <c r="L45">
        <v>2.2400000000000002</v>
      </c>
      <c r="M45">
        <v>2.0699999999999998</v>
      </c>
      <c r="N45">
        <v>2.69</v>
      </c>
      <c r="O45">
        <v>0.2</v>
      </c>
      <c r="P45">
        <v>1.3</v>
      </c>
      <c r="Q45">
        <v>1.18</v>
      </c>
      <c r="S45" s="4">
        <f t="shared" si="0"/>
        <v>2.6283405271374782</v>
      </c>
      <c r="T45" s="4">
        <f>S57</f>
        <v>1.6136114160263446</v>
      </c>
      <c r="U45" s="5">
        <v>300</v>
      </c>
      <c r="V45" s="6"/>
    </row>
    <row r="46" spans="1:22">
      <c r="A46" t="s">
        <v>40</v>
      </c>
      <c r="B46">
        <v>0</v>
      </c>
      <c r="C46" t="s">
        <v>41</v>
      </c>
      <c r="D46" t="s">
        <v>42</v>
      </c>
      <c r="E46" t="s">
        <v>49</v>
      </c>
      <c r="S46" s="4"/>
      <c r="T46" s="4">
        <f>S60</f>
        <v>1.7668103843684067</v>
      </c>
      <c r="U46" s="5">
        <v>350</v>
      </c>
      <c r="V46" s="6"/>
    </row>
    <row r="47" spans="1:22">
      <c r="A47" t="s">
        <v>6</v>
      </c>
      <c r="B47" t="s">
        <v>50</v>
      </c>
      <c r="C47">
        <v>22</v>
      </c>
      <c r="D47">
        <v>22</v>
      </c>
      <c r="E47" t="s">
        <v>51</v>
      </c>
      <c r="F47">
        <v>71</v>
      </c>
      <c r="G47">
        <v>72</v>
      </c>
      <c r="H47" t="s">
        <v>8</v>
      </c>
      <c r="I47" t="s">
        <v>9</v>
      </c>
      <c r="S47" s="4"/>
      <c r="T47" s="4">
        <f>S63</f>
        <v>1.5862323521269723</v>
      </c>
      <c r="U47" s="5">
        <v>400</v>
      </c>
      <c r="V47" s="6"/>
    </row>
    <row r="48" spans="1:22">
      <c r="B48">
        <v>684</v>
      </c>
      <c r="C48">
        <v>58</v>
      </c>
      <c r="D48">
        <v>47</v>
      </c>
      <c r="E48">
        <v>53</v>
      </c>
      <c r="F48">
        <v>54</v>
      </c>
      <c r="G48">
        <v>4</v>
      </c>
      <c r="H48">
        <v>32</v>
      </c>
      <c r="I48">
        <v>29</v>
      </c>
      <c r="J48">
        <v>10861</v>
      </c>
      <c r="K48">
        <v>2.2799999999999998</v>
      </c>
      <c r="L48">
        <v>1.85</v>
      </c>
      <c r="M48">
        <v>2.09</v>
      </c>
      <c r="N48">
        <v>2.11</v>
      </c>
      <c r="O48">
        <v>0.16</v>
      </c>
      <c r="P48">
        <v>1.26</v>
      </c>
      <c r="Q48">
        <v>1.1299999999999999</v>
      </c>
      <c r="S48" s="4">
        <f t="shared" si="0"/>
        <v>1.8893287910873768</v>
      </c>
      <c r="T48" s="4">
        <f>S66</f>
        <v>1.5848540145985401</v>
      </c>
      <c r="U48" s="5">
        <v>450</v>
      </c>
      <c r="V48" s="6"/>
    </row>
    <row r="49" spans="1:22">
      <c r="A49" t="s">
        <v>40</v>
      </c>
      <c r="B49">
        <v>0</v>
      </c>
      <c r="C49" t="s">
        <v>41</v>
      </c>
      <c r="D49" t="s">
        <v>42</v>
      </c>
      <c r="E49" t="s">
        <v>52</v>
      </c>
      <c r="S49" s="4"/>
      <c r="T49" s="4">
        <f>S69</f>
        <v>1.606994937873907</v>
      </c>
      <c r="U49" s="5">
        <v>500</v>
      </c>
      <c r="V49" s="6"/>
    </row>
    <row r="50" spans="1:22">
      <c r="A50" t="s">
        <v>6</v>
      </c>
      <c r="B50" t="s">
        <v>53</v>
      </c>
      <c r="C50">
        <v>22</v>
      </c>
      <c r="D50">
        <v>23</v>
      </c>
      <c r="E50" t="s">
        <v>51</v>
      </c>
      <c r="F50">
        <v>71</v>
      </c>
      <c r="G50">
        <v>72</v>
      </c>
      <c r="H50" t="s">
        <v>8</v>
      </c>
      <c r="I50" t="s">
        <v>9</v>
      </c>
      <c r="S50" s="4"/>
      <c r="T50" s="4">
        <f>S72</f>
        <v>1.5741758241758241</v>
      </c>
      <c r="U50" s="5">
        <v>550</v>
      </c>
      <c r="V50" s="6"/>
    </row>
    <row r="51" spans="1:22">
      <c r="B51">
        <v>689</v>
      </c>
      <c r="C51">
        <v>53</v>
      </c>
      <c r="D51">
        <v>45</v>
      </c>
      <c r="E51">
        <v>49</v>
      </c>
      <c r="F51">
        <v>47</v>
      </c>
      <c r="G51">
        <v>4</v>
      </c>
      <c r="H51">
        <v>33</v>
      </c>
      <c r="I51">
        <v>30</v>
      </c>
      <c r="J51">
        <v>10944</v>
      </c>
      <c r="K51">
        <v>2.0699999999999998</v>
      </c>
      <c r="L51">
        <v>1.75</v>
      </c>
      <c r="M51">
        <v>1.94</v>
      </c>
      <c r="N51">
        <v>1.85</v>
      </c>
      <c r="O51">
        <v>0.16</v>
      </c>
      <c r="P51">
        <v>1.29</v>
      </c>
      <c r="Q51">
        <v>1.18</v>
      </c>
      <c r="S51" s="4">
        <f t="shared" si="0"/>
        <v>1.7023026315789473</v>
      </c>
      <c r="T51" s="4">
        <f>S75</f>
        <v>1.9231831997789444</v>
      </c>
      <c r="U51" s="5">
        <v>600</v>
      </c>
      <c r="V51" s="6"/>
    </row>
    <row r="52" spans="1:22">
      <c r="A52" t="s">
        <v>40</v>
      </c>
      <c r="B52">
        <v>0</v>
      </c>
      <c r="C52" t="s">
        <v>41</v>
      </c>
      <c r="D52" t="s">
        <v>42</v>
      </c>
      <c r="E52" t="s">
        <v>54</v>
      </c>
      <c r="S52" s="4"/>
      <c r="T52" s="4">
        <f>S78</f>
        <v>1.9012322801815993</v>
      </c>
      <c r="U52" s="5">
        <v>650</v>
      </c>
      <c r="V52" s="6"/>
    </row>
    <row r="53" spans="1:22">
      <c r="A53" t="s">
        <v>6</v>
      </c>
      <c r="B53" t="s">
        <v>55</v>
      </c>
      <c r="C53">
        <v>22</v>
      </c>
      <c r="D53">
        <v>23</v>
      </c>
      <c r="E53" t="s">
        <v>56</v>
      </c>
      <c r="F53">
        <v>71</v>
      </c>
      <c r="G53">
        <v>72</v>
      </c>
      <c r="H53" t="s">
        <v>8</v>
      </c>
      <c r="I53" t="s">
        <v>9</v>
      </c>
      <c r="S53" s="4"/>
      <c r="T53" s="4">
        <f>S81</f>
        <v>1.6423658872077029</v>
      </c>
      <c r="U53" s="5">
        <v>700</v>
      </c>
      <c r="V53" s="6"/>
    </row>
    <row r="54" spans="1:22">
      <c r="B54">
        <v>685</v>
      </c>
      <c r="C54">
        <v>52</v>
      </c>
      <c r="D54">
        <v>45</v>
      </c>
      <c r="E54">
        <v>49</v>
      </c>
      <c r="F54">
        <v>50</v>
      </c>
      <c r="G54">
        <v>4</v>
      </c>
      <c r="H54">
        <v>33</v>
      </c>
      <c r="I54">
        <v>30</v>
      </c>
      <c r="J54">
        <v>10877</v>
      </c>
      <c r="K54">
        <v>2.0499999999999998</v>
      </c>
      <c r="L54">
        <v>1.76</v>
      </c>
      <c r="M54">
        <v>1.93</v>
      </c>
      <c r="N54">
        <v>1.95</v>
      </c>
      <c r="O54">
        <v>0.17</v>
      </c>
      <c r="P54">
        <v>1.31</v>
      </c>
      <c r="Q54">
        <v>1.19</v>
      </c>
      <c r="S54" s="4">
        <f t="shared" si="0"/>
        <v>1.6962397719959548</v>
      </c>
      <c r="T54" s="4">
        <f>S84</f>
        <v>1.9606757130988646</v>
      </c>
      <c r="U54" s="5">
        <v>750</v>
      </c>
      <c r="V54" s="6"/>
    </row>
    <row r="55" spans="1:22">
      <c r="A55" t="s">
        <v>40</v>
      </c>
      <c r="B55">
        <v>0</v>
      </c>
      <c r="C55" t="s">
        <v>41</v>
      </c>
      <c r="D55" t="s">
        <v>42</v>
      </c>
      <c r="E55" t="s">
        <v>57</v>
      </c>
      <c r="S55" s="4"/>
      <c r="T55" s="4">
        <f>S87</f>
        <v>1.7789831755079526</v>
      </c>
      <c r="U55" s="5">
        <v>800</v>
      </c>
      <c r="V55" s="6"/>
    </row>
    <row r="56" spans="1:22">
      <c r="A56" t="s">
        <v>6</v>
      </c>
      <c r="B56" t="s">
        <v>58</v>
      </c>
      <c r="C56">
        <v>22</v>
      </c>
      <c r="D56">
        <v>23</v>
      </c>
      <c r="E56" t="s">
        <v>56</v>
      </c>
      <c r="F56">
        <v>72</v>
      </c>
      <c r="G56">
        <v>72</v>
      </c>
      <c r="H56" t="s">
        <v>8</v>
      </c>
      <c r="I56" t="s">
        <v>9</v>
      </c>
      <c r="S56" s="4"/>
      <c r="T56" s="4">
        <f>S90</f>
        <v>1.6763485477178424</v>
      </c>
      <c r="U56" s="5">
        <v>850</v>
      </c>
      <c r="V56" s="6"/>
    </row>
    <row r="57" spans="1:22">
      <c r="B57">
        <v>688</v>
      </c>
      <c r="C57">
        <v>50</v>
      </c>
      <c r="D57">
        <v>44</v>
      </c>
      <c r="E57">
        <v>47</v>
      </c>
      <c r="F57">
        <v>48</v>
      </c>
      <c r="G57">
        <v>4</v>
      </c>
      <c r="H57">
        <v>31</v>
      </c>
      <c r="I57">
        <v>28</v>
      </c>
      <c r="J57">
        <v>10932</v>
      </c>
      <c r="K57">
        <v>1.96</v>
      </c>
      <c r="L57">
        <v>1.74</v>
      </c>
      <c r="M57">
        <v>1.84</v>
      </c>
      <c r="N57">
        <v>1.89</v>
      </c>
      <c r="O57">
        <v>0.15</v>
      </c>
      <c r="P57">
        <v>1.22</v>
      </c>
      <c r="Q57">
        <v>1.08</v>
      </c>
      <c r="S57" s="4">
        <f t="shared" si="0"/>
        <v>1.6136114160263446</v>
      </c>
      <c r="T57" s="4">
        <f>S93</f>
        <v>2.2589277475316045</v>
      </c>
      <c r="U57" s="5">
        <v>900</v>
      </c>
      <c r="V57" s="6"/>
    </row>
    <row r="58" spans="1:22">
      <c r="A58" t="s">
        <v>40</v>
      </c>
      <c r="B58">
        <v>0</v>
      </c>
      <c r="C58" t="s">
        <v>41</v>
      </c>
      <c r="D58" t="s">
        <v>42</v>
      </c>
      <c r="E58" t="s">
        <v>59</v>
      </c>
      <c r="S58" s="4"/>
      <c r="T58" s="4">
        <f>S96</f>
        <v>1.5927735275140567</v>
      </c>
      <c r="U58" s="5">
        <v>950</v>
      </c>
      <c r="V58" s="6"/>
    </row>
    <row r="59" spans="1:22" ht="15.75" thickBot="1">
      <c r="A59" t="s">
        <v>6</v>
      </c>
      <c r="B59" t="s">
        <v>60</v>
      </c>
      <c r="C59">
        <v>22</v>
      </c>
      <c r="D59">
        <v>23</v>
      </c>
      <c r="E59" t="s">
        <v>61</v>
      </c>
      <c r="F59">
        <v>71</v>
      </c>
      <c r="G59">
        <v>72</v>
      </c>
      <c r="H59" t="s">
        <v>8</v>
      </c>
      <c r="I59" t="s">
        <v>9</v>
      </c>
      <c r="S59" s="4"/>
      <c r="T59" s="7">
        <f>S99</f>
        <v>1.5856470805276266</v>
      </c>
      <c r="U59" s="8">
        <v>1000</v>
      </c>
      <c r="V59" s="6"/>
    </row>
    <row r="60" spans="1:22">
      <c r="B60">
        <v>686</v>
      </c>
      <c r="C60">
        <v>54</v>
      </c>
      <c r="D60">
        <v>48</v>
      </c>
      <c r="E60">
        <v>50</v>
      </c>
      <c r="F60">
        <v>52</v>
      </c>
      <c r="G60">
        <v>4</v>
      </c>
      <c r="H60">
        <v>33</v>
      </c>
      <c r="I60">
        <v>30</v>
      </c>
      <c r="J60">
        <v>10901</v>
      </c>
      <c r="K60">
        <v>2.14</v>
      </c>
      <c r="L60">
        <v>1.87</v>
      </c>
      <c r="M60">
        <v>1.96</v>
      </c>
      <c r="N60">
        <v>2.04</v>
      </c>
      <c r="O60">
        <v>0.16</v>
      </c>
      <c r="P60">
        <v>1.31</v>
      </c>
      <c r="Q60">
        <v>1.1599999999999999</v>
      </c>
      <c r="S60" s="4">
        <f t="shared" si="0"/>
        <v>1.7668103843684067</v>
      </c>
      <c r="U60" s="6"/>
      <c r="V60" s="6"/>
    </row>
    <row r="61" spans="1:22">
      <c r="A61" t="s">
        <v>40</v>
      </c>
      <c r="B61">
        <v>0</v>
      </c>
      <c r="C61" t="s">
        <v>41</v>
      </c>
      <c r="D61" t="s">
        <v>42</v>
      </c>
      <c r="E61" t="s">
        <v>62</v>
      </c>
      <c r="S61" s="4"/>
      <c r="U61" s="6"/>
      <c r="V61" s="6"/>
    </row>
    <row r="62" spans="1:22">
      <c r="A62" t="s">
        <v>6</v>
      </c>
      <c r="B62" t="s">
        <v>63</v>
      </c>
      <c r="C62">
        <v>22</v>
      </c>
      <c r="D62">
        <v>22</v>
      </c>
      <c r="E62" t="s">
        <v>64</v>
      </c>
      <c r="F62">
        <v>71</v>
      </c>
      <c r="G62">
        <v>72</v>
      </c>
      <c r="H62" t="s">
        <v>8</v>
      </c>
      <c r="I62" t="s">
        <v>9</v>
      </c>
      <c r="S62" s="4"/>
      <c r="U62" s="6"/>
      <c r="V62" s="6"/>
    </row>
    <row r="63" spans="1:22">
      <c r="B63">
        <v>682</v>
      </c>
      <c r="C63">
        <v>49</v>
      </c>
      <c r="D63">
        <v>42</v>
      </c>
      <c r="E63">
        <v>47</v>
      </c>
      <c r="F63">
        <v>47</v>
      </c>
      <c r="G63">
        <v>4</v>
      </c>
      <c r="H63">
        <v>33</v>
      </c>
      <c r="I63">
        <v>30</v>
      </c>
      <c r="J63">
        <v>10837</v>
      </c>
      <c r="K63">
        <v>1.91</v>
      </c>
      <c r="L63">
        <v>1.66</v>
      </c>
      <c r="M63">
        <v>1.83</v>
      </c>
      <c r="N63">
        <v>1.86</v>
      </c>
      <c r="O63">
        <v>0.15</v>
      </c>
      <c r="P63">
        <v>1.3</v>
      </c>
      <c r="Q63">
        <v>1.19</v>
      </c>
      <c r="S63" s="4">
        <f t="shared" si="0"/>
        <v>1.5862323521269723</v>
      </c>
      <c r="U63" s="6"/>
      <c r="V63" s="6"/>
    </row>
    <row r="64" spans="1:22">
      <c r="A64" t="s">
        <v>40</v>
      </c>
      <c r="B64">
        <v>0</v>
      </c>
      <c r="C64" t="s">
        <v>41</v>
      </c>
      <c r="D64" t="s">
        <v>42</v>
      </c>
      <c r="E64" t="s">
        <v>65</v>
      </c>
      <c r="S64" s="4"/>
      <c r="U64" s="6"/>
      <c r="V64" s="6"/>
    </row>
    <row r="65" spans="1:22">
      <c r="A65" t="s">
        <v>6</v>
      </c>
      <c r="B65" t="s">
        <v>66</v>
      </c>
      <c r="C65">
        <v>22</v>
      </c>
      <c r="D65">
        <v>22</v>
      </c>
      <c r="E65" t="s">
        <v>67</v>
      </c>
      <c r="F65">
        <v>71</v>
      </c>
      <c r="G65">
        <v>71</v>
      </c>
      <c r="H65" t="s">
        <v>8</v>
      </c>
      <c r="I65" t="s">
        <v>9</v>
      </c>
      <c r="S65" s="4"/>
      <c r="U65" s="6"/>
      <c r="V65" s="6"/>
    </row>
    <row r="66" spans="1:22">
      <c r="B66">
        <v>690</v>
      </c>
      <c r="C66">
        <v>49</v>
      </c>
      <c r="D66">
        <v>41</v>
      </c>
      <c r="E66">
        <v>45</v>
      </c>
      <c r="F66">
        <v>46</v>
      </c>
      <c r="G66">
        <v>3</v>
      </c>
      <c r="H66">
        <v>31</v>
      </c>
      <c r="I66">
        <v>26</v>
      </c>
      <c r="J66">
        <v>10960</v>
      </c>
      <c r="K66">
        <v>1.93</v>
      </c>
      <c r="L66">
        <v>1.63</v>
      </c>
      <c r="M66">
        <v>1.77</v>
      </c>
      <c r="N66">
        <v>1.81</v>
      </c>
      <c r="O66">
        <v>0.13</v>
      </c>
      <c r="P66">
        <v>1.2</v>
      </c>
      <c r="Q66">
        <v>1.04</v>
      </c>
      <c r="S66" s="4">
        <f t="shared" si="0"/>
        <v>1.5848540145985401</v>
      </c>
      <c r="U66" s="6"/>
      <c r="V66" s="6"/>
    </row>
    <row r="67" spans="1:22">
      <c r="A67" t="s">
        <v>40</v>
      </c>
      <c r="B67">
        <v>0</v>
      </c>
      <c r="C67" t="s">
        <v>41</v>
      </c>
      <c r="D67" t="s">
        <v>42</v>
      </c>
      <c r="E67" t="s">
        <v>68</v>
      </c>
      <c r="S67" s="4"/>
      <c r="U67" s="6"/>
      <c r="V67" s="6"/>
    </row>
    <row r="68" spans="1:22">
      <c r="A68" t="s">
        <v>6</v>
      </c>
      <c r="B68" t="s">
        <v>69</v>
      </c>
      <c r="C68">
        <v>22</v>
      </c>
      <c r="D68">
        <v>22</v>
      </c>
      <c r="E68" t="s">
        <v>67</v>
      </c>
      <c r="F68">
        <v>71</v>
      </c>
      <c r="G68">
        <v>72</v>
      </c>
      <c r="H68" t="s">
        <v>8</v>
      </c>
      <c r="I68" t="s">
        <v>9</v>
      </c>
      <c r="S68" s="4"/>
      <c r="U68" s="6"/>
      <c r="V68" s="6"/>
    </row>
    <row r="69" spans="1:22">
      <c r="B69">
        <v>684</v>
      </c>
      <c r="C69">
        <v>49</v>
      </c>
      <c r="D69">
        <v>43</v>
      </c>
      <c r="E69">
        <v>47</v>
      </c>
      <c r="F69">
        <v>48</v>
      </c>
      <c r="G69">
        <v>4</v>
      </c>
      <c r="H69">
        <v>32</v>
      </c>
      <c r="I69">
        <v>29</v>
      </c>
      <c r="J69">
        <v>10865</v>
      </c>
      <c r="K69">
        <v>1.94</v>
      </c>
      <c r="L69">
        <v>1.7</v>
      </c>
      <c r="M69">
        <v>1.84</v>
      </c>
      <c r="N69">
        <v>1.88</v>
      </c>
      <c r="O69">
        <v>0.15</v>
      </c>
      <c r="P69">
        <v>1.27</v>
      </c>
      <c r="Q69">
        <v>1.1499999999999999</v>
      </c>
      <c r="S69" s="4">
        <f t="shared" si="0"/>
        <v>1.606994937873907</v>
      </c>
      <c r="U69" s="6"/>
      <c r="V69" s="6"/>
    </row>
    <row r="70" spans="1:22">
      <c r="A70" t="s">
        <v>40</v>
      </c>
      <c r="B70">
        <v>0</v>
      </c>
      <c r="C70" t="s">
        <v>41</v>
      </c>
      <c r="D70" t="s">
        <v>42</v>
      </c>
      <c r="E70" t="s">
        <v>70</v>
      </c>
      <c r="S70" s="4"/>
      <c r="U70" s="6"/>
      <c r="V70" s="6"/>
    </row>
    <row r="71" spans="1:22">
      <c r="A71" t="s">
        <v>6</v>
      </c>
      <c r="B71" t="s">
        <v>71</v>
      </c>
      <c r="C71">
        <v>21</v>
      </c>
      <c r="D71">
        <v>22</v>
      </c>
      <c r="E71" t="s">
        <v>72</v>
      </c>
      <c r="F71">
        <v>70</v>
      </c>
      <c r="G71">
        <v>71</v>
      </c>
      <c r="H71" t="s">
        <v>8</v>
      </c>
      <c r="I71" t="s">
        <v>9</v>
      </c>
      <c r="S71" s="4"/>
      <c r="U71" s="6"/>
      <c r="V71" s="6"/>
    </row>
    <row r="72" spans="1:22">
      <c r="B72">
        <v>687</v>
      </c>
      <c r="C72">
        <v>49</v>
      </c>
      <c r="D72">
        <v>42</v>
      </c>
      <c r="E72">
        <v>46</v>
      </c>
      <c r="F72">
        <v>47</v>
      </c>
      <c r="G72">
        <v>4</v>
      </c>
      <c r="H72">
        <v>32</v>
      </c>
      <c r="I72">
        <v>29</v>
      </c>
      <c r="J72">
        <v>10920</v>
      </c>
      <c r="K72">
        <v>1.91</v>
      </c>
      <c r="L72">
        <v>1.65</v>
      </c>
      <c r="M72">
        <v>1.81</v>
      </c>
      <c r="N72">
        <v>1.86</v>
      </c>
      <c r="O72">
        <v>0.15</v>
      </c>
      <c r="P72">
        <v>1.24</v>
      </c>
      <c r="Q72">
        <v>1.1399999999999999</v>
      </c>
      <c r="S72" s="4">
        <f t="shared" si="0"/>
        <v>1.5741758241758241</v>
      </c>
      <c r="U72" s="6"/>
      <c r="V72" s="6"/>
    </row>
    <row r="73" spans="1:22">
      <c r="A73" t="s">
        <v>40</v>
      </c>
      <c r="B73">
        <v>0</v>
      </c>
      <c r="C73" t="s">
        <v>41</v>
      </c>
      <c r="D73" t="s">
        <v>42</v>
      </c>
      <c r="E73" t="s">
        <v>73</v>
      </c>
      <c r="S73" s="4"/>
      <c r="U73" s="6"/>
      <c r="V73" s="6"/>
    </row>
    <row r="74" spans="1:22">
      <c r="A74" t="s">
        <v>6</v>
      </c>
      <c r="B74" t="s">
        <v>74</v>
      </c>
      <c r="C74">
        <v>22</v>
      </c>
      <c r="D74">
        <v>21</v>
      </c>
      <c r="E74" t="s">
        <v>75</v>
      </c>
      <c r="F74">
        <v>71</v>
      </c>
      <c r="G74">
        <v>70</v>
      </c>
      <c r="H74" t="s">
        <v>8</v>
      </c>
      <c r="I74" t="s">
        <v>9</v>
      </c>
      <c r="S74" s="4"/>
      <c r="U74" s="6"/>
      <c r="V74" s="6"/>
    </row>
    <row r="75" spans="1:22">
      <c r="B75">
        <v>683</v>
      </c>
      <c r="C75">
        <v>59</v>
      </c>
      <c r="D75">
        <v>49</v>
      </c>
      <c r="E75">
        <v>57</v>
      </c>
      <c r="F75">
        <v>56</v>
      </c>
      <c r="G75">
        <v>5</v>
      </c>
      <c r="H75">
        <v>34</v>
      </c>
      <c r="I75">
        <v>30</v>
      </c>
      <c r="J75">
        <v>10857</v>
      </c>
      <c r="K75">
        <v>2.3199999999999998</v>
      </c>
      <c r="L75">
        <v>1.92</v>
      </c>
      <c r="M75">
        <v>2.23</v>
      </c>
      <c r="N75">
        <v>2.2000000000000002</v>
      </c>
      <c r="O75">
        <v>0.19</v>
      </c>
      <c r="P75">
        <v>1.34</v>
      </c>
      <c r="Q75">
        <v>1.2</v>
      </c>
      <c r="S75" s="4">
        <f t="shared" si="0"/>
        <v>1.9231831997789444</v>
      </c>
      <c r="U75" s="6"/>
      <c r="V75" s="6"/>
    </row>
    <row r="76" spans="1:22">
      <c r="A76" t="s">
        <v>40</v>
      </c>
      <c r="B76">
        <v>0</v>
      </c>
      <c r="C76" t="s">
        <v>41</v>
      </c>
      <c r="D76" t="s">
        <v>42</v>
      </c>
      <c r="E76" t="s">
        <v>76</v>
      </c>
      <c r="S76" s="4"/>
      <c r="U76" s="6"/>
      <c r="V76" s="6"/>
    </row>
    <row r="77" spans="1:22">
      <c r="A77" t="s">
        <v>6</v>
      </c>
      <c r="B77" t="s">
        <v>77</v>
      </c>
      <c r="C77">
        <v>22</v>
      </c>
      <c r="D77">
        <v>21</v>
      </c>
      <c r="E77" t="s">
        <v>78</v>
      </c>
      <c r="F77">
        <v>71</v>
      </c>
      <c r="G77">
        <v>69</v>
      </c>
      <c r="H77" t="s">
        <v>8</v>
      </c>
      <c r="I77" t="s">
        <v>9</v>
      </c>
      <c r="S77" s="4"/>
      <c r="U77" s="6"/>
      <c r="V77" s="6"/>
    </row>
    <row r="78" spans="1:22">
      <c r="B78">
        <v>679</v>
      </c>
      <c r="C78">
        <v>58</v>
      </c>
      <c r="D78">
        <v>47</v>
      </c>
      <c r="E78">
        <v>55</v>
      </c>
      <c r="F78">
        <v>55</v>
      </c>
      <c r="G78">
        <v>5</v>
      </c>
      <c r="H78">
        <v>35</v>
      </c>
      <c r="I78">
        <v>31</v>
      </c>
      <c r="J78">
        <v>10793</v>
      </c>
      <c r="K78">
        <v>2.2799999999999998</v>
      </c>
      <c r="L78">
        <v>1.86</v>
      </c>
      <c r="M78">
        <v>2.17</v>
      </c>
      <c r="N78">
        <v>2.17</v>
      </c>
      <c r="O78">
        <v>0.18</v>
      </c>
      <c r="P78">
        <v>1.37</v>
      </c>
      <c r="Q78">
        <v>1.23</v>
      </c>
      <c r="S78" s="4">
        <f t="shared" si="0"/>
        <v>1.9012322801815993</v>
      </c>
      <c r="U78" s="6"/>
      <c r="V78" s="6"/>
    </row>
    <row r="79" spans="1:22">
      <c r="A79" t="s">
        <v>40</v>
      </c>
      <c r="B79">
        <v>0</v>
      </c>
      <c r="C79" t="s">
        <v>41</v>
      </c>
      <c r="D79" t="s">
        <v>42</v>
      </c>
      <c r="E79" t="s">
        <v>79</v>
      </c>
      <c r="S79" s="4"/>
      <c r="U79" s="6"/>
      <c r="V79" s="6"/>
    </row>
    <row r="80" spans="1:22">
      <c r="A80" t="s">
        <v>6</v>
      </c>
      <c r="B80" t="s">
        <v>80</v>
      </c>
      <c r="C80">
        <v>22</v>
      </c>
      <c r="D80">
        <v>21</v>
      </c>
      <c r="E80" t="s">
        <v>81</v>
      </c>
      <c r="F80">
        <v>71</v>
      </c>
      <c r="G80">
        <v>69</v>
      </c>
      <c r="H80" t="s">
        <v>8</v>
      </c>
      <c r="I80" t="s">
        <v>9</v>
      </c>
      <c r="S80" s="4"/>
    </row>
    <row r="81" spans="1:19">
      <c r="B81">
        <v>686</v>
      </c>
      <c r="C81">
        <v>51</v>
      </c>
      <c r="D81">
        <v>44</v>
      </c>
      <c r="E81">
        <v>49</v>
      </c>
      <c r="F81">
        <v>49</v>
      </c>
      <c r="G81">
        <v>4</v>
      </c>
      <c r="H81">
        <v>35</v>
      </c>
      <c r="I81">
        <v>32</v>
      </c>
      <c r="J81">
        <v>10905</v>
      </c>
      <c r="K81">
        <v>1.99</v>
      </c>
      <c r="L81">
        <v>1.73</v>
      </c>
      <c r="M81">
        <v>1.91</v>
      </c>
      <c r="N81">
        <v>1.94</v>
      </c>
      <c r="O81">
        <v>0.17</v>
      </c>
      <c r="P81">
        <v>1.36</v>
      </c>
      <c r="Q81">
        <v>1.26</v>
      </c>
      <c r="S81" s="4">
        <f t="shared" si="0"/>
        <v>1.6423658872077029</v>
      </c>
    </row>
    <row r="82" spans="1:19">
      <c r="A82" t="s">
        <v>40</v>
      </c>
      <c r="B82">
        <v>0</v>
      </c>
      <c r="C82" t="s">
        <v>41</v>
      </c>
      <c r="D82" t="s">
        <v>42</v>
      </c>
      <c r="E82" t="s">
        <v>82</v>
      </c>
      <c r="S82" s="4"/>
    </row>
    <row r="83" spans="1:19">
      <c r="A83" t="s">
        <v>6</v>
      </c>
      <c r="B83" t="s">
        <v>83</v>
      </c>
      <c r="C83">
        <v>22</v>
      </c>
      <c r="D83">
        <v>22</v>
      </c>
      <c r="E83" t="s">
        <v>81</v>
      </c>
      <c r="F83">
        <v>71</v>
      </c>
      <c r="G83">
        <v>71</v>
      </c>
      <c r="H83" t="s">
        <v>8</v>
      </c>
      <c r="I83" t="s">
        <v>9</v>
      </c>
      <c r="S83" s="4"/>
    </row>
    <row r="84" spans="1:19">
      <c r="B84">
        <v>682</v>
      </c>
      <c r="C84">
        <v>60</v>
      </c>
      <c r="D84">
        <v>52</v>
      </c>
      <c r="E84">
        <v>59</v>
      </c>
      <c r="F84">
        <v>59</v>
      </c>
      <c r="G84">
        <v>5</v>
      </c>
      <c r="H84">
        <v>40</v>
      </c>
      <c r="I84">
        <v>36</v>
      </c>
      <c r="J84">
        <v>10833</v>
      </c>
      <c r="K84">
        <v>2.36</v>
      </c>
      <c r="L84">
        <v>2.06</v>
      </c>
      <c r="M84">
        <v>2.3199999999999998</v>
      </c>
      <c r="N84">
        <v>2.31</v>
      </c>
      <c r="O84">
        <v>0.19</v>
      </c>
      <c r="P84">
        <v>1.59</v>
      </c>
      <c r="Q84">
        <v>1.42</v>
      </c>
      <c r="S84" s="4">
        <f t="shared" si="0"/>
        <v>1.9606757130988646</v>
      </c>
    </row>
    <row r="85" spans="1:19">
      <c r="A85" t="s">
        <v>40</v>
      </c>
      <c r="B85">
        <v>0</v>
      </c>
      <c r="C85" t="s">
        <v>41</v>
      </c>
      <c r="D85" t="s">
        <v>42</v>
      </c>
      <c r="E85" t="s">
        <v>84</v>
      </c>
      <c r="S85" s="4"/>
    </row>
    <row r="86" spans="1:19">
      <c r="A86" t="s">
        <v>6</v>
      </c>
      <c r="B86" t="s">
        <v>85</v>
      </c>
      <c r="C86">
        <v>22</v>
      </c>
      <c r="D86">
        <v>22</v>
      </c>
      <c r="E86" t="s">
        <v>86</v>
      </c>
      <c r="F86">
        <v>72</v>
      </c>
      <c r="G86">
        <v>71</v>
      </c>
      <c r="H86" t="s">
        <v>8</v>
      </c>
      <c r="I86" t="s">
        <v>9</v>
      </c>
      <c r="S86" s="4"/>
    </row>
    <row r="87" spans="1:19">
      <c r="B87">
        <v>685</v>
      </c>
      <c r="C87">
        <v>55</v>
      </c>
      <c r="D87">
        <v>47</v>
      </c>
      <c r="E87">
        <v>52</v>
      </c>
      <c r="F87">
        <v>53</v>
      </c>
      <c r="G87">
        <v>4</v>
      </c>
      <c r="H87">
        <v>36</v>
      </c>
      <c r="I87">
        <v>33</v>
      </c>
      <c r="J87">
        <v>10877</v>
      </c>
      <c r="K87">
        <v>2.15</v>
      </c>
      <c r="L87">
        <v>1.84</v>
      </c>
      <c r="M87">
        <v>2.04</v>
      </c>
      <c r="N87">
        <v>2.0699999999999998</v>
      </c>
      <c r="O87">
        <v>0.17</v>
      </c>
      <c r="P87">
        <v>1.43</v>
      </c>
      <c r="Q87">
        <v>1.31</v>
      </c>
      <c r="S87" s="4">
        <f t="shared" si="0"/>
        <v>1.7789831755079526</v>
      </c>
    </row>
    <row r="88" spans="1:19">
      <c r="A88" t="s">
        <v>40</v>
      </c>
      <c r="B88">
        <v>0</v>
      </c>
      <c r="C88" t="s">
        <v>41</v>
      </c>
      <c r="D88" t="s">
        <v>42</v>
      </c>
      <c r="E88" t="s">
        <v>87</v>
      </c>
      <c r="S88" s="4"/>
    </row>
    <row r="89" spans="1:19">
      <c r="A89" t="s">
        <v>6</v>
      </c>
      <c r="B89" t="s">
        <v>88</v>
      </c>
      <c r="C89">
        <v>22</v>
      </c>
      <c r="D89">
        <v>22</v>
      </c>
      <c r="E89" t="s">
        <v>89</v>
      </c>
      <c r="F89">
        <v>71</v>
      </c>
      <c r="G89">
        <v>71</v>
      </c>
      <c r="H89" t="s">
        <v>8</v>
      </c>
      <c r="I89" t="s">
        <v>9</v>
      </c>
      <c r="S89" s="4"/>
    </row>
    <row r="90" spans="1:19">
      <c r="B90">
        <v>683</v>
      </c>
      <c r="C90">
        <v>51</v>
      </c>
      <c r="D90">
        <v>44</v>
      </c>
      <c r="E90">
        <v>48</v>
      </c>
      <c r="F90">
        <v>49</v>
      </c>
      <c r="G90">
        <v>4</v>
      </c>
      <c r="H90">
        <v>33</v>
      </c>
      <c r="I90">
        <v>29</v>
      </c>
      <c r="J90">
        <v>10845</v>
      </c>
      <c r="K90">
        <v>2.02</v>
      </c>
      <c r="L90">
        <v>1.75</v>
      </c>
      <c r="M90">
        <v>1.88</v>
      </c>
      <c r="N90">
        <v>1.94</v>
      </c>
      <c r="O90">
        <v>0.15</v>
      </c>
      <c r="P90">
        <v>1.28</v>
      </c>
      <c r="Q90">
        <v>1.1499999999999999</v>
      </c>
      <c r="S90" s="4">
        <f t="shared" si="0"/>
        <v>1.6763485477178424</v>
      </c>
    </row>
    <row r="91" spans="1:19">
      <c r="A91" t="s">
        <v>40</v>
      </c>
      <c r="B91">
        <v>0</v>
      </c>
      <c r="C91" t="s">
        <v>41</v>
      </c>
      <c r="D91" t="s">
        <v>42</v>
      </c>
      <c r="E91" t="s">
        <v>90</v>
      </c>
      <c r="S91" s="4"/>
    </row>
    <row r="92" spans="1:19">
      <c r="A92" t="s">
        <v>6</v>
      </c>
      <c r="B92" t="s">
        <v>91</v>
      </c>
      <c r="C92">
        <v>22</v>
      </c>
      <c r="D92">
        <v>22</v>
      </c>
      <c r="E92" t="s">
        <v>92</v>
      </c>
      <c r="F92">
        <v>71</v>
      </c>
      <c r="G92">
        <v>71</v>
      </c>
      <c r="H92" t="s">
        <v>8</v>
      </c>
      <c r="I92" t="s">
        <v>9</v>
      </c>
      <c r="S92" s="4"/>
    </row>
    <row r="93" spans="1:19">
      <c r="B93">
        <v>682</v>
      </c>
      <c r="C93">
        <v>69</v>
      </c>
      <c r="D93">
        <v>42</v>
      </c>
      <c r="E93">
        <v>49</v>
      </c>
      <c r="F93">
        <v>54</v>
      </c>
      <c r="G93">
        <v>4</v>
      </c>
      <c r="H93">
        <v>29</v>
      </c>
      <c r="I93">
        <v>27</v>
      </c>
      <c r="J93">
        <v>10837</v>
      </c>
      <c r="K93">
        <v>2.72</v>
      </c>
      <c r="L93">
        <v>1.65</v>
      </c>
      <c r="M93">
        <v>1.94</v>
      </c>
      <c r="N93">
        <v>2.13</v>
      </c>
      <c r="O93">
        <v>0.17</v>
      </c>
      <c r="P93">
        <v>1.1499999999999999</v>
      </c>
      <c r="Q93">
        <v>1.04</v>
      </c>
      <c r="S93" s="4">
        <f t="shared" si="0"/>
        <v>2.2589277475316045</v>
      </c>
    </row>
    <row r="94" spans="1:19">
      <c r="A94" t="s">
        <v>40</v>
      </c>
      <c r="B94">
        <v>0</v>
      </c>
      <c r="C94" t="s">
        <v>41</v>
      </c>
      <c r="D94" t="s">
        <v>42</v>
      </c>
      <c r="E94" t="s">
        <v>93</v>
      </c>
      <c r="S94" s="4"/>
    </row>
    <row r="95" spans="1:19">
      <c r="A95" t="s">
        <v>6</v>
      </c>
      <c r="B95" t="s">
        <v>94</v>
      </c>
      <c r="C95">
        <v>22</v>
      </c>
      <c r="D95">
        <v>22</v>
      </c>
      <c r="E95" t="s">
        <v>95</v>
      </c>
      <c r="F95">
        <v>71</v>
      </c>
      <c r="G95">
        <v>72</v>
      </c>
      <c r="H95" t="s">
        <v>8</v>
      </c>
      <c r="I95" t="s">
        <v>9</v>
      </c>
      <c r="S95" s="4"/>
    </row>
    <row r="96" spans="1:19">
      <c r="B96">
        <v>683</v>
      </c>
      <c r="C96">
        <v>49</v>
      </c>
      <c r="D96">
        <v>42</v>
      </c>
      <c r="E96">
        <v>44</v>
      </c>
      <c r="F96">
        <v>46</v>
      </c>
      <c r="G96">
        <v>4</v>
      </c>
      <c r="H96">
        <v>28</v>
      </c>
      <c r="I96">
        <v>25</v>
      </c>
      <c r="J96">
        <v>10849</v>
      </c>
      <c r="K96">
        <v>1.92</v>
      </c>
      <c r="L96">
        <v>1.67</v>
      </c>
      <c r="M96">
        <v>1.74</v>
      </c>
      <c r="N96">
        <v>1.8</v>
      </c>
      <c r="O96">
        <v>0.14000000000000001</v>
      </c>
      <c r="P96">
        <v>1.0900000000000001</v>
      </c>
      <c r="Q96">
        <v>0.97</v>
      </c>
      <c r="S96" s="4">
        <f t="shared" si="0"/>
        <v>1.5927735275140567</v>
      </c>
    </row>
    <row r="97" spans="1:19">
      <c r="A97" t="s">
        <v>40</v>
      </c>
      <c r="B97">
        <v>0</v>
      </c>
      <c r="C97" t="s">
        <v>41</v>
      </c>
      <c r="D97" t="s">
        <v>42</v>
      </c>
      <c r="E97" t="s">
        <v>96</v>
      </c>
      <c r="S97" s="4"/>
    </row>
    <row r="98" spans="1:19">
      <c r="A98" t="s">
        <v>6</v>
      </c>
      <c r="B98" t="s">
        <v>7</v>
      </c>
      <c r="C98">
        <v>22</v>
      </c>
      <c r="D98">
        <v>22</v>
      </c>
      <c r="E98" t="s">
        <v>95</v>
      </c>
      <c r="F98">
        <v>72</v>
      </c>
      <c r="G98">
        <v>72</v>
      </c>
      <c r="H98" t="s">
        <v>8</v>
      </c>
      <c r="I98" t="s">
        <v>9</v>
      </c>
      <c r="S98" s="4"/>
    </row>
    <row r="99" spans="1:19" ht="15.75" thickBot="1">
      <c r="B99">
        <v>682</v>
      </c>
      <c r="C99">
        <v>49</v>
      </c>
      <c r="D99">
        <v>41</v>
      </c>
      <c r="E99">
        <v>45</v>
      </c>
      <c r="F99">
        <v>45</v>
      </c>
      <c r="G99">
        <v>4</v>
      </c>
      <c r="H99">
        <v>28</v>
      </c>
      <c r="I99">
        <v>24</v>
      </c>
      <c r="J99">
        <v>10841</v>
      </c>
      <c r="K99">
        <v>1.91</v>
      </c>
      <c r="L99">
        <v>1.61</v>
      </c>
      <c r="M99">
        <v>1.77</v>
      </c>
      <c r="N99">
        <v>1.78</v>
      </c>
      <c r="O99">
        <v>0.14000000000000001</v>
      </c>
      <c r="P99">
        <v>1.0900000000000001</v>
      </c>
      <c r="Q99">
        <v>0.95</v>
      </c>
      <c r="S99" s="7">
        <f t="shared" si="0"/>
        <v>1.5856470805276266</v>
      </c>
    </row>
    <row r="100" spans="1:19">
      <c r="A100" t="s">
        <v>40</v>
      </c>
      <c r="B100">
        <v>0</v>
      </c>
      <c r="C100" t="s">
        <v>41</v>
      </c>
      <c r="D100" t="s">
        <v>42</v>
      </c>
      <c r="E100" t="s">
        <v>97</v>
      </c>
    </row>
    <row r="101" spans="1:19">
      <c r="A101" t="s">
        <v>98</v>
      </c>
    </row>
    <row r="102" spans="1:19">
      <c r="A10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2012-01-20T22:58:47Z</dcterms:created>
  <dcterms:modified xsi:type="dcterms:W3CDTF">2012-02-22T00:07:10Z</dcterms:modified>
</cp:coreProperties>
</file>