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80" windowHeight="12660"/>
  </bookViews>
  <sheets>
    <sheet name="19US592GN091410" sheetId="1" r:id="rId1"/>
  </sheets>
  <calcPr calcId="125725"/>
</workbook>
</file>

<file path=xl/calcChain.xml><?xml version="1.0" encoding="utf-8"?>
<calcChain xmlns="http://schemas.openxmlformats.org/spreadsheetml/2006/main">
  <c r="U39" i="1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39"/>
</calcChain>
</file>

<file path=xl/sharedStrings.xml><?xml version="1.0" encoding="utf-8"?>
<sst xmlns="http://schemas.openxmlformats.org/spreadsheetml/2006/main" count="169" uniqueCount="94">
  <si>
    <t>123.............................................................................</t>
  </si>
  <si>
    <t>BB211112222333344441111111111111444444444444444444444444444444444444444444444444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</si>
  <si>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</si>
  <si>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</si>
  <si>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</si>
  <si>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100914M32U005936F20</t>
  </si>
  <si>
    <t>711031008002-04169734.5901110</t>
  </si>
  <si>
    <t>C:\ERIC\</t>
  </si>
  <si>
    <t>.FWD</t>
  </si>
  <si>
    <t>us0059S</t>
  </si>
  <si>
    <t>S</t>
  </si>
  <si>
    <t>999k1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</si>
  <si>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</si>
  <si>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</si>
  <si>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</si>
  <si>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</si>
  <si>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</si>
  <si>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</si>
  <si>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</si>
  <si>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</si>
  <si>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</si>
  <si>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</si>
  <si>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</si>
  <si>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</si>
  <si>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Miles</t>
  </si>
  <si>
    <t>Garrison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</si>
  <si>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</si>
  <si>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</si>
  <si>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</si>
  <si>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</si>
  <si>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</si>
  <si>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</si>
  <si>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</si>
  <si>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</si>
  <si>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</si>
  <si>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</si>
  <si>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</si>
  <si>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PROJECT</t>
  </si>
  <si>
    <t>LEVEL</t>
  </si>
  <si>
    <t>TEST-18</t>
  </si>
  <si>
    <t>KIP</t>
  </si>
  <si>
    <t>LOADING</t>
  </si>
  <si>
    <t>0k1</t>
  </si>
  <si>
    <t>I61658</t>
  </si>
  <si>
    <t>'sbol</t>
  </si>
  <si>
    <t>owp</t>
  </si>
  <si>
    <t>feet</t>
  </si>
  <si>
    <t>from</t>
  </si>
  <si>
    <t>Left</t>
  </si>
  <si>
    <t>Lane</t>
  </si>
  <si>
    <t>Passing</t>
  </si>
  <si>
    <t>Sign</t>
  </si>
  <si>
    <t>56k1</t>
  </si>
  <si>
    <t>I61700</t>
  </si>
  <si>
    <t>101k1</t>
  </si>
  <si>
    <t>I61701</t>
  </si>
  <si>
    <t>150k1</t>
  </si>
  <si>
    <t>I61702</t>
  </si>
  <si>
    <t>200k1</t>
  </si>
  <si>
    <t>I61703</t>
  </si>
  <si>
    <t>254k1</t>
  </si>
  <si>
    <t>I61704</t>
  </si>
  <si>
    <t>300k1</t>
  </si>
  <si>
    <t>350k1</t>
  </si>
  <si>
    <t>I61705</t>
  </si>
  <si>
    <t>399k1</t>
  </si>
  <si>
    <t>I61706</t>
  </si>
  <si>
    <t>450k1</t>
  </si>
  <si>
    <t>I61707</t>
  </si>
  <si>
    <t>500k1</t>
  </si>
  <si>
    <t>I61708</t>
  </si>
  <si>
    <t>554k1</t>
  </si>
  <si>
    <t>I61709</t>
  </si>
  <si>
    <t>600k1</t>
  </si>
  <si>
    <t>I61710</t>
  </si>
  <si>
    <t>650k1</t>
  </si>
  <si>
    <t>I61711</t>
  </si>
  <si>
    <t>700k1</t>
  </si>
  <si>
    <t>I61712</t>
  </si>
  <si>
    <t>750k1</t>
  </si>
  <si>
    <t>800k1</t>
  </si>
  <si>
    <t>I61713</t>
  </si>
  <si>
    <t>853k1</t>
  </si>
  <si>
    <t>I61714</t>
  </si>
  <si>
    <t>900k1</t>
  </si>
  <si>
    <t>I61715</t>
  </si>
  <si>
    <t>950k1</t>
  </si>
  <si>
    <t>I61716</t>
  </si>
  <si>
    <t>I61717</t>
  </si>
  <si>
    <t>EOF</t>
  </si>
  <si>
    <t>_x001A_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</si>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</sst>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33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2"/>
  <sheetViews>
    <sheetView tabSelected="1" workbookViewId="0"/>
  </sheetViews>
  <sheetFormatPr defaultRowHeight="15"/>
  <cols>
    <col min="19" max="19" width="5.28515625" style="2" bestFit="1" customWidth="1"/>
    <col min="20" max="20" width="12.42578125" style="1" bestFit="1" customWidth="1"/>
    <col min="21" max="21" width="9" style="3" bestFit="1" customWidth="1"/>
  </cols>
  <sheetData>
    <row r="1" spans="1:14">
      <c r="A1" t="s">
        <v>4</v>
      </c>
      <c r="B1">
        <v>80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>
        <v>19032</v>
      </c>
      <c r="B5" t="s">
        <v>9</v>
      </c>
    </row>
    <row r="6" spans="1:14">
      <c r="A6" t="s">
        <v>10</v>
      </c>
      <c r="B6" t="s">
        <v>11</v>
      </c>
      <c r="C6">
        <v>38</v>
      </c>
      <c r="D6">
        <v>79</v>
      </c>
      <c r="E6">
        <v>100</v>
      </c>
      <c r="F6" t="s">
        <v>12</v>
      </c>
      <c r="G6" t="s">
        <v>13</v>
      </c>
    </row>
    <row r="7" spans="1:14">
      <c r="A7" t="s">
        <v>10</v>
      </c>
      <c r="B7" t="s">
        <v>11</v>
      </c>
      <c r="C7">
        <v>38</v>
      </c>
      <c r="D7">
        <v>81</v>
      </c>
      <c r="E7">
        <v>100</v>
      </c>
      <c r="F7" t="s">
        <v>12</v>
      </c>
      <c r="G7" t="s">
        <v>13</v>
      </c>
    </row>
    <row r="8" spans="1:14">
      <c r="A8">
        <v>800.20802729369598</v>
      </c>
      <c r="B8">
        <v>0.18</v>
      </c>
    </row>
    <row r="9" spans="1:14">
      <c r="A9">
        <v>18</v>
      </c>
      <c r="B9">
        <v>20</v>
      </c>
      <c r="C9">
        <v>5</v>
      </c>
      <c r="D9">
        <v>6</v>
      </c>
      <c r="E9">
        <v>5</v>
      </c>
      <c r="F9">
        <v>20</v>
      </c>
      <c r="G9">
        <v>3</v>
      </c>
      <c r="H9">
        <v>8</v>
      </c>
    </row>
    <row r="10" spans="1:14">
      <c r="A10" t="s">
        <v>14</v>
      </c>
      <c r="B10">
        <v>76</v>
      </c>
      <c r="C10">
        <v>0.93210000000000004</v>
      </c>
      <c r="D10">
        <v>88.7</v>
      </c>
    </row>
    <row r="11" spans="1:14">
      <c r="A11" t="s">
        <v>15</v>
      </c>
      <c r="B11">
        <v>3291</v>
      </c>
      <c r="C11">
        <v>1.028</v>
      </c>
      <c r="D11">
        <v>1.095</v>
      </c>
    </row>
    <row r="12" spans="1:14">
      <c r="A12" t="s">
        <v>16</v>
      </c>
      <c r="B12">
        <v>2461</v>
      </c>
      <c r="C12">
        <v>1.0029999999999999</v>
      </c>
      <c r="D12">
        <v>0.98099999999999998</v>
      </c>
    </row>
    <row r="13" spans="1:14">
      <c r="A13" t="s">
        <v>17</v>
      </c>
      <c r="B13">
        <v>3296</v>
      </c>
      <c r="C13">
        <v>1.0069999999999999</v>
      </c>
      <c r="D13">
        <v>1.008</v>
      </c>
    </row>
    <row r="14" spans="1:14">
      <c r="A14" t="s">
        <v>18</v>
      </c>
      <c r="B14">
        <v>979</v>
      </c>
      <c r="C14">
        <v>1.0109999999999999</v>
      </c>
      <c r="D14">
        <v>1.04</v>
      </c>
    </row>
    <row r="15" spans="1:14">
      <c r="A15" t="s">
        <v>19</v>
      </c>
      <c r="B15">
        <v>1222</v>
      </c>
      <c r="C15">
        <v>1.024</v>
      </c>
      <c r="D15">
        <v>1</v>
      </c>
    </row>
    <row r="16" spans="1:14">
      <c r="A16" t="s">
        <v>20</v>
      </c>
      <c r="B16">
        <v>972</v>
      </c>
      <c r="C16">
        <v>1.03</v>
      </c>
      <c r="D16">
        <v>1.006</v>
      </c>
    </row>
    <row r="17" spans="1:5">
      <c r="A17" t="s">
        <v>21</v>
      </c>
      <c r="B17">
        <v>3402</v>
      </c>
      <c r="C17">
        <v>1.0149999999999999</v>
      </c>
      <c r="D17">
        <v>1.0009999999999999</v>
      </c>
    </row>
    <row r="18" spans="1:5">
      <c r="A18" t="s">
        <v>22</v>
      </c>
      <c r="B18">
        <v>537</v>
      </c>
      <c r="C18">
        <v>1.0269999999999999</v>
      </c>
      <c r="D18">
        <v>1.022</v>
      </c>
    </row>
    <row r="19" spans="1:5">
      <c r="A19" t="s">
        <v>23</v>
      </c>
      <c r="B19">
        <v>1333</v>
      </c>
      <c r="C19">
        <v>1</v>
      </c>
      <c r="D19">
        <v>1</v>
      </c>
    </row>
    <row r="20" spans="1:5">
      <c r="A20" t="s">
        <v>23</v>
      </c>
      <c r="B20">
        <v>1444</v>
      </c>
      <c r="C20">
        <v>0.99</v>
      </c>
      <c r="D20">
        <v>1.008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1">
      <c r="A33" t="s">
        <v>3</v>
      </c>
    </row>
    <row r="34" spans="1:21">
      <c r="A34" t="s">
        <v>2</v>
      </c>
    </row>
    <row r="35" spans="1:21">
      <c r="A35" t="s">
        <v>2</v>
      </c>
    </row>
    <row r="36" spans="1:21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1" ht="15.75" thickBot="1">
      <c r="A37" t="s">
        <v>28</v>
      </c>
      <c r="B37">
        <v>0</v>
      </c>
    </row>
    <row r="38" spans="1:21" ht="15.75" thickBot="1">
      <c r="A38" t="s">
        <v>10</v>
      </c>
      <c r="B38" t="s">
        <v>42</v>
      </c>
      <c r="C38">
        <v>38</v>
      </c>
      <c r="D38" t="s">
        <v>43</v>
      </c>
      <c r="E38">
        <v>99</v>
      </c>
      <c r="F38" t="s">
        <v>12</v>
      </c>
      <c r="G38" t="s">
        <v>13</v>
      </c>
      <c r="S38" s="5" t="s">
        <v>91</v>
      </c>
      <c r="T38" s="6" t="s">
        <v>92</v>
      </c>
      <c r="U38" s="4" t="s">
        <v>93</v>
      </c>
    </row>
    <row r="39" spans="1:21" ht="15.75" thickBot="1">
      <c r="B39">
        <v>563</v>
      </c>
      <c r="C39">
        <v>49</v>
      </c>
      <c r="D39">
        <v>36</v>
      </c>
      <c r="E39">
        <v>33</v>
      </c>
      <c r="F39">
        <v>29</v>
      </c>
      <c r="G39">
        <v>25</v>
      </c>
      <c r="H39">
        <v>22</v>
      </c>
      <c r="I39">
        <v>19</v>
      </c>
      <c r="J39">
        <v>8942</v>
      </c>
      <c r="K39">
        <v>1.93</v>
      </c>
      <c r="L39">
        <v>1.43</v>
      </c>
      <c r="M39">
        <v>1.28</v>
      </c>
      <c r="N39">
        <v>1.1299999999999999</v>
      </c>
      <c r="O39">
        <v>0.98</v>
      </c>
      <c r="P39">
        <v>0.86</v>
      </c>
      <c r="Q39">
        <v>0.75</v>
      </c>
      <c r="S39" s="7">
        <f>(K39*9000)/J39</f>
        <v>1.9425184522478194</v>
      </c>
      <c r="T39" s="8">
        <v>0</v>
      </c>
      <c r="U39" s="13">
        <f>AVERAGE(S39:S59)</f>
        <v>1.9329885911940476</v>
      </c>
    </row>
    <row r="40" spans="1:21">
      <c r="A40" t="s">
        <v>44</v>
      </c>
      <c r="B40" t="s">
        <v>45</v>
      </c>
      <c r="C40">
        <v>50</v>
      </c>
      <c r="D40" t="s">
        <v>46</v>
      </c>
      <c r="E40" t="s">
        <v>47</v>
      </c>
      <c r="F40" t="s">
        <v>48</v>
      </c>
      <c r="G40" t="s">
        <v>49</v>
      </c>
      <c r="H40" t="s">
        <v>50</v>
      </c>
      <c r="I40" t="s">
        <v>51</v>
      </c>
      <c r="S40" s="9">
        <f>(K42*9000)/J42</f>
        <v>2.0797052913596783</v>
      </c>
      <c r="T40" s="10">
        <v>50</v>
      </c>
    </row>
    <row r="41" spans="1:21">
      <c r="A41" t="s">
        <v>10</v>
      </c>
      <c r="B41" t="s">
        <v>52</v>
      </c>
      <c r="C41">
        <v>37</v>
      </c>
      <c r="D41" t="s">
        <v>53</v>
      </c>
      <c r="E41">
        <v>99</v>
      </c>
      <c r="F41" t="s">
        <v>12</v>
      </c>
      <c r="G41" t="s">
        <v>13</v>
      </c>
      <c r="S41" s="9">
        <f>(K44*9000)/J44</f>
        <v>2.0532703978422115</v>
      </c>
      <c r="T41" s="10">
        <v>100</v>
      </c>
    </row>
    <row r="42" spans="1:21">
      <c r="B42">
        <v>564</v>
      </c>
      <c r="C42">
        <v>53</v>
      </c>
      <c r="D42">
        <v>41</v>
      </c>
      <c r="E42">
        <v>37</v>
      </c>
      <c r="F42">
        <v>32</v>
      </c>
      <c r="G42">
        <v>29</v>
      </c>
      <c r="H42">
        <v>24</v>
      </c>
      <c r="I42">
        <v>21</v>
      </c>
      <c r="J42">
        <v>8958</v>
      </c>
      <c r="K42">
        <v>2.0699999999999998</v>
      </c>
      <c r="L42">
        <v>1.61</v>
      </c>
      <c r="M42">
        <v>1.45</v>
      </c>
      <c r="N42">
        <v>1.27</v>
      </c>
      <c r="O42">
        <v>1.1399999999999999</v>
      </c>
      <c r="P42">
        <v>0.95</v>
      </c>
      <c r="Q42">
        <v>0.81</v>
      </c>
      <c r="S42" s="9">
        <f>(K46*9000)/J46</f>
        <v>1.9223887273540594</v>
      </c>
      <c r="T42" s="10">
        <v>150</v>
      </c>
    </row>
    <row r="43" spans="1:21">
      <c r="A43" t="s">
        <v>10</v>
      </c>
      <c r="B43" t="s">
        <v>54</v>
      </c>
      <c r="C43">
        <v>37</v>
      </c>
      <c r="D43" t="s">
        <v>55</v>
      </c>
      <c r="E43">
        <v>99</v>
      </c>
      <c r="F43" t="s">
        <v>12</v>
      </c>
      <c r="G43" t="s">
        <v>13</v>
      </c>
      <c r="S43" s="9">
        <f>(K48*9000)/J48</f>
        <v>1.8552543132422137</v>
      </c>
      <c r="T43" s="10">
        <v>200</v>
      </c>
    </row>
    <row r="44" spans="1:21">
      <c r="B44">
        <v>560</v>
      </c>
      <c r="C44">
        <v>52</v>
      </c>
      <c r="D44">
        <v>37</v>
      </c>
      <c r="E44">
        <v>34</v>
      </c>
      <c r="F44">
        <v>30</v>
      </c>
      <c r="G44">
        <v>27</v>
      </c>
      <c r="H44">
        <v>23</v>
      </c>
      <c r="I44">
        <v>21</v>
      </c>
      <c r="J44">
        <v>8898</v>
      </c>
      <c r="K44">
        <v>2.0299999999999998</v>
      </c>
      <c r="L44">
        <v>1.45</v>
      </c>
      <c r="M44">
        <v>1.33</v>
      </c>
      <c r="N44">
        <v>1.18</v>
      </c>
      <c r="O44">
        <v>1.06</v>
      </c>
      <c r="P44">
        <v>0.91</v>
      </c>
      <c r="Q44">
        <v>0.81</v>
      </c>
      <c r="S44" s="9">
        <f>(K50*9000)/J50</f>
        <v>2.2117010483598243</v>
      </c>
      <c r="T44" s="10">
        <v>250</v>
      </c>
    </row>
    <row r="45" spans="1:21">
      <c r="A45" t="s">
        <v>10</v>
      </c>
      <c r="B45" t="s">
        <v>56</v>
      </c>
      <c r="C45">
        <v>37</v>
      </c>
      <c r="D45" t="s">
        <v>57</v>
      </c>
      <c r="E45">
        <v>98</v>
      </c>
      <c r="F45" t="s">
        <v>12</v>
      </c>
      <c r="G45" t="s">
        <v>13</v>
      </c>
      <c r="S45" s="9">
        <f>(K52*9000)/J52</f>
        <v>1.7241765628501009</v>
      </c>
      <c r="T45" s="10">
        <v>300</v>
      </c>
    </row>
    <row r="46" spans="1:21">
      <c r="B46">
        <v>563</v>
      </c>
      <c r="C46">
        <v>48</v>
      </c>
      <c r="D46">
        <v>38</v>
      </c>
      <c r="E46">
        <v>32</v>
      </c>
      <c r="F46">
        <v>28</v>
      </c>
      <c r="G46">
        <v>23</v>
      </c>
      <c r="H46">
        <v>20</v>
      </c>
      <c r="I46">
        <v>15</v>
      </c>
      <c r="J46">
        <v>8942</v>
      </c>
      <c r="K46">
        <v>1.91</v>
      </c>
      <c r="L46">
        <v>1.51</v>
      </c>
      <c r="M46">
        <v>1.26</v>
      </c>
      <c r="N46">
        <v>1.1100000000000001</v>
      </c>
      <c r="O46">
        <v>0.89</v>
      </c>
      <c r="P46">
        <v>0.78</v>
      </c>
      <c r="Q46">
        <v>0.59</v>
      </c>
      <c r="S46" s="9">
        <f>(K54*9000)/J54</f>
        <v>1.8594206153155177</v>
      </c>
      <c r="T46" s="10">
        <v>350</v>
      </c>
    </row>
    <row r="47" spans="1:21">
      <c r="A47" t="s">
        <v>10</v>
      </c>
      <c r="B47" t="s">
        <v>58</v>
      </c>
      <c r="C47">
        <v>37</v>
      </c>
      <c r="D47" t="s">
        <v>59</v>
      </c>
      <c r="E47">
        <v>99</v>
      </c>
      <c r="F47" t="s">
        <v>12</v>
      </c>
      <c r="G47" t="s">
        <v>13</v>
      </c>
      <c r="S47" s="9">
        <f>(K56*9000)/J56</f>
        <v>1.9527824620573355</v>
      </c>
      <c r="T47" s="10">
        <v>400</v>
      </c>
    </row>
    <row r="48" spans="1:21">
      <c r="B48">
        <v>562</v>
      </c>
      <c r="C48">
        <v>47</v>
      </c>
      <c r="D48">
        <v>35</v>
      </c>
      <c r="E48">
        <v>32</v>
      </c>
      <c r="F48">
        <v>28</v>
      </c>
      <c r="G48">
        <v>24</v>
      </c>
      <c r="H48">
        <v>19</v>
      </c>
      <c r="I48">
        <v>12</v>
      </c>
      <c r="J48">
        <v>8926</v>
      </c>
      <c r="K48">
        <v>1.84</v>
      </c>
      <c r="L48">
        <v>1.38</v>
      </c>
      <c r="M48">
        <v>1.25</v>
      </c>
      <c r="N48">
        <v>1.0900000000000001</v>
      </c>
      <c r="O48">
        <v>0.95</v>
      </c>
      <c r="P48">
        <v>0.74</v>
      </c>
      <c r="Q48">
        <v>0.47</v>
      </c>
      <c r="S48" s="9">
        <f>(K58*9000)/J58</f>
        <v>1.9226856561546286</v>
      </c>
      <c r="T48" s="10">
        <v>450</v>
      </c>
    </row>
    <row r="49" spans="1:20">
      <c r="A49" t="s">
        <v>10</v>
      </c>
      <c r="B49" t="s">
        <v>60</v>
      </c>
      <c r="C49">
        <v>38</v>
      </c>
      <c r="D49" t="s">
        <v>61</v>
      </c>
      <c r="E49">
        <v>99</v>
      </c>
      <c r="F49" t="s">
        <v>12</v>
      </c>
      <c r="G49" t="s">
        <v>13</v>
      </c>
      <c r="S49" s="9">
        <f>(K60*9000)/J60</f>
        <v>1.9039045797231913</v>
      </c>
      <c r="T49" s="10">
        <v>500</v>
      </c>
    </row>
    <row r="50" spans="1:20">
      <c r="B50">
        <v>558</v>
      </c>
      <c r="C50">
        <v>55</v>
      </c>
      <c r="D50">
        <v>35</v>
      </c>
      <c r="E50">
        <v>31</v>
      </c>
      <c r="F50">
        <v>28</v>
      </c>
      <c r="G50">
        <v>24</v>
      </c>
      <c r="H50">
        <v>20</v>
      </c>
      <c r="I50">
        <v>17</v>
      </c>
      <c r="J50">
        <v>8871</v>
      </c>
      <c r="K50">
        <v>2.1800000000000002</v>
      </c>
      <c r="L50">
        <v>1.39</v>
      </c>
      <c r="M50">
        <v>1.24</v>
      </c>
      <c r="N50">
        <v>1.0900000000000001</v>
      </c>
      <c r="O50">
        <v>0.96</v>
      </c>
      <c r="P50">
        <v>0.8</v>
      </c>
      <c r="Q50">
        <v>0.68</v>
      </c>
      <c r="S50" s="9">
        <f>(K62*9000)/J62</f>
        <v>2.2404554588077694</v>
      </c>
      <c r="T50" s="10">
        <v>550</v>
      </c>
    </row>
    <row r="51" spans="1:20">
      <c r="A51" t="s">
        <v>10</v>
      </c>
      <c r="B51" t="s">
        <v>62</v>
      </c>
      <c r="C51">
        <v>37</v>
      </c>
      <c r="D51" t="s">
        <v>61</v>
      </c>
      <c r="E51">
        <v>98</v>
      </c>
      <c r="F51" t="s">
        <v>12</v>
      </c>
      <c r="G51" t="s">
        <v>13</v>
      </c>
      <c r="S51" s="9">
        <f>(K64*9000)/J64</f>
        <v>2.2030092072759939</v>
      </c>
      <c r="T51" s="10">
        <v>600</v>
      </c>
    </row>
    <row r="52" spans="1:20">
      <c r="B52">
        <v>562</v>
      </c>
      <c r="C52">
        <v>44</v>
      </c>
      <c r="D52">
        <v>34</v>
      </c>
      <c r="E52">
        <v>29</v>
      </c>
      <c r="F52">
        <v>25</v>
      </c>
      <c r="G52">
        <v>20</v>
      </c>
      <c r="H52">
        <v>18</v>
      </c>
      <c r="I52">
        <v>15</v>
      </c>
      <c r="J52">
        <v>8926</v>
      </c>
      <c r="K52">
        <v>1.71</v>
      </c>
      <c r="L52">
        <v>1.34</v>
      </c>
      <c r="M52">
        <v>1.1599999999999999</v>
      </c>
      <c r="N52">
        <v>1</v>
      </c>
      <c r="O52">
        <v>0.8</v>
      </c>
      <c r="P52">
        <v>0.72</v>
      </c>
      <c r="Q52">
        <v>0.6</v>
      </c>
      <c r="S52" s="9">
        <f>(K66*9000)/J66</f>
        <v>1.8804469273743016</v>
      </c>
      <c r="T52" s="10">
        <v>650</v>
      </c>
    </row>
    <row r="53" spans="1:20">
      <c r="A53" t="s">
        <v>10</v>
      </c>
      <c r="B53" t="s">
        <v>63</v>
      </c>
      <c r="C53">
        <v>36</v>
      </c>
      <c r="D53" t="s">
        <v>64</v>
      </c>
      <c r="E53">
        <v>97</v>
      </c>
      <c r="F53" t="s">
        <v>12</v>
      </c>
      <c r="G53" t="s">
        <v>13</v>
      </c>
      <c r="S53" s="9">
        <f>(K68*9000)/J68</f>
        <v>1.8743667679837892</v>
      </c>
      <c r="T53" s="10">
        <v>700</v>
      </c>
    </row>
    <row r="54" spans="1:20">
      <c r="B54">
        <v>561</v>
      </c>
      <c r="C54">
        <v>47</v>
      </c>
      <c r="D54">
        <v>36</v>
      </c>
      <c r="E54">
        <v>32</v>
      </c>
      <c r="F54">
        <v>28</v>
      </c>
      <c r="G54">
        <v>25</v>
      </c>
      <c r="H54">
        <v>21</v>
      </c>
      <c r="I54">
        <v>18</v>
      </c>
      <c r="J54">
        <v>8906</v>
      </c>
      <c r="K54">
        <v>1.84</v>
      </c>
      <c r="L54">
        <v>1.4</v>
      </c>
      <c r="M54">
        <v>1.27</v>
      </c>
      <c r="N54">
        <v>1.1100000000000001</v>
      </c>
      <c r="O54">
        <v>0.98</v>
      </c>
      <c r="P54">
        <v>0.84</v>
      </c>
      <c r="Q54">
        <v>0.69</v>
      </c>
      <c r="S54" s="9">
        <f>(K70*9000)/J70</f>
        <v>1.8423124507929367</v>
      </c>
      <c r="T54" s="10">
        <v>750</v>
      </c>
    </row>
    <row r="55" spans="1:20">
      <c r="A55" t="s">
        <v>10</v>
      </c>
      <c r="B55" t="s">
        <v>65</v>
      </c>
      <c r="C55">
        <v>37</v>
      </c>
      <c r="D55" t="s">
        <v>66</v>
      </c>
      <c r="E55">
        <v>98</v>
      </c>
      <c r="F55" t="s">
        <v>12</v>
      </c>
      <c r="G55" t="s">
        <v>13</v>
      </c>
      <c r="S55" s="9">
        <f>(K72*9000)/J72</f>
        <v>1.7668835539600629</v>
      </c>
      <c r="T55" s="10">
        <v>800</v>
      </c>
    </row>
    <row r="56" spans="1:20">
      <c r="B56">
        <v>560</v>
      </c>
      <c r="C56">
        <v>49</v>
      </c>
      <c r="D56">
        <v>36</v>
      </c>
      <c r="E56">
        <v>33</v>
      </c>
      <c r="F56">
        <v>29</v>
      </c>
      <c r="G56">
        <v>24</v>
      </c>
      <c r="H56">
        <v>21</v>
      </c>
      <c r="I56">
        <v>18</v>
      </c>
      <c r="J56">
        <v>8895</v>
      </c>
      <c r="K56">
        <v>1.93</v>
      </c>
      <c r="L56">
        <v>1.41</v>
      </c>
      <c r="M56">
        <v>1.28</v>
      </c>
      <c r="N56">
        <v>1.1499999999999999</v>
      </c>
      <c r="O56">
        <v>0.95</v>
      </c>
      <c r="P56">
        <v>0.82</v>
      </c>
      <c r="Q56">
        <v>0.7</v>
      </c>
      <c r="S56" s="9">
        <f>(K74*9000)/J74</f>
        <v>1.9598330136522621</v>
      </c>
      <c r="T56" s="10">
        <v>850</v>
      </c>
    </row>
    <row r="57" spans="1:20">
      <c r="A57" t="s">
        <v>10</v>
      </c>
      <c r="B57" t="s">
        <v>67</v>
      </c>
      <c r="C57">
        <v>37</v>
      </c>
      <c r="D57" t="s">
        <v>68</v>
      </c>
      <c r="E57">
        <v>98</v>
      </c>
      <c r="F57" t="s">
        <v>12</v>
      </c>
      <c r="G57" t="s">
        <v>13</v>
      </c>
      <c r="S57" s="9">
        <f>(K76*9000)/J76</f>
        <v>1.6674152256905457</v>
      </c>
      <c r="T57" s="10">
        <v>900</v>
      </c>
    </row>
    <row r="58" spans="1:20">
      <c r="B58">
        <v>557</v>
      </c>
      <c r="C58">
        <v>48</v>
      </c>
      <c r="D58">
        <v>37</v>
      </c>
      <c r="E58">
        <v>33</v>
      </c>
      <c r="F58">
        <v>29</v>
      </c>
      <c r="G58">
        <v>26</v>
      </c>
      <c r="H58">
        <v>21</v>
      </c>
      <c r="I58">
        <v>17</v>
      </c>
      <c r="J58">
        <v>8847</v>
      </c>
      <c r="K58">
        <v>1.89</v>
      </c>
      <c r="L58">
        <v>1.46</v>
      </c>
      <c r="M58">
        <v>1.3</v>
      </c>
      <c r="N58">
        <v>1.1599999999999999</v>
      </c>
      <c r="O58">
        <v>1</v>
      </c>
      <c r="P58">
        <v>0.82</v>
      </c>
      <c r="Q58">
        <v>0.68</v>
      </c>
      <c r="S58" s="9">
        <f>(K78*9000)/J78</f>
        <v>1.8439716312056738</v>
      </c>
      <c r="T58" s="10">
        <v>950</v>
      </c>
    </row>
    <row r="59" spans="1:20" ht="15.75" thickBot="1">
      <c r="A59" t="s">
        <v>10</v>
      </c>
      <c r="B59" t="s">
        <v>69</v>
      </c>
      <c r="C59">
        <v>36</v>
      </c>
      <c r="D59" t="s">
        <v>70</v>
      </c>
      <c r="E59">
        <v>97</v>
      </c>
      <c r="F59" t="s">
        <v>12</v>
      </c>
      <c r="G59" t="s">
        <v>13</v>
      </c>
      <c r="S59" s="11">
        <f>(K80*9000)/J80</f>
        <v>1.8862580718250821</v>
      </c>
      <c r="T59" s="12">
        <v>1000</v>
      </c>
    </row>
    <row r="60" spans="1:20">
      <c r="B60">
        <v>559</v>
      </c>
      <c r="C60">
        <v>48</v>
      </c>
      <c r="D60">
        <v>36</v>
      </c>
      <c r="E60">
        <v>31</v>
      </c>
      <c r="F60">
        <v>28</v>
      </c>
      <c r="G60">
        <v>23</v>
      </c>
      <c r="H60">
        <v>19</v>
      </c>
      <c r="I60">
        <v>17</v>
      </c>
      <c r="J60">
        <v>8887</v>
      </c>
      <c r="K60">
        <v>1.88</v>
      </c>
      <c r="L60">
        <v>1.41</v>
      </c>
      <c r="M60">
        <v>1.23</v>
      </c>
      <c r="N60">
        <v>1.1000000000000001</v>
      </c>
      <c r="O60">
        <v>0.91</v>
      </c>
      <c r="P60">
        <v>0.75</v>
      </c>
      <c r="Q60">
        <v>0.65</v>
      </c>
    </row>
    <row r="61" spans="1:20">
      <c r="A61" t="s">
        <v>10</v>
      </c>
      <c r="B61" t="s">
        <v>71</v>
      </c>
      <c r="C61">
        <v>37</v>
      </c>
      <c r="D61" t="s">
        <v>72</v>
      </c>
      <c r="E61">
        <v>98</v>
      </c>
      <c r="F61" t="s">
        <v>12</v>
      </c>
      <c r="G61" t="s">
        <v>13</v>
      </c>
    </row>
    <row r="62" spans="1:20">
      <c r="B62">
        <v>564</v>
      </c>
      <c r="C62">
        <v>57</v>
      </c>
      <c r="D62">
        <v>43</v>
      </c>
      <c r="E62">
        <v>37</v>
      </c>
      <c r="F62">
        <v>33</v>
      </c>
      <c r="G62">
        <v>28</v>
      </c>
      <c r="H62">
        <v>23</v>
      </c>
      <c r="I62">
        <v>20</v>
      </c>
      <c r="J62">
        <v>8958</v>
      </c>
      <c r="K62">
        <v>2.23</v>
      </c>
      <c r="L62">
        <v>1.68</v>
      </c>
      <c r="M62">
        <v>1.46</v>
      </c>
      <c r="N62">
        <v>1.29</v>
      </c>
      <c r="O62">
        <v>1.1000000000000001</v>
      </c>
      <c r="P62">
        <v>0.9</v>
      </c>
      <c r="Q62">
        <v>0.77</v>
      </c>
    </row>
    <row r="63" spans="1:20">
      <c r="A63" t="s">
        <v>10</v>
      </c>
      <c r="B63" t="s">
        <v>73</v>
      </c>
      <c r="C63">
        <v>37</v>
      </c>
      <c r="D63" t="s">
        <v>74</v>
      </c>
      <c r="E63">
        <v>99</v>
      </c>
      <c r="F63" t="s">
        <v>12</v>
      </c>
      <c r="G63" t="s">
        <v>13</v>
      </c>
    </row>
    <row r="64" spans="1:20">
      <c r="B64">
        <v>561</v>
      </c>
      <c r="C64">
        <v>55</v>
      </c>
      <c r="D64">
        <v>39</v>
      </c>
      <c r="E64">
        <v>36</v>
      </c>
      <c r="F64">
        <v>31</v>
      </c>
      <c r="G64">
        <v>27</v>
      </c>
      <c r="H64">
        <v>22</v>
      </c>
      <c r="I64">
        <v>18</v>
      </c>
      <c r="J64">
        <v>8906</v>
      </c>
      <c r="K64">
        <v>2.1800000000000002</v>
      </c>
      <c r="L64">
        <v>1.55</v>
      </c>
      <c r="M64">
        <v>1.4</v>
      </c>
      <c r="N64">
        <v>1.23</v>
      </c>
      <c r="O64">
        <v>1.04</v>
      </c>
      <c r="P64">
        <v>0.85</v>
      </c>
      <c r="Q64">
        <v>0.71</v>
      </c>
    </row>
    <row r="65" spans="1:17">
      <c r="A65" t="s">
        <v>10</v>
      </c>
      <c r="B65" t="s">
        <v>75</v>
      </c>
      <c r="C65">
        <v>38</v>
      </c>
      <c r="D65" t="s">
        <v>76</v>
      </c>
      <c r="E65">
        <v>99</v>
      </c>
      <c r="F65" t="s">
        <v>12</v>
      </c>
      <c r="G65" t="s">
        <v>13</v>
      </c>
    </row>
    <row r="66" spans="1:17">
      <c r="B66">
        <v>563</v>
      </c>
      <c r="C66">
        <v>48</v>
      </c>
      <c r="D66">
        <v>35</v>
      </c>
      <c r="E66">
        <v>31</v>
      </c>
      <c r="F66">
        <v>27</v>
      </c>
      <c r="G66">
        <v>23</v>
      </c>
      <c r="H66">
        <v>20</v>
      </c>
      <c r="I66">
        <v>16</v>
      </c>
      <c r="J66">
        <v>8950</v>
      </c>
      <c r="K66">
        <v>1.87</v>
      </c>
      <c r="L66">
        <v>1.37</v>
      </c>
      <c r="M66">
        <v>1.22</v>
      </c>
      <c r="N66">
        <v>1.08</v>
      </c>
      <c r="O66">
        <v>0.89</v>
      </c>
      <c r="P66">
        <v>0.77</v>
      </c>
      <c r="Q66">
        <v>0.64</v>
      </c>
    </row>
    <row r="67" spans="1:17">
      <c r="A67" t="s">
        <v>10</v>
      </c>
      <c r="B67" t="s">
        <v>77</v>
      </c>
      <c r="C67">
        <v>38</v>
      </c>
      <c r="D67" t="s">
        <v>78</v>
      </c>
      <c r="E67">
        <v>99</v>
      </c>
      <c r="F67" t="s">
        <v>12</v>
      </c>
      <c r="G67" t="s">
        <v>13</v>
      </c>
    </row>
    <row r="68" spans="1:17">
      <c r="B68">
        <v>559</v>
      </c>
      <c r="C68">
        <v>47</v>
      </c>
      <c r="D68">
        <v>36</v>
      </c>
      <c r="E68">
        <v>32</v>
      </c>
      <c r="F68">
        <v>29</v>
      </c>
      <c r="G68">
        <v>24</v>
      </c>
      <c r="H68">
        <v>21</v>
      </c>
      <c r="I68">
        <v>17</v>
      </c>
      <c r="J68">
        <v>8883</v>
      </c>
      <c r="K68">
        <v>1.85</v>
      </c>
      <c r="L68">
        <v>1.4</v>
      </c>
      <c r="M68">
        <v>1.26</v>
      </c>
      <c r="N68">
        <v>1.1299999999999999</v>
      </c>
      <c r="O68">
        <v>0.96</v>
      </c>
      <c r="P68">
        <v>0.81</v>
      </c>
      <c r="Q68">
        <v>0.69</v>
      </c>
    </row>
    <row r="69" spans="1:17">
      <c r="A69" t="s">
        <v>10</v>
      </c>
      <c r="B69" t="s">
        <v>79</v>
      </c>
      <c r="C69">
        <v>38</v>
      </c>
      <c r="D69" t="s">
        <v>78</v>
      </c>
      <c r="E69">
        <v>100</v>
      </c>
      <c r="F69" t="s">
        <v>12</v>
      </c>
      <c r="G69" t="s">
        <v>13</v>
      </c>
    </row>
    <row r="70" spans="1:17">
      <c r="B70">
        <v>560</v>
      </c>
      <c r="C70">
        <v>46</v>
      </c>
      <c r="D70">
        <v>33</v>
      </c>
      <c r="E70">
        <v>30</v>
      </c>
      <c r="F70">
        <v>26</v>
      </c>
      <c r="G70">
        <v>23</v>
      </c>
      <c r="H70">
        <v>19</v>
      </c>
      <c r="I70">
        <v>16</v>
      </c>
      <c r="J70">
        <v>8891</v>
      </c>
      <c r="K70">
        <v>1.82</v>
      </c>
      <c r="L70">
        <v>1.31</v>
      </c>
      <c r="M70">
        <v>1.1599999999999999</v>
      </c>
      <c r="N70">
        <v>1.03</v>
      </c>
      <c r="O70">
        <v>0.89</v>
      </c>
      <c r="P70">
        <v>0.74</v>
      </c>
      <c r="Q70">
        <v>0.64</v>
      </c>
    </row>
    <row r="71" spans="1:17">
      <c r="A71" t="s">
        <v>10</v>
      </c>
      <c r="B71" t="s">
        <v>80</v>
      </c>
      <c r="C71">
        <v>38</v>
      </c>
      <c r="D71" t="s">
        <v>81</v>
      </c>
      <c r="E71">
        <v>100</v>
      </c>
      <c r="F71" t="s">
        <v>12</v>
      </c>
      <c r="G71" t="s">
        <v>13</v>
      </c>
    </row>
    <row r="72" spans="1:17">
      <c r="B72">
        <v>561</v>
      </c>
      <c r="C72">
        <v>45</v>
      </c>
      <c r="D72">
        <v>35</v>
      </c>
      <c r="E72">
        <v>30</v>
      </c>
      <c r="F72">
        <v>26</v>
      </c>
      <c r="G72">
        <v>22</v>
      </c>
      <c r="H72">
        <v>18</v>
      </c>
      <c r="I72">
        <v>15</v>
      </c>
      <c r="J72">
        <v>8914</v>
      </c>
      <c r="K72">
        <v>1.75</v>
      </c>
      <c r="L72">
        <v>1.36</v>
      </c>
      <c r="M72">
        <v>1.19</v>
      </c>
      <c r="N72">
        <v>1.03</v>
      </c>
      <c r="O72">
        <v>0.88</v>
      </c>
      <c r="P72">
        <v>0.7</v>
      </c>
      <c r="Q72">
        <v>0.56999999999999995</v>
      </c>
    </row>
    <row r="73" spans="1:17">
      <c r="A73" t="s">
        <v>10</v>
      </c>
      <c r="B73" t="s">
        <v>82</v>
      </c>
      <c r="C73">
        <v>38</v>
      </c>
      <c r="D73" t="s">
        <v>83</v>
      </c>
      <c r="E73">
        <v>100</v>
      </c>
      <c r="F73" t="s">
        <v>12</v>
      </c>
      <c r="G73" t="s">
        <v>13</v>
      </c>
    </row>
    <row r="74" spans="1:17">
      <c r="B74">
        <v>558</v>
      </c>
      <c r="C74">
        <v>49</v>
      </c>
      <c r="D74">
        <v>35</v>
      </c>
      <c r="E74">
        <v>32</v>
      </c>
      <c r="F74">
        <v>27</v>
      </c>
      <c r="G74">
        <v>23</v>
      </c>
      <c r="H74">
        <v>19</v>
      </c>
      <c r="I74">
        <v>16</v>
      </c>
      <c r="J74">
        <v>8863</v>
      </c>
      <c r="K74">
        <v>1.93</v>
      </c>
      <c r="L74">
        <v>1.39</v>
      </c>
      <c r="M74">
        <v>1.25</v>
      </c>
      <c r="N74">
        <v>1.07</v>
      </c>
      <c r="O74">
        <v>0.91</v>
      </c>
      <c r="P74">
        <v>0.73</v>
      </c>
      <c r="Q74">
        <v>0.64</v>
      </c>
    </row>
    <row r="75" spans="1:17">
      <c r="A75" t="s">
        <v>10</v>
      </c>
      <c r="B75" t="s">
        <v>84</v>
      </c>
      <c r="C75">
        <v>39</v>
      </c>
      <c r="D75" t="s">
        <v>85</v>
      </c>
      <c r="E75">
        <v>101</v>
      </c>
      <c r="F75" t="s">
        <v>12</v>
      </c>
      <c r="G75" t="s">
        <v>13</v>
      </c>
    </row>
    <row r="76" spans="1:17">
      <c r="B76">
        <v>561</v>
      </c>
      <c r="C76">
        <v>42</v>
      </c>
      <c r="D76">
        <v>32</v>
      </c>
      <c r="E76">
        <v>29</v>
      </c>
      <c r="F76">
        <v>25</v>
      </c>
      <c r="G76">
        <v>22</v>
      </c>
      <c r="H76">
        <v>18</v>
      </c>
      <c r="I76">
        <v>16</v>
      </c>
      <c r="J76">
        <v>8906</v>
      </c>
      <c r="K76">
        <v>1.65</v>
      </c>
      <c r="L76">
        <v>1.27</v>
      </c>
      <c r="M76">
        <v>1.1299999999999999</v>
      </c>
      <c r="N76">
        <v>0.98</v>
      </c>
      <c r="O76">
        <v>0.85</v>
      </c>
      <c r="P76">
        <v>0.7</v>
      </c>
      <c r="Q76">
        <v>0.61</v>
      </c>
    </row>
    <row r="77" spans="1:17">
      <c r="A77" t="s">
        <v>10</v>
      </c>
      <c r="B77" t="s">
        <v>86</v>
      </c>
      <c r="C77">
        <v>38</v>
      </c>
      <c r="D77" t="s">
        <v>87</v>
      </c>
      <c r="E77">
        <v>100</v>
      </c>
      <c r="F77" t="s">
        <v>12</v>
      </c>
      <c r="G77" t="s">
        <v>13</v>
      </c>
    </row>
    <row r="78" spans="1:17">
      <c r="B78">
        <v>559</v>
      </c>
      <c r="C78">
        <v>46</v>
      </c>
      <c r="D78">
        <v>34</v>
      </c>
      <c r="E78">
        <v>31</v>
      </c>
      <c r="F78">
        <v>26</v>
      </c>
      <c r="G78">
        <v>22</v>
      </c>
      <c r="H78">
        <v>19</v>
      </c>
      <c r="I78">
        <v>16</v>
      </c>
      <c r="J78">
        <v>8883</v>
      </c>
      <c r="K78">
        <v>1.82</v>
      </c>
      <c r="L78">
        <v>1.35</v>
      </c>
      <c r="M78">
        <v>1.21</v>
      </c>
      <c r="N78">
        <v>1.04</v>
      </c>
      <c r="O78">
        <v>0.86</v>
      </c>
      <c r="P78">
        <v>0.76</v>
      </c>
      <c r="Q78">
        <v>0.65</v>
      </c>
    </row>
    <row r="79" spans="1:17">
      <c r="A79" t="s">
        <v>10</v>
      </c>
      <c r="B79" t="s">
        <v>11</v>
      </c>
      <c r="C79">
        <v>38</v>
      </c>
      <c r="D79" t="s">
        <v>88</v>
      </c>
      <c r="E79">
        <v>100</v>
      </c>
      <c r="F79" t="s">
        <v>12</v>
      </c>
      <c r="G79" t="s">
        <v>13</v>
      </c>
    </row>
    <row r="80" spans="1:17">
      <c r="B80">
        <v>556</v>
      </c>
      <c r="C80">
        <v>47</v>
      </c>
      <c r="D80">
        <v>34</v>
      </c>
      <c r="E80">
        <v>30</v>
      </c>
      <c r="F80">
        <v>26</v>
      </c>
      <c r="G80">
        <v>20</v>
      </c>
      <c r="H80">
        <v>19</v>
      </c>
      <c r="I80">
        <v>17</v>
      </c>
      <c r="J80">
        <v>8827</v>
      </c>
      <c r="K80">
        <v>1.85</v>
      </c>
      <c r="L80">
        <v>1.32</v>
      </c>
      <c r="M80">
        <v>1.19</v>
      </c>
      <c r="N80">
        <v>1.02</v>
      </c>
      <c r="O80">
        <v>0.78</v>
      </c>
      <c r="P80">
        <v>0.73</v>
      </c>
      <c r="Q80">
        <v>0.67</v>
      </c>
    </row>
    <row r="81" spans="1:1">
      <c r="A81" t="s">
        <v>89</v>
      </c>
    </row>
    <row r="82" spans="1:1">
      <c r="A82" t="s"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19US592GN091410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2011-09-19T23:38:24Z</dcterms:created>
  <dcterms:modified xsi:type="dcterms:W3CDTF">2012-02-21T17:12:54Z</dcterms:modified>
</cp:coreProperties>
</file>