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720" yWindow="315" windowWidth="23580" windowHeight="12465"/>
  </bookViews>
  <sheets>
    <sheet name="24I102GN083010" sheetId="1" r:id="rId1"/>
  </sheets>
  <calcPr calcId="125725"/>
</workbook>
</file>

<file path=xl/calcChain.xml><?xml version="1.0" encoding="utf-8"?>
<calcChain xmlns="http://schemas.openxmlformats.org/spreadsheetml/2006/main">
  <c r="S104" i="1"/>
  <c r="S103"/>
  <c r="S101"/>
  <c r="S100"/>
  <c r="S98"/>
  <c r="S97"/>
  <c r="S95"/>
  <c r="S94"/>
  <c r="S92"/>
  <c r="S91"/>
  <c r="S89"/>
  <c r="S88"/>
  <c r="S86"/>
  <c r="S85"/>
  <c r="S83"/>
  <c r="S82"/>
  <c r="S80"/>
  <c r="S79"/>
  <c r="S77"/>
  <c r="S76"/>
  <c r="S74"/>
  <c r="S73"/>
  <c r="S71"/>
  <c r="S70"/>
  <c r="S68"/>
  <c r="S67"/>
  <c r="S65"/>
  <c r="S64"/>
  <c r="T63"/>
  <c r="T62"/>
  <c r="S62"/>
  <c r="T61"/>
  <c r="S61"/>
  <c r="T60"/>
  <c r="T59"/>
  <c r="S59"/>
  <c r="T58"/>
  <c r="S58"/>
  <c r="T57"/>
  <c r="T56"/>
  <c r="S56"/>
  <c r="T55"/>
  <c r="S55"/>
  <c r="T54"/>
  <c r="T53"/>
  <c r="S53"/>
  <c r="T52"/>
  <c r="S52"/>
  <c r="T51"/>
  <c r="T50"/>
  <c r="S50"/>
  <c r="T49"/>
  <c r="S49"/>
  <c r="T48"/>
  <c r="T47"/>
  <c r="S47"/>
  <c r="T46"/>
  <c r="S46"/>
  <c r="T45"/>
  <c r="T44"/>
  <c r="S44"/>
  <c r="S43"/>
  <c r="T43" s="1"/>
  <c r="V43" s="1"/>
</calcChain>
</file>

<file path=xl/sharedStrings.xml><?xml version="1.0" encoding="utf-8"?>
<sst xmlns="http://schemas.openxmlformats.org/spreadsheetml/2006/main" count="134" uniqueCount="62">
  <si>
    <t>24_I_10_2_FWD</t>
  </si>
  <si>
    <t>1234............................................................................</t>
  </si>
  <si>
    <t>BB231111111111111111111111111111111111111111111111111111111111114444444444444444</t>
  </si>
  <si>
    <t>................................................................................</t>
  </si>
  <si>
    <t>..******************************************************************************</t>
  </si>
  <si>
    <t>R80</t>
  </si>
  <si>
    <t>100831IH_10_2</t>
  </si>
  <si>
    <t>36F20</t>
  </si>
  <si>
    <t>711031008002-04669708.5502211</t>
  </si>
  <si>
    <t>C:\24_I_10_2_FWD\</t>
  </si>
  <si>
    <t>.FWD</t>
  </si>
  <si>
    <t>I</t>
  </si>
  <si>
    <t>S</t>
  </si>
  <si>
    <t>Heights</t>
  </si>
  <si>
    <t>............................</t>
  </si>
  <si>
    <t>Ld</t>
  </si>
  <si>
    <t>D1</t>
  </si>
  <si>
    <t>D2</t>
  </si>
  <si>
    <t>D3</t>
  </si>
  <si>
    <t>D4</t>
  </si>
  <si>
    <t>D5</t>
  </si>
  <si>
    <t>D6</t>
  </si>
  <si>
    <t>D7</t>
  </si>
  <si>
    <t>D0</t>
  </si>
  <si>
    <t>DAVID</t>
  </si>
  <si>
    <t>GALLEGOS</t>
  </si>
  <si>
    <t>11020600........................</t>
  </si>
  <si>
    <t>...............</t>
  </si>
  <si>
    <t>*0000</t>
  </si>
  <si>
    <t>SH</t>
  </si>
  <si>
    <t>................................</t>
  </si>
  <si>
    <t>0Peak...32</t>
  </si>
  <si>
    <t>......</t>
  </si>
  <si>
    <t>MOON</t>
  </si>
  <si>
    <t>PROJECT</t>
  </si>
  <si>
    <t>I60120</t>
  </si>
  <si>
    <t>I60142</t>
  </si>
  <si>
    <t>I60143</t>
  </si>
  <si>
    <t>I60145</t>
  </si>
  <si>
    <t>I60146</t>
  </si>
  <si>
    <t>I60147</t>
  </si>
  <si>
    <t>I60148</t>
  </si>
  <si>
    <t>I60149</t>
  </si>
  <si>
    <t>I60150</t>
  </si>
  <si>
    <t>I60151</t>
  </si>
  <si>
    <t>I60153</t>
  </si>
  <si>
    <t>I60154</t>
  </si>
  <si>
    <t>I60155</t>
  </si>
  <si>
    <t>I60156</t>
  </si>
  <si>
    <t>I60157</t>
  </si>
  <si>
    <t>I60158</t>
  </si>
  <si>
    <t>I60159</t>
  </si>
  <si>
    <t>I60200</t>
  </si>
  <si>
    <t>I60202</t>
  </si>
  <si>
    <t>I60203</t>
  </si>
  <si>
    <t>I60205</t>
  </si>
  <si>
    <t>EOF</t>
  </si>
  <si>
    <t>_x001A_</t>
  </si>
  <si>
    <t>9000 LBS</t>
  </si>
  <si>
    <t>Defl.</t>
  </si>
  <si>
    <t>Distance (ft.)</t>
  </si>
  <si>
    <t>Avg. Def.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</si>
</sst>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164" fontId="16" fillId="33" borderId="11" xfId="0" applyNumberFormat="1" applyFont="1" applyFill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06"/>
  <sheetViews>
    <sheetView tabSelected="1" workbookViewId="0"/>
  </sheetViews>
  <sheetFormatPr defaultRowHeight="15"/>
  <sheetData>
    <row r="1" spans="1:14">
      <c r="A1" t="s">
        <v>0</v>
      </c>
    </row>
    <row r="5" spans="1:14">
      <c r="A5" t="s">
        <v>5</v>
      </c>
      <c r="B5">
        <v>100</v>
      </c>
      <c r="C5" t="s">
        <v>6</v>
      </c>
      <c r="D5" t="s">
        <v>7</v>
      </c>
    </row>
    <row r="6" spans="1:14">
      <c r="A6" t="s">
        <v>8</v>
      </c>
      <c r="B6">
        <v>8</v>
      </c>
    </row>
    <row r="7" spans="1:14">
      <c r="A7">
        <v>150</v>
      </c>
      <c r="B7">
        <v>0</v>
      </c>
      <c r="C7">
        <v>305</v>
      </c>
      <c r="D7">
        <v>610</v>
      </c>
      <c r="E7">
        <v>914</v>
      </c>
      <c r="F7">
        <v>121915241829</v>
      </c>
      <c r="G7">
        <v>5.9</v>
      </c>
      <c r="H7">
        <v>0</v>
      </c>
      <c r="I7">
        <v>12</v>
      </c>
      <c r="J7">
        <v>24</v>
      </c>
      <c r="K7">
        <v>36</v>
      </c>
      <c r="L7">
        <v>48</v>
      </c>
      <c r="M7">
        <v>60</v>
      </c>
      <c r="N7">
        <v>72</v>
      </c>
    </row>
    <row r="8" spans="1:14">
      <c r="A8" t="s">
        <v>9</v>
      </c>
      <c r="B8" t="s">
        <v>10</v>
      </c>
    </row>
    <row r="9" spans="1:14">
      <c r="A9">
        <v>24</v>
      </c>
      <c r="B9" t="s">
        <v>11</v>
      </c>
      <c r="C9">
        <v>10</v>
      </c>
      <c r="D9">
        <v>2</v>
      </c>
    </row>
    <row r="10" spans="1:14">
      <c r="A10" t="s">
        <v>12</v>
      </c>
      <c r="B10">
        <v>980</v>
      </c>
      <c r="C10">
        <v>38</v>
      </c>
      <c r="D10">
        <v>98</v>
      </c>
      <c r="E10">
        <v>99</v>
      </c>
      <c r="F10" t="s">
        <v>13</v>
      </c>
      <c r="G10" t="s">
        <v>14</v>
      </c>
    </row>
    <row r="11" spans="1:14">
      <c r="A11" t="s">
        <v>12</v>
      </c>
      <c r="B11">
        <v>980</v>
      </c>
      <c r="C11">
        <v>38</v>
      </c>
      <c r="D11">
        <v>101</v>
      </c>
      <c r="E11">
        <v>99</v>
      </c>
      <c r="F11" t="s">
        <v>13</v>
      </c>
      <c r="G11" t="s">
        <v>14</v>
      </c>
    </row>
    <row r="12" spans="1:14">
      <c r="A12">
        <v>800.20802746375796</v>
      </c>
      <c r="B12">
        <v>0.186</v>
      </c>
    </row>
    <row r="13" spans="1:14">
      <c r="A13">
        <v>18</v>
      </c>
      <c r="B13">
        <v>15</v>
      </c>
      <c r="C13">
        <v>3.5</v>
      </c>
      <c r="D13">
        <v>5</v>
      </c>
      <c r="E13">
        <v>3</v>
      </c>
      <c r="F13">
        <v>15</v>
      </c>
      <c r="G13">
        <v>3</v>
      </c>
      <c r="H13">
        <v>8</v>
      </c>
    </row>
    <row r="14" spans="1:14">
      <c r="A14" t="s">
        <v>15</v>
      </c>
      <c r="B14">
        <v>424</v>
      </c>
      <c r="C14">
        <v>1.0369999999999999</v>
      </c>
      <c r="D14">
        <v>83.6</v>
      </c>
    </row>
    <row r="15" spans="1:14">
      <c r="A15" t="s">
        <v>16</v>
      </c>
      <c r="B15">
        <v>538</v>
      </c>
      <c r="C15">
        <v>1.0129999999999999</v>
      </c>
      <c r="D15">
        <v>1.004</v>
      </c>
    </row>
    <row r="16" spans="1:14">
      <c r="A16" t="s">
        <v>17</v>
      </c>
      <c r="B16">
        <v>975</v>
      </c>
      <c r="C16">
        <v>1.04</v>
      </c>
      <c r="D16">
        <v>0.97970000000000002</v>
      </c>
    </row>
    <row r="17" spans="1:5">
      <c r="A17" t="s">
        <v>18</v>
      </c>
      <c r="B17">
        <v>543</v>
      </c>
      <c r="C17">
        <v>1.0980000000000001</v>
      </c>
      <c r="D17">
        <v>1.044</v>
      </c>
    </row>
    <row r="18" spans="1:5">
      <c r="A18" t="s">
        <v>19</v>
      </c>
      <c r="B18">
        <v>952</v>
      </c>
      <c r="C18">
        <v>1.0920000000000001</v>
      </c>
      <c r="D18">
        <v>0.98370000000000002</v>
      </c>
    </row>
    <row r="19" spans="1:5">
      <c r="A19" t="s">
        <v>20</v>
      </c>
      <c r="B19">
        <v>1212</v>
      </c>
      <c r="C19">
        <v>1.087</v>
      </c>
      <c r="D19">
        <v>1.0209999999999999</v>
      </c>
    </row>
    <row r="20" spans="1:5">
      <c r="A20" t="s">
        <v>21</v>
      </c>
      <c r="B20">
        <v>3545</v>
      </c>
      <c r="C20">
        <v>1.24</v>
      </c>
      <c r="D20">
        <v>0.98299999999999998</v>
      </c>
    </row>
    <row r="21" spans="1:5">
      <c r="A21" t="s">
        <v>22</v>
      </c>
      <c r="B21">
        <v>545</v>
      </c>
      <c r="C21">
        <v>1.2030000000000001</v>
      </c>
      <c r="D21">
        <v>1.004</v>
      </c>
    </row>
    <row r="22" spans="1:5">
      <c r="A22" t="s">
        <v>23</v>
      </c>
      <c r="B22">
        <v>549</v>
      </c>
      <c r="C22">
        <v>1.125</v>
      </c>
      <c r="D22">
        <v>0.98370000000000002</v>
      </c>
    </row>
    <row r="23" spans="1:5">
      <c r="A23" t="s">
        <v>23</v>
      </c>
      <c r="B23">
        <v>2453</v>
      </c>
      <c r="C23">
        <v>0.96699999999999997</v>
      </c>
      <c r="D23">
        <v>1.016</v>
      </c>
    </row>
    <row r="24" spans="1:5">
      <c r="B24">
        <v>0</v>
      </c>
      <c r="C24">
        <v>1.0089999999999999</v>
      </c>
    </row>
    <row r="25" spans="1:5">
      <c r="A25" t="s">
        <v>24</v>
      </c>
      <c r="B25" t="s">
        <v>25</v>
      </c>
    </row>
    <row r="26" spans="1:5">
      <c r="A26" t="s">
        <v>26</v>
      </c>
    </row>
    <row r="27" spans="1:5">
      <c r="A27">
        <v>0</v>
      </c>
      <c r="B27">
        <v>0</v>
      </c>
      <c r="C27">
        <v>0</v>
      </c>
      <c r="D27">
        <v>0</v>
      </c>
      <c r="E27" t="s">
        <v>27</v>
      </c>
    </row>
    <row r="28" spans="1:5">
      <c r="A28" t="s">
        <v>28</v>
      </c>
      <c r="B28">
        <v>0</v>
      </c>
    </row>
    <row r="29" spans="1:5">
      <c r="A29">
        <v>17026</v>
      </c>
      <c r="B29" t="s">
        <v>29</v>
      </c>
      <c r="C29">
        <v>21</v>
      </c>
    </row>
    <row r="30" spans="1:5">
      <c r="B30">
        <v>26</v>
      </c>
      <c r="C30" t="s">
        <v>29</v>
      </c>
    </row>
    <row r="31" spans="1:5">
      <c r="A31" t="s">
        <v>28</v>
      </c>
      <c r="B31">
        <v>0</v>
      </c>
    </row>
    <row r="32" spans="1:5">
      <c r="A32" t="s">
        <v>30</v>
      </c>
    </row>
    <row r="33" spans="1:22">
      <c r="B33">
        <v>0</v>
      </c>
      <c r="C33" t="s">
        <v>31</v>
      </c>
      <c r="D33">
        <v>0</v>
      </c>
      <c r="E33" t="s">
        <v>32</v>
      </c>
    </row>
    <row r="34" spans="1:22">
      <c r="A34" t="s">
        <v>1</v>
      </c>
    </row>
    <row r="35" spans="1:22">
      <c r="A35" t="s">
        <v>2</v>
      </c>
    </row>
    <row r="36" spans="1:22">
      <c r="A36" t="s">
        <v>3</v>
      </c>
    </row>
    <row r="37" spans="1:22">
      <c r="A37" t="s">
        <v>4</v>
      </c>
    </row>
    <row r="38" spans="1:22">
      <c r="A38" t="s">
        <v>3</v>
      </c>
    </row>
    <row r="39" spans="1:22">
      <c r="A39" t="s">
        <v>3</v>
      </c>
    </row>
    <row r="40" spans="1:22">
      <c r="A40" t="s">
        <v>33</v>
      </c>
      <c r="B40">
        <v>2</v>
      </c>
      <c r="C40" t="s">
        <v>34</v>
      </c>
    </row>
    <row r="41" spans="1:22" ht="15.75" thickBot="1">
      <c r="A41" t="s">
        <v>28</v>
      </c>
      <c r="B41">
        <v>0</v>
      </c>
    </row>
    <row r="42" spans="1:22" ht="15.75" thickBot="1">
      <c r="A42" t="s">
        <v>12</v>
      </c>
      <c r="B42">
        <v>0</v>
      </c>
      <c r="C42">
        <v>35</v>
      </c>
      <c r="D42" t="s">
        <v>35</v>
      </c>
      <c r="E42">
        <v>94</v>
      </c>
      <c r="F42" t="s">
        <v>13</v>
      </c>
      <c r="G42" t="s">
        <v>14</v>
      </c>
      <c r="S42" s="1" t="s">
        <v>58</v>
      </c>
      <c r="T42" s="2" t="s">
        <v>59</v>
      </c>
      <c r="U42" s="1" t="s">
        <v>60</v>
      </c>
      <c r="V42" s="3" t="s">
        <v>61</v>
      </c>
    </row>
    <row r="43" spans="1:22" ht="15.75" thickBot="1">
      <c r="B43">
        <v>627</v>
      </c>
      <c r="C43">
        <v>52</v>
      </c>
      <c r="D43">
        <v>50</v>
      </c>
      <c r="E43">
        <v>47</v>
      </c>
      <c r="F43">
        <v>52</v>
      </c>
      <c r="G43">
        <v>35</v>
      </c>
      <c r="H43">
        <v>35</v>
      </c>
      <c r="I43">
        <v>29</v>
      </c>
      <c r="J43">
        <v>9967</v>
      </c>
      <c r="K43">
        <v>2.06</v>
      </c>
      <c r="L43">
        <v>1.97</v>
      </c>
      <c r="M43">
        <v>1.85</v>
      </c>
      <c r="N43">
        <v>2.06</v>
      </c>
      <c r="O43">
        <v>1.38</v>
      </c>
      <c r="P43">
        <v>1.36</v>
      </c>
      <c r="Q43">
        <v>1.1299999999999999</v>
      </c>
      <c r="S43" s="4">
        <f>(K43*9000)/J43</f>
        <v>1.8601384569077957</v>
      </c>
      <c r="T43" s="4">
        <f>AVERAGE(S43:S44)</f>
        <v>1.9588926137727514</v>
      </c>
      <c r="U43" s="5">
        <v>0</v>
      </c>
      <c r="V43" s="6">
        <f>AVERAGE(T43:T63)</f>
        <v>1.9680820170080069</v>
      </c>
    </row>
    <row r="44" spans="1:22">
      <c r="B44">
        <v>771</v>
      </c>
      <c r="C44">
        <v>71</v>
      </c>
      <c r="D44">
        <v>65</v>
      </c>
      <c r="E44">
        <v>61</v>
      </c>
      <c r="F44">
        <v>68</v>
      </c>
      <c r="G44">
        <v>46</v>
      </c>
      <c r="H44">
        <v>45</v>
      </c>
      <c r="I44">
        <v>37</v>
      </c>
      <c r="J44">
        <v>12247</v>
      </c>
      <c r="K44">
        <v>2.8</v>
      </c>
      <c r="L44">
        <v>2.56</v>
      </c>
      <c r="M44">
        <v>2.42</v>
      </c>
      <c r="N44">
        <v>2.66</v>
      </c>
      <c r="O44">
        <v>1.8</v>
      </c>
      <c r="P44">
        <v>1.77</v>
      </c>
      <c r="Q44">
        <v>1.46</v>
      </c>
      <c r="S44" s="7">
        <f t="shared" ref="S44:S104" si="0">(K44*9000)/J44</f>
        <v>2.0576467706377071</v>
      </c>
      <c r="T44" s="7">
        <f>AVERAGE(S46:S47)</f>
        <v>1.7453520505651237</v>
      </c>
      <c r="U44" s="8">
        <v>50</v>
      </c>
      <c r="V44" s="9"/>
    </row>
    <row r="45" spans="1:22">
      <c r="A45" t="s">
        <v>12</v>
      </c>
      <c r="B45">
        <v>50</v>
      </c>
      <c r="C45">
        <v>34</v>
      </c>
      <c r="D45" t="s">
        <v>36</v>
      </c>
      <c r="E45">
        <v>93</v>
      </c>
      <c r="F45" t="s">
        <v>13</v>
      </c>
      <c r="G45" t="s">
        <v>14</v>
      </c>
      <c r="S45" s="7"/>
      <c r="T45" s="7">
        <f>AVERAGE(S49:S50)</f>
        <v>1.625329477900419</v>
      </c>
      <c r="U45" s="8">
        <v>100</v>
      </c>
      <c r="V45" s="9"/>
    </row>
    <row r="46" spans="1:22">
      <c r="B46">
        <v>627</v>
      </c>
      <c r="C46">
        <v>46</v>
      </c>
      <c r="D46">
        <v>44</v>
      </c>
      <c r="E46">
        <v>41</v>
      </c>
      <c r="F46">
        <v>46</v>
      </c>
      <c r="G46">
        <v>30</v>
      </c>
      <c r="H46">
        <v>30</v>
      </c>
      <c r="I46">
        <v>26</v>
      </c>
      <c r="J46">
        <v>9959</v>
      </c>
      <c r="K46">
        <v>1.82</v>
      </c>
      <c r="L46">
        <v>1.71</v>
      </c>
      <c r="M46">
        <v>1.61</v>
      </c>
      <c r="N46">
        <v>1.82</v>
      </c>
      <c r="O46">
        <v>1.2</v>
      </c>
      <c r="P46">
        <v>1.17</v>
      </c>
      <c r="Q46">
        <v>1.01</v>
      </c>
      <c r="S46" s="7">
        <f t="shared" si="0"/>
        <v>1.6447434481373633</v>
      </c>
      <c r="T46" s="7">
        <f>AVERAGE(S52:S53)</f>
        <v>1.7856057838409054</v>
      </c>
      <c r="U46" s="8">
        <v>150</v>
      </c>
      <c r="V46" s="9"/>
    </row>
    <row r="47" spans="1:22">
      <c r="B47">
        <v>752</v>
      </c>
      <c r="C47">
        <v>62</v>
      </c>
      <c r="D47">
        <v>58</v>
      </c>
      <c r="E47">
        <v>54</v>
      </c>
      <c r="F47">
        <v>66</v>
      </c>
      <c r="G47">
        <v>42</v>
      </c>
      <c r="H47">
        <v>42</v>
      </c>
      <c r="I47">
        <v>32</v>
      </c>
      <c r="J47">
        <v>11945</v>
      </c>
      <c r="K47">
        <v>2.4500000000000002</v>
      </c>
      <c r="L47">
        <v>2.29</v>
      </c>
      <c r="M47">
        <v>2.13</v>
      </c>
      <c r="N47">
        <v>2.61</v>
      </c>
      <c r="O47">
        <v>1.65</v>
      </c>
      <c r="P47">
        <v>1.67</v>
      </c>
      <c r="Q47">
        <v>1.27</v>
      </c>
      <c r="S47" s="7">
        <f t="shared" si="0"/>
        <v>1.845960652992884</v>
      </c>
      <c r="T47" s="7">
        <f>AVERAGE(S55:S56)</f>
        <v>1.8314200357634538</v>
      </c>
      <c r="U47" s="8">
        <v>200</v>
      </c>
      <c r="V47" s="9"/>
    </row>
    <row r="48" spans="1:22">
      <c r="A48" t="s">
        <v>12</v>
      </c>
      <c r="B48">
        <v>100</v>
      </c>
      <c r="C48">
        <v>34</v>
      </c>
      <c r="D48" t="s">
        <v>37</v>
      </c>
      <c r="E48">
        <v>93</v>
      </c>
      <c r="F48" t="s">
        <v>13</v>
      </c>
      <c r="G48" t="s">
        <v>14</v>
      </c>
      <c r="S48" s="7"/>
      <c r="T48" s="7">
        <f>AVERAGE(S58:S59)</f>
        <v>2.0728929780250387</v>
      </c>
      <c r="U48" s="8">
        <v>250</v>
      </c>
      <c r="V48" s="9"/>
    </row>
    <row r="49" spans="1:22">
      <c r="B49">
        <v>628</v>
      </c>
      <c r="C49">
        <v>44</v>
      </c>
      <c r="D49">
        <v>43</v>
      </c>
      <c r="E49">
        <v>41</v>
      </c>
      <c r="F49">
        <v>45</v>
      </c>
      <c r="G49">
        <v>32</v>
      </c>
      <c r="H49">
        <v>32</v>
      </c>
      <c r="I49">
        <v>27</v>
      </c>
      <c r="J49">
        <v>9983</v>
      </c>
      <c r="K49">
        <v>1.73</v>
      </c>
      <c r="L49">
        <v>1.7</v>
      </c>
      <c r="M49">
        <v>1.62</v>
      </c>
      <c r="N49">
        <v>1.78</v>
      </c>
      <c r="O49">
        <v>1.26</v>
      </c>
      <c r="P49">
        <v>1.25</v>
      </c>
      <c r="Q49">
        <v>1.04</v>
      </c>
      <c r="S49" s="7">
        <f t="shared" si="0"/>
        <v>1.5596514073925674</v>
      </c>
      <c r="T49" s="7">
        <f>AVERAGE(S61:S62)</f>
        <v>1.8153688837438864</v>
      </c>
      <c r="U49" s="8">
        <v>300</v>
      </c>
      <c r="V49" s="9"/>
    </row>
    <row r="50" spans="1:22">
      <c r="B50">
        <v>767</v>
      </c>
      <c r="C50">
        <v>58</v>
      </c>
      <c r="D50">
        <v>57</v>
      </c>
      <c r="E50">
        <v>54</v>
      </c>
      <c r="F50">
        <v>60</v>
      </c>
      <c r="G50">
        <v>42</v>
      </c>
      <c r="H50">
        <v>42</v>
      </c>
      <c r="I50">
        <v>34</v>
      </c>
      <c r="J50">
        <v>12188</v>
      </c>
      <c r="K50">
        <v>2.29</v>
      </c>
      <c r="L50">
        <v>2.2599999999999998</v>
      </c>
      <c r="M50">
        <v>2.14</v>
      </c>
      <c r="N50">
        <v>2.37</v>
      </c>
      <c r="O50">
        <v>1.67</v>
      </c>
      <c r="P50">
        <v>1.64</v>
      </c>
      <c r="Q50">
        <v>1.35</v>
      </c>
      <c r="S50" s="7">
        <f t="shared" si="0"/>
        <v>1.6910075484082705</v>
      </c>
      <c r="T50" s="7">
        <f>AVERAGE(S64:S65)</f>
        <v>1.9116917093949601</v>
      </c>
      <c r="U50" s="8">
        <v>350</v>
      </c>
      <c r="V50" s="9"/>
    </row>
    <row r="51" spans="1:22">
      <c r="A51" t="s">
        <v>12</v>
      </c>
      <c r="B51">
        <v>152</v>
      </c>
      <c r="C51">
        <v>34</v>
      </c>
      <c r="D51" t="s">
        <v>38</v>
      </c>
      <c r="E51">
        <v>93</v>
      </c>
      <c r="F51" t="s">
        <v>13</v>
      </c>
      <c r="G51" t="s">
        <v>14</v>
      </c>
      <c r="S51" s="7"/>
      <c r="T51" s="7">
        <f>AVERAGE(S67:S68)</f>
        <v>1.7049788471548959</v>
      </c>
      <c r="U51" s="8">
        <v>400</v>
      </c>
      <c r="V51" s="9"/>
    </row>
    <row r="52" spans="1:22">
      <c r="B52">
        <v>632</v>
      </c>
      <c r="C52">
        <v>49</v>
      </c>
      <c r="D52">
        <v>46</v>
      </c>
      <c r="E52">
        <v>44</v>
      </c>
      <c r="F52">
        <v>48</v>
      </c>
      <c r="G52">
        <v>35</v>
      </c>
      <c r="H52">
        <v>35</v>
      </c>
      <c r="I52">
        <v>30</v>
      </c>
      <c r="J52">
        <v>10039</v>
      </c>
      <c r="K52">
        <v>1.91</v>
      </c>
      <c r="L52">
        <v>1.8</v>
      </c>
      <c r="M52">
        <v>1.73</v>
      </c>
      <c r="N52">
        <v>1.88</v>
      </c>
      <c r="O52">
        <v>1.37</v>
      </c>
      <c r="P52">
        <v>1.39</v>
      </c>
      <c r="Q52">
        <v>1.1599999999999999</v>
      </c>
      <c r="S52" s="7">
        <f t="shared" si="0"/>
        <v>1.7123219444167745</v>
      </c>
      <c r="T52" s="7">
        <f>AVERAGE(S70:S71)</f>
        <v>1.7990674531783282</v>
      </c>
      <c r="U52" s="8">
        <v>450</v>
      </c>
      <c r="V52" s="9"/>
    </row>
    <row r="53" spans="1:22">
      <c r="B53">
        <v>762</v>
      </c>
      <c r="C53">
        <v>63</v>
      </c>
      <c r="D53">
        <v>60</v>
      </c>
      <c r="E53">
        <v>57</v>
      </c>
      <c r="F53">
        <v>62</v>
      </c>
      <c r="G53">
        <v>45</v>
      </c>
      <c r="H53">
        <v>46</v>
      </c>
      <c r="I53">
        <v>39</v>
      </c>
      <c r="J53">
        <v>12104</v>
      </c>
      <c r="K53">
        <v>2.5</v>
      </c>
      <c r="L53">
        <v>2.36</v>
      </c>
      <c r="M53">
        <v>2.2599999999999998</v>
      </c>
      <c r="N53">
        <v>2.4500000000000002</v>
      </c>
      <c r="O53">
        <v>1.78</v>
      </c>
      <c r="P53">
        <v>1.8</v>
      </c>
      <c r="Q53">
        <v>1.53</v>
      </c>
      <c r="S53" s="7">
        <f t="shared" si="0"/>
        <v>1.8588896232650363</v>
      </c>
      <c r="T53" s="7">
        <f>AVERAGE(S73:S74)</f>
        <v>2.3850317236600569</v>
      </c>
      <c r="U53" s="8">
        <v>500</v>
      </c>
      <c r="V53" s="9"/>
    </row>
    <row r="54" spans="1:22">
      <c r="A54" t="s">
        <v>12</v>
      </c>
      <c r="B54">
        <v>201</v>
      </c>
      <c r="C54">
        <v>34</v>
      </c>
      <c r="D54" t="s">
        <v>39</v>
      </c>
      <c r="E54">
        <v>93</v>
      </c>
      <c r="F54" t="s">
        <v>13</v>
      </c>
      <c r="G54" t="s">
        <v>14</v>
      </c>
      <c r="S54" s="7"/>
      <c r="T54" s="7">
        <f>AVERAGE(S76:S77)</f>
        <v>2.0136877430508227</v>
      </c>
      <c r="U54" s="8">
        <v>550</v>
      </c>
      <c r="V54" s="9"/>
    </row>
    <row r="55" spans="1:22">
      <c r="B55">
        <v>627</v>
      </c>
      <c r="C55">
        <v>50</v>
      </c>
      <c r="D55">
        <v>47</v>
      </c>
      <c r="E55">
        <v>45</v>
      </c>
      <c r="F55">
        <v>49</v>
      </c>
      <c r="G55">
        <v>36</v>
      </c>
      <c r="H55">
        <v>36</v>
      </c>
      <c r="I55">
        <v>30</v>
      </c>
      <c r="J55">
        <v>9963</v>
      </c>
      <c r="K55">
        <v>1.98</v>
      </c>
      <c r="L55">
        <v>1.85</v>
      </c>
      <c r="M55">
        <v>1.78</v>
      </c>
      <c r="N55">
        <v>1.92</v>
      </c>
      <c r="O55">
        <v>1.4</v>
      </c>
      <c r="P55">
        <v>1.41</v>
      </c>
      <c r="Q55">
        <v>1.18</v>
      </c>
      <c r="S55" s="7">
        <f t="shared" si="0"/>
        <v>1.7886178861788617</v>
      </c>
      <c r="T55" s="7">
        <f>AVERAGE(S79:S80)</f>
        <v>2.0654734241305466</v>
      </c>
      <c r="U55" s="8">
        <v>600</v>
      </c>
      <c r="V55" s="9"/>
    </row>
    <row r="56" spans="1:22">
      <c r="B56">
        <v>759</v>
      </c>
      <c r="C56">
        <v>64</v>
      </c>
      <c r="D56">
        <v>62</v>
      </c>
      <c r="E56">
        <v>59</v>
      </c>
      <c r="F56">
        <v>63</v>
      </c>
      <c r="G56">
        <v>47</v>
      </c>
      <c r="H56">
        <v>47</v>
      </c>
      <c r="I56">
        <v>40</v>
      </c>
      <c r="J56">
        <v>12053</v>
      </c>
      <c r="K56">
        <v>2.5099999999999998</v>
      </c>
      <c r="L56">
        <v>2.42</v>
      </c>
      <c r="M56">
        <v>2.34</v>
      </c>
      <c r="N56">
        <v>2.4900000000000002</v>
      </c>
      <c r="O56">
        <v>1.85</v>
      </c>
      <c r="P56">
        <v>1.87</v>
      </c>
      <c r="Q56">
        <v>1.58</v>
      </c>
      <c r="S56" s="7">
        <f t="shared" si="0"/>
        <v>1.8742221853480459</v>
      </c>
      <c r="T56" s="7">
        <f>AVERAGE(S82:S83)</f>
        <v>1.992793764200421</v>
      </c>
      <c r="U56" s="8">
        <v>650</v>
      </c>
      <c r="V56" s="9"/>
    </row>
    <row r="57" spans="1:22">
      <c r="A57" t="s">
        <v>12</v>
      </c>
      <c r="B57">
        <v>250</v>
      </c>
      <c r="C57">
        <v>35</v>
      </c>
      <c r="D57" t="s">
        <v>40</v>
      </c>
      <c r="E57">
        <v>94</v>
      </c>
      <c r="F57" t="s">
        <v>13</v>
      </c>
      <c r="G57" t="s">
        <v>14</v>
      </c>
      <c r="S57" s="7"/>
      <c r="T57" s="7">
        <f>AVERAGE(S85:S86)</f>
        <v>1.8741358866445477</v>
      </c>
      <c r="U57" s="8">
        <v>700</v>
      </c>
      <c r="V57" s="9"/>
    </row>
    <row r="58" spans="1:22">
      <c r="B58">
        <v>644</v>
      </c>
      <c r="C58">
        <v>56</v>
      </c>
      <c r="D58">
        <v>58</v>
      </c>
      <c r="E58">
        <v>55</v>
      </c>
      <c r="F58">
        <v>58</v>
      </c>
      <c r="G58">
        <v>43</v>
      </c>
      <c r="H58">
        <v>42</v>
      </c>
      <c r="I58">
        <v>35</v>
      </c>
      <c r="J58">
        <v>10233</v>
      </c>
      <c r="K58">
        <v>2.19</v>
      </c>
      <c r="L58">
        <v>2.27</v>
      </c>
      <c r="M58">
        <v>2.17</v>
      </c>
      <c r="N58">
        <v>2.2799999999999998</v>
      </c>
      <c r="O58">
        <v>1.67</v>
      </c>
      <c r="P58">
        <v>1.65</v>
      </c>
      <c r="Q58">
        <v>1.37</v>
      </c>
      <c r="S58" s="7">
        <f t="shared" si="0"/>
        <v>1.9261213720316623</v>
      </c>
      <c r="T58" s="7">
        <f>AVERAGE(S88:S89)</f>
        <v>2.0738096988080965</v>
      </c>
      <c r="U58" s="8">
        <v>750</v>
      </c>
      <c r="V58" s="9"/>
    </row>
    <row r="59" spans="1:22">
      <c r="B59">
        <v>766</v>
      </c>
      <c r="C59">
        <v>76</v>
      </c>
      <c r="D59">
        <v>72</v>
      </c>
      <c r="E59">
        <v>70</v>
      </c>
      <c r="F59">
        <v>73</v>
      </c>
      <c r="G59">
        <v>54</v>
      </c>
      <c r="H59">
        <v>53</v>
      </c>
      <c r="I59">
        <v>45</v>
      </c>
      <c r="J59">
        <v>12164</v>
      </c>
      <c r="K59">
        <v>3</v>
      </c>
      <c r="L59">
        <v>2.85</v>
      </c>
      <c r="M59">
        <v>2.75</v>
      </c>
      <c r="N59">
        <v>2.88</v>
      </c>
      <c r="O59">
        <v>2.12</v>
      </c>
      <c r="P59">
        <v>2.1</v>
      </c>
      <c r="Q59">
        <v>1.76</v>
      </c>
      <c r="S59" s="7">
        <f t="shared" si="0"/>
        <v>2.2196645840184148</v>
      </c>
      <c r="T59" s="7">
        <f>AVERAGE(S91:S92)</f>
        <v>2.0218813019403945</v>
      </c>
      <c r="U59" s="8">
        <v>800</v>
      </c>
      <c r="V59" s="9"/>
    </row>
    <row r="60" spans="1:22">
      <c r="A60" t="s">
        <v>12</v>
      </c>
      <c r="B60">
        <v>301</v>
      </c>
      <c r="C60">
        <v>35</v>
      </c>
      <c r="D60" t="s">
        <v>41</v>
      </c>
      <c r="E60">
        <v>95</v>
      </c>
      <c r="F60" t="s">
        <v>13</v>
      </c>
      <c r="G60" t="s">
        <v>14</v>
      </c>
      <c r="S60" s="7"/>
      <c r="T60" s="7">
        <f>AVERAGE(S94:S95)</f>
        <v>2.0005841645446223</v>
      </c>
      <c r="U60" s="8">
        <v>850</v>
      </c>
      <c r="V60" s="9"/>
    </row>
    <row r="61" spans="1:22">
      <c r="B61">
        <v>628</v>
      </c>
      <c r="C61">
        <v>49</v>
      </c>
      <c r="D61">
        <v>45</v>
      </c>
      <c r="E61">
        <v>44</v>
      </c>
      <c r="F61">
        <v>45</v>
      </c>
      <c r="G61">
        <v>33</v>
      </c>
      <c r="H61">
        <v>33</v>
      </c>
      <c r="I61">
        <v>27</v>
      </c>
      <c r="J61">
        <v>9983</v>
      </c>
      <c r="K61">
        <v>1.94</v>
      </c>
      <c r="L61">
        <v>1.78</v>
      </c>
      <c r="M61">
        <v>1.72</v>
      </c>
      <c r="N61">
        <v>1.79</v>
      </c>
      <c r="O61">
        <v>1.31</v>
      </c>
      <c r="P61">
        <v>1.29</v>
      </c>
      <c r="Q61">
        <v>1.06</v>
      </c>
      <c r="S61" s="7">
        <f t="shared" si="0"/>
        <v>1.7489732545327057</v>
      </c>
      <c r="T61" s="7">
        <f>AVERAGE(S97:S98)</f>
        <v>2.4009474248876073</v>
      </c>
      <c r="U61" s="8">
        <v>900</v>
      </c>
      <c r="V61" s="9"/>
    </row>
    <row r="62" spans="1:22">
      <c r="B62">
        <v>768</v>
      </c>
      <c r="C62">
        <v>65</v>
      </c>
      <c r="D62">
        <v>60</v>
      </c>
      <c r="E62">
        <v>57</v>
      </c>
      <c r="F62">
        <v>60</v>
      </c>
      <c r="G62">
        <v>44</v>
      </c>
      <c r="H62">
        <v>43</v>
      </c>
      <c r="I62">
        <v>36</v>
      </c>
      <c r="J62">
        <v>12196</v>
      </c>
      <c r="K62">
        <v>2.5499999999999998</v>
      </c>
      <c r="L62">
        <v>2.35</v>
      </c>
      <c r="M62">
        <v>2.25</v>
      </c>
      <c r="N62">
        <v>2.37</v>
      </c>
      <c r="O62">
        <v>1.75</v>
      </c>
      <c r="P62">
        <v>1.7</v>
      </c>
      <c r="Q62">
        <v>1.42</v>
      </c>
      <c r="S62" s="7">
        <f t="shared" si="0"/>
        <v>1.8817645129550673</v>
      </c>
      <c r="T62" s="7">
        <f>AVERAGE(S100:S101)</f>
        <v>2.152851448340535</v>
      </c>
      <c r="U62" s="8">
        <v>950</v>
      </c>
      <c r="V62" s="9"/>
    </row>
    <row r="63" spans="1:22" ht="15.75" thickBot="1">
      <c r="A63" t="s">
        <v>12</v>
      </c>
      <c r="B63">
        <v>350</v>
      </c>
      <c r="C63">
        <v>36</v>
      </c>
      <c r="D63" t="s">
        <v>42</v>
      </c>
      <c r="E63">
        <v>96</v>
      </c>
      <c r="F63" t="s">
        <v>13</v>
      </c>
      <c r="G63" t="s">
        <v>14</v>
      </c>
      <c r="S63" s="7"/>
      <c r="T63" s="10">
        <f>AVERAGE(S103:S104)</f>
        <v>2.0979259436207367</v>
      </c>
      <c r="U63" s="11">
        <v>1000</v>
      </c>
      <c r="V63" s="9"/>
    </row>
    <row r="64" spans="1:22">
      <c r="B64">
        <v>641</v>
      </c>
      <c r="C64">
        <v>51</v>
      </c>
      <c r="D64">
        <v>52</v>
      </c>
      <c r="E64">
        <v>50</v>
      </c>
      <c r="F64">
        <v>52</v>
      </c>
      <c r="G64">
        <v>39</v>
      </c>
      <c r="H64">
        <v>38</v>
      </c>
      <c r="I64">
        <v>31</v>
      </c>
      <c r="J64">
        <v>10186</v>
      </c>
      <c r="K64">
        <v>2</v>
      </c>
      <c r="L64">
        <v>2.0499999999999998</v>
      </c>
      <c r="M64">
        <v>1.97</v>
      </c>
      <c r="N64">
        <v>2.06</v>
      </c>
      <c r="O64">
        <v>1.52</v>
      </c>
      <c r="P64">
        <v>1.48</v>
      </c>
      <c r="Q64">
        <v>1.23</v>
      </c>
      <c r="S64" s="7">
        <f t="shared" si="0"/>
        <v>1.7671313567641862</v>
      </c>
      <c r="T64" s="12"/>
      <c r="U64" s="12"/>
      <c r="V64" s="9"/>
    </row>
    <row r="65" spans="1:22">
      <c r="B65">
        <v>763</v>
      </c>
      <c r="C65">
        <v>70</v>
      </c>
      <c r="D65">
        <v>67</v>
      </c>
      <c r="E65">
        <v>65</v>
      </c>
      <c r="F65">
        <v>68</v>
      </c>
      <c r="G65">
        <v>50</v>
      </c>
      <c r="H65">
        <v>49</v>
      </c>
      <c r="I65">
        <v>41</v>
      </c>
      <c r="J65">
        <v>12124</v>
      </c>
      <c r="K65">
        <v>2.77</v>
      </c>
      <c r="L65">
        <v>2.65</v>
      </c>
      <c r="M65">
        <v>2.5499999999999998</v>
      </c>
      <c r="N65">
        <v>2.68</v>
      </c>
      <c r="O65">
        <v>1.97</v>
      </c>
      <c r="P65">
        <v>1.93</v>
      </c>
      <c r="Q65">
        <v>1.6</v>
      </c>
      <c r="S65" s="7">
        <f t="shared" si="0"/>
        <v>2.0562520620257341</v>
      </c>
      <c r="T65" s="12"/>
      <c r="U65" s="12"/>
      <c r="V65" s="9"/>
    </row>
    <row r="66" spans="1:22">
      <c r="A66" t="s">
        <v>12</v>
      </c>
      <c r="B66">
        <v>401</v>
      </c>
      <c r="C66">
        <v>36</v>
      </c>
      <c r="D66" t="s">
        <v>43</v>
      </c>
      <c r="E66">
        <v>96</v>
      </c>
      <c r="F66" t="s">
        <v>13</v>
      </c>
      <c r="G66" t="s">
        <v>14</v>
      </c>
      <c r="S66" s="7"/>
      <c r="T66" s="12"/>
      <c r="U66" s="12"/>
      <c r="V66" s="9"/>
    </row>
    <row r="67" spans="1:22">
      <c r="B67">
        <v>632</v>
      </c>
      <c r="C67">
        <v>47</v>
      </c>
      <c r="D67">
        <v>45</v>
      </c>
      <c r="E67">
        <v>43</v>
      </c>
      <c r="F67">
        <v>46</v>
      </c>
      <c r="G67">
        <v>33</v>
      </c>
      <c r="H67">
        <v>32</v>
      </c>
      <c r="I67">
        <v>26</v>
      </c>
      <c r="J67">
        <v>10043</v>
      </c>
      <c r="K67">
        <v>1.84</v>
      </c>
      <c r="L67">
        <v>1.76</v>
      </c>
      <c r="M67">
        <v>1.69</v>
      </c>
      <c r="N67">
        <v>1.79</v>
      </c>
      <c r="O67">
        <v>1.29</v>
      </c>
      <c r="P67">
        <v>1.26</v>
      </c>
      <c r="Q67">
        <v>1.03</v>
      </c>
      <c r="S67" s="7">
        <f t="shared" si="0"/>
        <v>1.6489096883401375</v>
      </c>
      <c r="T67" s="12"/>
      <c r="U67" s="12"/>
      <c r="V67" s="9"/>
    </row>
    <row r="68" spans="1:22">
      <c r="B68">
        <v>759</v>
      </c>
      <c r="C68">
        <v>60</v>
      </c>
      <c r="D68">
        <v>58</v>
      </c>
      <c r="E68">
        <v>56</v>
      </c>
      <c r="F68">
        <v>59</v>
      </c>
      <c r="G68">
        <v>43</v>
      </c>
      <c r="H68">
        <v>42</v>
      </c>
      <c r="I68">
        <v>35</v>
      </c>
      <c r="J68">
        <v>12061</v>
      </c>
      <c r="K68">
        <v>2.36</v>
      </c>
      <c r="L68">
        <v>2.2999999999999998</v>
      </c>
      <c r="M68">
        <v>2.19</v>
      </c>
      <c r="N68">
        <v>2.34</v>
      </c>
      <c r="O68">
        <v>1.69</v>
      </c>
      <c r="P68">
        <v>1.65</v>
      </c>
      <c r="Q68">
        <v>1.37</v>
      </c>
      <c r="S68" s="7">
        <f t="shared" si="0"/>
        <v>1.7610480059696543</v>
      </c>
      <c r="T68" s="12"/>
      <c r="U68" s="12"/>
      <c r="V68" s="9"/>
    </row>
    <row r="69" spans="1:22">
      <c r="A69" t="s">
        <v>12</v>
      </c>
      <c r="B69">
        <v>450</v>
      </c>
      <c r="C69">
        <v>36</v>
      </c>
      <c r="D69" t="s">
        <v>44</v>
      </c>
      <c r="E69">
        <v>96</v>
      </c>
      <c r="F69" t="s">
        <v>13</v>
      </c>
      <c r="G69" t="s">
        <v>14</v>
      </c>
      <c r="S69" s="7"/>
      <c r="T69" s="12"/>
      <c r="U69" s="12"/>
      <c r="V69" s="9"/>
    </row>
    <row r="70" spans="1:22">
      <c r="B70">
        <v>649</v>
      </c>
      <c r="C70">
        <v>48</v>
      </c>
      <c r="D70">
        <v>46</v>
      </c>
      <c r="E70">
        <v>46</v>
      </c>
      <c r="F70">
        <v>47</v>
      </c>
      <c r="G70">
        <v>36</v>
      </c>
      <c r="H70">
        <v>35</v>
      </c>
      <c r="I70">
        <v>29</v>
      </c>
      <c r="J70">
        <v>10313</v>
      </c>
      <c r="K70">
        <v>1.89</v>
      </c>
      <c r="L70">
        <v>1.81</v>
      </c>
      <c r="M70">
        <v>1.81</v>
      </c>
      <c r="N70">
        <v>1.86</v>
      </c>
      <c r="O70">
        <v>1.42</v>
      </c>
      <c r="P70">
        <v>1.37</v>
      </c>
      <c r="Q70">
        <v>1.1399999999999999</v>
      </c>
      <c r="S70" s="7">
        <f t="shared" si="0"/>
        <v>1.6493745757781442</v>
      </c>
      <c r="T70" s="12"/>
      <c r="U70" s="12"/>
      <c r="V70" s="9"/>
    </row>
    <row r="71" spans="1:22">
      <c r="B71">
        <v>762</v>
      </c>
      <c r="C71">
        <v>67</v>
      </c>
      <c r="D71">
        <v>61</v>
      </c>
      <c r="E71">
        <v>60</v>
      </c>
      <c r="F71">
        <v>62</v>
      </c>
      <c r="G71">
        <v>47</v>
      </c>
      <c r="H71">
        <v>47</v>
      </c>
      <c r="I71">
        <v>39</v>
      </c>
      <c r="J71">
        <v>12100</v>
      </c>
      <c r="K71">
        <v>2.62</v>
      </c>
      <c r="L71">
        <v>2.41</v>
      </c>
      <c r="M71">
        <v>2.36</v>
      </c>
      <c r="N71">
        <v>2.44</v>
      </c>
      <c r="O71">
        <v>1.87</v>
      </c>
      <c r="P71">
        <v>1.85</v>
      </c>
      <c r="Q71">
        <v>1.54</v>
      </c>
      <c r="S71" s="7">
        <f t="shared" si="0"/>
        <v>1.9487603305785124</v>
      </c>
      <c r="T71" s="12"/>
      <c r="U71" s="12"/>
      <c r="V71" s="9"/>
    </row>
    <row r="72" spans="1:22">
      <c r="A72" t="s">
        <v>12</v>
      </c>
      <c r="B72">
        <v>499</v>
      </c>
      <c r="C72">
        <v>36</v>
      </c>
      <c r="D72" t="s">
        <v>45</v>
      </c>
      <c r="E72">
        <v>96</v>
      </c>
      <c r="F72" t="s">
        <v>13</v>
      </c>
      <c r="G72" t="s">
        <v>14</v>
      </c>
      <c r="S72" s="7"/>
      <c r="T72" s="12"/>
      <c r="U72" s="12"/>
      <c r="V72" s="9"/>
    </row>
    <row r="73" spans="1:22">
      <c r="B73">
        <v>630</v>
      </c>
      <c r="C73">
        <v>69</v>
      </c>
      <c r="D73">
        <v>62</v>
      </c>
      <c r="E73">
        <v>60</v>
      </c>
      <c r="F73">
        <v>65</v>
      </c>
      <c r="G73">
        <v>45</v>
      </c>
      <c r="H73">
        <v>45</v>
      </c>
      <c r="I73">
        <v>36</v>
      </c>
      <c r="J73">
        <v>10011</v>
      </c>
      <c r="K73">
        <v>2.73</v>
      </c>
      <c r="L73">
        <v>2.4500000000000002</v>
      </c>
      <c r="M73">
        <v>2.35</v>
      </c>
      <c r="N73">
        <v>2.56</v>
      </c>
      <c r="O73">
        <v>1.77</v>
      </c>
      <c r="P73">
        <v>1.75</v>
      </c>
      <c r="Q73">
        <v>1.41</v>
      </c>
      <c r="S73" s="7">
        <f t="shared" si="0"/>
        <v>2.4543002697033263</v>
      </c>
      <c r="T73" s="12"/>
      <c r="U73" s="12"/>
      <c r="V73" s="9"/>
    </row>
    <row r="74" spans="1:22">
      <c r="B74">
        <v>756</v>
      </c>
      <c r="C74">
        <v>79</v>
      </c>
      <c r="D74">
        <v>78</v>
      </c>
      <c r="E74">
        <v>76</v>
      </c>
      <c r="F74">
        <v>82</v>
      </c>
      <c r="G74">
        <v>57</v>
      </c>
      <c r="H74">
        <v>56</v>
      </c>
      <c r="I74">
        <v>46</v>
      </c>
      <c r="J74">
        <v>12009</v>
      </c>
      <c r="K74">
        <v>3.09</v>
      </c>
      <c r="L74">
        <v>3.07</v>
      </c>
      <c r="M74">
        <v>2.97</v>
      </c>
      <c r="N74">
        <v>3.23</v>
      </c>
      <c r="O74">
        <v>2.2400000000000002</v>
      </c>
      <c r="P74">
        <v>2.19</v>
      </c>
      <c r="Q74">
        <v>1.79</v>
      </c>
      <c r="S74" s="7">
        <f t="shared" si="0"/>
        <v>2.3157631776167875</v>
      </c>
      <c r="T74" s="12"/>
      <c r="U74" s="12"/>
      <c r="V74" s="9"/>
    </row>
    <row r="75" spans="1:22">
      <c r="A75" t="s">
        <v>12</v>
      </c>
      <c r="B75">
        <v>551</v>
      </c>
      <c r="C75">
        <v>36</v>
      </c>
      <c r="D75" t="s">
        <v>46</v>
      </c>
      <c r="E75">
        <v>97</v>
      </c>
      <c r="F75" t="s">
        <v>13</v>
      </c>
      <c r="G75" t="s">
        <v>14</v>
      </c>
      <c r="S75" s="7"/>
      <c r="T75" s="12"/>
      <c r="U75" s="12"/>
      <c r="V75" s="9"/>
    </row>
    <row r="76" spans="1:22">
      <c r="B76">
        <v>644</v>
      </c>
      <c r="C76">
        <v>58</v>
      </c>
      <c r="D76">
        <v>47</v>
      </c>
      <c r="E76">
        <v>45</v>
      </c>
      <c r="F76">
        <v>49</v>
      </c>
      <c r="G76">
        <v>34</v>
      </c>
      <c r="H76">
        <v>34</v>
      </c>
      <c r="I76">
        <v>29</v>
      </c>
      <c r="J76">
        <v>10237</v>
      </c>
      <c r="K76">
        <v>2.29</v>
      </c>
      <c r="L76">
        <v>1.87</v>
      </c>
      <c r="M76">
        <v>1.76</v>
      </c>
      <c r="N76">
        <v>1.94</v>
      </c>
      <c r="O76">
        <v>1.34</v>
      </c>
      <c r="P76">
        <v>1.35</v>
      </c>
      <c r="Q76">
        <v>1.1299999999999999</v>
      </c>
      <c r="S76" s="7">
        <f t="shared" si="0"/>
        <v>2.0132851421314837</v>
      </c>
      <c r="T76" s="12"/>
      <c r="U76" s="12"/>
      <c r="V76" s="9"/>
    </row>
    <row r="77" spans="1:22">
      <c r="B77">
        <v>759</v>
      </c>
      <c r="C77">
        <v>69</v>
      </c>
      <c r="D77">
        <v>62</v>
      </c>
      <c r="E77">
        <v>60</v>
      </c>
      <c r="F77">
        <v>65</v>
      </c>
      <c r="G77">
        <v>46</v>
      </c>
      <c r="H77">
        <v>47</v>
      </c>
      <c r="I77">
        <v>38</v>
      </c>
      <c r="J77">
        <v>12065</v>
      </c>
      <c r="K77">
        <v>2.7</v>
      </c>
      <c r="L77">
        <v>2.4500000000000002</v>
      </c>
      <c r="M77">
        <v>2.34</v>
      </c>
      <c r="N77">
        <v>2.57</v>
      </c>
      <c r="O77">
        <v>1.79</v>
      </c>
      <c r="P77">
        <v>1.84</v>
      </c>
      <c r="Q77">
        <v>1.5</v>
      </c>
      <c r="S77" s="7">
        <f t="shared" si="0"/>
        <v>2.0140903439701616</v>
      </c>
      <c r="T77" s="12"/>
      <c r="U77" s="12"/>
      <c r="V77" s="9"/>
    </row>
    <row r="78" spans="1:22">
      <c r="A78" t="s">
        <v>12</v>
      </c>
      <c r="B78">
        <v>600</v>
      </c>
      <c r="C78">
        <v>37</v>
      </c>
      <c r="D78" t="s">
        <v>47</v>
      </c>
      <c r="E78">
        <v>98</v>
      </c>
      <c r="F78" t="s">
        <v>13</v>
      </c>
      <c r="G78" t="s">
        <v>14</v>
      </c>
      <c r="S78" s="7"/>
      <c r="T78" s="12"/>
      <c r="U78" s="12"/>
      <c r="V78" s="9"/>
    </row>
    <row r="79" spans="1:22">
      <c r="B79">
        <v>638</v>
      </c>
      <c r="C79">
        <v>56</v>
      </c>
      <c r="D79">
        <v>50</v>
      </c>
      <c r="E79">
        <v>47</v>
      </c>
      <c r="F79">
        <v>50</v>
      </c>
      <c r="G79">
        <v>37</v>
      </c>
      <c r="H79">
        <v>36</v>
      </c>
      <c r="I79">
        <v>29</v>
      </c>
      <c r="J79">
        <v>10138</v>
      </c>
      <c r="K79">
        <v>2.2000000000000002</v>
      </c>
      <c r="L79">
        <v>1.96</v>
      </c>
      <c r="M79">
        <v>1.85</v>
      </c>
      <c r="N79">
        <v>1.98</v>
      </c>
      <c r="O79">
        <v>1.44</v>
      </c>
      <c r="P79">
        <v>1.4</v>
      </c>
      <c r="Q79">
        <v>1.1499999999999999</v>
      </c>
      <c r="S79" s="7">
        <f t="shared" si="0"/>
        <v>1.9530479384493984</v>
      </c>
      <c r="T79" s="12"/>
      <c r="U79" s="12"/>
      <c r="V79" s="9"/>
    </row>
    <row r="80" spans="1:22">
      <c r="B80">
        <v>762</v>
      </c>
      <c r="C80">
        <v>74</v>
      </c>
      <c r="D80">
        <v>67</v>
      </c>
      <c r="E80">
        <v>64</v>
      </c>
      <c r="F80">
        <v>70</v>
      </c>
      <c r="G80">
        <v>47</v>
      </c>
      <c r="H80">
        <v>46</v>
      </c>
      <c r="I80">
        <v>37</v>
      </c>
      <c r="J80">
        <v>12108</v>
      </c>
      <c r="K80">
        <v>2.93</v>
      </c>
      <c r="L80">
        <v>2.64</v>
      </c>
      <c r="M80">
        <v>2.5099999999999998</v>
      </c>
      <c r="N80">
        <v>2.76</v>
      </c>
      <c r="O80">
        <v>1.86</v>
      </c>
      <c r="P80">
        <v>1.81</v>
      </c>
      <c r="Q80">
        <v>1.47</v>
      </c>
      <c r="S80" s="7">
        <f t="shared" si="0"/>
        <v>2.1778989098116948</v>
      </c>
      <c r="T80" s="12"/>
      <c r="U80" s="12"/>
      <c r="V80" s="9"/>
    </row>
    <row r="81" spans="1:22">
      <c r="A81" t="s">
        <v>12</v>
      </c>
      <c r="B81">
        <v>650</v>
      </c>
      <c r="C81">
        <v>37</v>
      </c>
      <c r="D81" t="s">
        <v>48</v>
      </c>
      <c r="E81">
        <v>98</v>
      </c>
      <c r="F81" t="s">
        <v>13</v>
      </c>
      <c r="G81" t="s">
        <v>14</v>
      </c>
      <c r="S81" s="7"/>
      <c r="T81" s="12"/>
      <c r="U81" s="12"/>
      <c r="V81" s="9"/>
    </row>
    <row r="82" spans="1:22">
      <c r="B82">
        <v>629</v>
      </c>
      <c r="C82">
        <v>53</v>
      </c>
      <c r="D82">
        <v>51</v>
      </c>
      <c r="E82">
        <v>50</v>
      </c>
      <c r="F82">
        <v>52</v>
      </c>
      <c r="G82">
        <v>39</v>
      </c>
      <c r="H82">
        <v>39</v>
      </c>
      <c r="I82">
        <v>33</v>
      </c>
      <c r="J82">
        <v>9991</v>
      </c>
      <c r="K82">
        <v>2.0699999999999998</v>
      </c>
      <c r="L82">
        <v>2.02</v>
      </c>
      <c r="M82">
        <v>1.96</v>
      </c>
      <c r="N82">
        <v>2.0499999999999998</v>
      </c>
      <c r="O82">
        <v>1.54</v>
      </c>
      <c r="P82">
        <v>1.55</v>
      </c>
      <c r="Q82">
        <v>1.3</v>
      </c>
      <c r="S82" s="7">
        <f t="shared" si="0"/>
        <v>1.8646782103893504</v>
      </c>
      <c r="T82" s="12"/>
      <c r="U82" s="12"/>
      <c r="V82" s="9"/>
    </row>
    <row r="83" spans="1:22">
      <c r="B83">
        <v>756</v>
      </c>
      <c r="C83">
        <v>72</v>
      </c>
      <c r="D83">
        <v>67</v>
      </c>
      <c r="E83">
        <v>66</v>
      </c>
      <c r="F83">
        <v>69</v>
      </c>
      <c r="G83">
        <v>52</v>
      </c>
      <c r="H83">
        <v>52</v>
      </c>
      <c r="I83">
        <v>44</v>
      </c>
      <c r="J83">
        <v>12009</v>
      </c>
      <c r="K83">
        <v>2.83</v>
      </c>
      <c r="L83">
        <v>2.65</v>
      </c>
      <c r="M83">
        <v>2.59</v>
      </c>
      <c r="N83">
        <v>2.71</v>
      </c>
      <c r="O83">
        <v>2.06</v>
      </c>
      <c r="P83">
        <v>2.0499999999999998</v>
      </c>
      <c r="Q83">
        <v>1.72</v>
      </c>
      <c r="S83" s="7">
        <f t="shared" si="0"/>
        <v>2.1209093180114915</v>
      </c>
      <c r="T83" s="12"/>
      <c r="U83" s="12"/>
      <c r="V83" s="9"/>
    </row>
    <row r="84" spans="1:22">
      <c r="A84" t="s">
        <v>12</v>
      </c>
      <c r="B84">
        <v>701</v>
      </c>
      <c r="C84">
        <v>37</v>
      </c>
      <c r="D84" t="s">
        <v>49</v>
      </c>
      <c r="E84">
        <v>99</v>
      </c>
      <c r="F84" t="s">
        <v>13</v>
      </c>
      <c r="G84" t="s">
        <v>14</v>
      </c>
      <c r="S84" s="7"/>
      <c r="T84" s="12"/>
      <c r="U84" s="12"/>
      <c r="V84" s="9"/>
    </row>
    <row r="85" spans="1:22">
      <c r="B85">
        <v>638</v>
      </c>
      <c r="C85">
        <v>48</v>
      </c>
      <c r="D85">
        <v>46</v>
      </c>
      <c r="E85">
        <v>43</v>
      </c>
      <c r="F85">
        <v>47</v>
      </c>
      <c r="G85">
        <v>35</v>
      </c>
      <c r="H85">
        <v>34</v>
      </c>
      <c r="I85">
        <v>28</v>
      </c>
      <c r="J85">
        <v>10138</v>
      </c>
      <c r="K85">
        <v>1.89</v>
      </c>
      <c r="L85">
        <v>1.83</v>
      </c>
      <c r="M85">
        <v>1.69</v>
      </c>
      <c r="N85">
        <v>1.84</v>
      </c>
      <c r="O85">
        <v>1.39</v>
      </c>
      <c r="P85">
        <v>1.32</v>
      </c>
      <c r="Q85">
        <v>1.0900000000000001</v>
      </c>
      <c r="S85" s="7">
        <f t="shared" si="0"/>
        <v>1.6778457289406195</v>
      </c>
      <c r="T85" s="12"/>
      <c r="U85" s="12"/>
      <c r="V85" s="9"/>
    </row>
    <row r="86" spans="1:22">
      <c r="B86">
        <v>758</v>
      </c>
      <c r="C86">
        <v>70</v>
      </c>
      <c r="D86">
        <v>60</v>
      </c>
      <c r="E86">
        <v>58</v>
      </c>
      <c r="F86">
        <v>63</v>
      </c>
      <c r="G86">
        <v>45</v>
      </c>
      <c r="H86">
        <v>43</v>
      </c>
      <c r="I86">
        <v>36</v>
      </c>
      <c r="J86">
        <v>12041</v>
      </c>
      <c r="K86">
        <v>2.77</v>
      </c>
      <c r="L86">
        <v>2.36</v>
      </c>
      <c r="M86">
        <v>2.27</v>
      </c>
      <c r="N86">
        <v>2.46</v>
      </c>
      <c r="O86">
        <v>1.76</v>
      </c>
      <c r="P86">
        <v>1.7</v>
      </c>
      <c r="Q86">
        <v>1.41</v>
      </c>
      <c r="S86" s="7">
        <f t="shared" si="0"/>
        <v>2.0704260443484759</v>
      </c>
      <c r="T86" s="12"/>
      <c r="U86" s="12"/>
      <c r="V86" s="9"/>
    </row>
    <row r="87" spans="1:22">
      <c r="A87" t="s">
        <v>12</v>
      </c>
      <c r="B87">
        <v>751</v>
      </c>
      <c r="C87">
        <v>36</v>
      </c>
      <c r="D87" t="s">
        <v>50</v>
      </c>
      <c r="E87">
        <v>97</v>
      </c>
      <c r="F87" t="s">
        <v>13</v>
      </c>
      <c r="G87" t="s">
        <v>14</v>
      </c>
      <c r="S87" s="7"/>
      <c r="T87" s="12"/>
      <c r="U87" s="12"/>
      <c r="V87" s="9"/>
    </row>
    <row r="88" spans="1:22">
      <c r="B88">
        <v>625</v>
      </c>
      <c r="C88">
        <v>57</v>
      </c>
      <c r="D88">
        <v>53</v>
      </c>
      <c r="E88">
        <v>51</v>
      </c>
      <c r="F88">
        <v>54</v>
      </c>
      <c r="G88">
        <v>37</v>
      </c>
      <c r="H88">
        <v>35</v>
      </c>
      <c r="I88">
        <v>30</v>
      </c>
      <c r="J88">
        <v>9923</v>
      </c>
      <c r="K88">
        <v>2.2400000000000002</v>
      </c>
      <c r="L88">
        <v>2.08</v>
      </c>
      <c r="M88">
        <v>1.99</v>
      </c>
      <c r="N88">
        <v>2.12</v>
      </c>
      <c r="O88">
        <v>1.47</v>
      </c>
      <c r="P88">
        <v>1.36</v>
      </c>
      <c r="Q88">
        <v>1.1599999999999999</v>
      </c>
      <c r="S88" s="7">
        <f t="shared" si="0"/>
        <v>2.0316436561523736</v>
      </c>
      <c r="T88" s="12"/>
      <c r="U88" s="12"/>
      <c r="V88" s="9"/>
    </row>
    <row r="89" spans="1:22">
      <c r="B89">
        <v>758</v>
      </c>
      <c r="C89">
        <v>72</v>
      </c>
      <c r="D89">
        <v>69</v>
      </c>
      <c r="E89">
        <v>67</v>
      </c>
      <c r="F89">
        <v>72</v>
      </c>
      <c r="G89">
        <v>52</v>
      </c>
      <c r="H89">
        <v>50</v>
      </c>
      <c r="I89">
        <v>41</v>
      </c>
      <c r="J89">
        <v>12037</v>
      </c>
      <c r="K89">
        <v>2.83</v>
      </c>
      <c r="L89">
        <v>2.73</v>
      </c>
      <c r="M89">
        <v>2.64</v>
      </c>
      <c r="N89">
        <v>2.83</v>
      </c>
      <c r="O89">
        <v>2.0299999999999998</v>
      </c>
      <c r="P89">
        <v>1.96</v>
      </c>
      <c r="Q89">
        <v>1.63</v>
      </c>
      <c r="S89" s="7">
        <f t="shared" si="0"/>
        <v>2.1159757414638198</v>
      </c>
      <c r="T89" s="12"/>
      <c r="U89" s="12"/>
      <c r="V89" s="9"/>
    </row>
    <row r="90" spans="1:22">
      <c r="A90" t="s">
        <v>12</v>
      </c>
      <c r="B90">
        <v>801</v>
      </c>
      <c r="C90">
        <v>37</v>
      </c>
      <c r="D90" t="s">
        <v>51</v>
      </c>
      <c r="E90">
        <v>98</v>
      </c>
      <c r="F90" t="s">
        <v>13</v>
      </c>
      <c r="G90" t="s">
        <v>14</v>
      </c>
      <c r="S90" s="7"/>
      <c r="T90" s="12"/>
      <c r="U90" s="12"/>
      <c r="V90" s="9"/>
    </row>
    <row r="91" spans="1:22">
      <c r="B91">
        <v>634</v>
      </c>
      <c r="C91">
        <v>55</v>
      </c>
      <c r="D91">
        <v>53</v>
      </c>
      <c r="E91">
        <v>51</v>
      </c>
      <c r="F91">
        <v>53</v>
      </c>
      <c r="G91">
        <v>39</v>
      </c>
      <c r="H91">
        <v>38</v>
      </c>
      <c r="I91">
        <v>32</v>
      </c>
      <c r="J91">
        <v>10066</v>
      </c>
      <c r="K91">
        <v>2.17</v>
      </c>
      <c r="L91">
        <v>2.0699999999999998</v>
      </c>
      <c r="M91">
        <v>2.0099999999999998</v>
      </c>
      <c r="N91">
        <v>2.09</v>
      </c>
      <c r="O91">
        <v>1.53</v>
      </c>
      <c r="P91">
        <v>1.5</v>
      </c>
      <c r="Q91">
        <v>1.26</v>
      </c>
      <c r="S91" s="7">
        <f t="shared" si="0"/>
        <v>1.9401947148817802</v>
      </c>
      <c r="T91" s="12"/>
      <c r="U91" s="12"/>
      <c r="V91" s="9"/>
    </row>
    <row r="92" spans="1:22">
      <c r="B92">
        <v>762</v>
      </c>
      <c r="C92">
        <v>72</v>
      </c>
      <c r="D92">
        <v>69</v>
      </c>
      <c r="E92">
        <v>66</v>
      </c>
      <c r="F92">
        <v>70</v>
      </c>
      <c r="G92">
        <v>51</v>
      </c>
      <c r="H92">
        <v>50</v>
      </c>
      <c r="I92">
        <v>42</v>
      </c>
      <c r="J92">
        <v>12108</v>
      </c>
      <c r="K92">
        <v>2.83</v>
      </c>
      <c r="L92">
        <v>2.73</v>
      </c>
      <c r="M92">
        <v>2.61</v>
      </c>
      <c r="N92">
        <v>2.75</v>
      </c>
      <c r="O92">
        <v>2</v>
      </c>
      <c r="P92">
        <v>1.97</v>
      </c>
      <c r="Q92">
        <v>1.65</v>
      </c>
      <c r="S92" s="7">
        <f t="shared" si="0"/>
        <v>2.103567888999009</v>
      </c>
      <c r="T92" s="12"/>
      <c r="U92" s="12"/>
      <c r="V92" s="9"/>
    </row>
    <row r="93" spans="1:22">
      <c r="A93" t="s">
        <v>12</v>
      </c>
      <c r="B93">
        <v>850</v>
      </c>
      <c r="C93">
        <v>37</v>
      </c>
      <c r="D93" t="s">
        <v>52</v>
      </c>
      <c r="E93">
        <v>99</v>
      </c>
      <c r="F93" t="s">
        <v>13</v>
      </c>
      <c r="G93" t="s">
        <v>14</v>
      </c>
      <c r="S93" s="7"/>
      <c r="T93" s="12"/>
      <c r="U93" s="12"/>
      <c r="V93" s="9"/>
    </row>
    <row r="94" spans="1:22">
      <c r="B94">
        <v>639</v>
      </c>
      <c r="C94">
        <v>52</v>
      </c>
      <c r="D94">
        <v>54</v>
      </c>
      <c r="E94">
        <v>52</v>
      </c>
      <c r="F94">
        <v>55</v>
      </c>
      <c r="G94">
        <v>38</v>
      </c>
      <c r="H94">
        <v>38</v>
      </c>
      <c r="I94">
        <v>31</v>
      </c>
      <c r="J94">
        <v>10150</v>
      </c>
      <c r="K94">
        <v>2.06</v>
      </c>
      <c r="L94">
        <v>2.14</v>
      </c>
      <c r="M94">
        <v>2.0299999999999998</v>
      </c>
      <c r="N94">
        <v>2.16</v>
      </c>
      <c r="O94">
        <v>1.51</v>
      </c>
      <c r="P94">
        <v>1.5</v>
      </c>
      <c r="Q94">
        <v>1.22</v>
      </c>
      <c r="S94" s="7">
        <f t="shared" si="0"/>
        <v>1.8266009852216749</v>
      </c>
      <c r="T94" s="12"/>
      <c r="U94" s="12"/>
      <c r="V94" s="9"/>
    </row>
    <row r="95" spans="1:22">
      <c r="B95">
        <v>753</v>
      </c>
      <c r="C95">
        <v>73</v>
      </c>
      <c r="D95">
        <v>70</v>
      </c>
      <c r="E95">
        <v>67</v>
      </c>
      <c r="F95">
        <v>70</v>
      </c>
      <c r="G95">
        <v>51</v>
      </c>
      <c r="H95">
        <v>50</v>
      </c>
      <c r="I95">
        <v>41</v>
      </c>
      <c r="J95">
        <v>11961</v>
      </c>
      <c r="K95">
        <v>2.89</v>
      </c>
      <c r="L95">
        <v>2.74</v>
      </c>
      <c r="M95">
        <v>2.64</v>
      </c>
      <c r="N95">
        <v>2.75</v>
      </c>
      <c r="O95">
        <v>1.99</v>
      </c>
      <c r="P95">
        <v>1.98</v>
      </c>
      <c r="Q95">
        <v>1.63</v>
      </c>
      <c r="S95" s="7">
        <f t="shared" si="0"/>
        <v>2.1745673438675697</v>
      </c>
      <c r="T95" s="12"/>
      <c r="U95" s="12"/>
      <c r="V95" s="9"/>
    </row>
    <row r="96" spans="1:22">
      <c r="A96" t="s">
        <v>12</v>
      </c>
      <c r="B96">
        <v>901</v>
      </c>
      <c r="C96">
        <v>37</v>
      </c>
      <c r="D96" t="s">
        <v>53</v>
      </c>
      <c r="E96">
        <v>99</v>
      </c>
      <c r="F96" t="s">
        <v>13</v>
      </c>
      <c r="G96" t="s">
        <v>14</v>
      </c>
      <c r="S96" s="7"/>
      <c r="T96" s="12"/>
      <c r="U96" s="12"/>
      <c r="V96" s="9"/>
    </row>
    <row r="97" spans="1:22">
      <c r="B97">
        <v>629</v>
      </c>
      <c r="C97">
        <v>64</v>
      </c>
      <c r="D97">
        <v>60</v>
      </c>
      <c r="E97">
        <v>58</v>
      </c>
      <c r="F97">
        <v>64</v>
      </c>
      <c r="G97">
        <v>45</v>
      </c>
      <c r="H97">
        <v>44</v>
      </c>
      <c r="I97">
        <v>36</v>
      </c>
      <c r="J97">
        <v>9999</v>
      </c>
      <c r="K97">
        <v>2.54</v>
      </c>
      <c r="L97">
        <v>2.37</v>
      </c>
      <c r="M97">
        <v>2.29</v>
      </c>
      <c r="N97">
        <v>2.52</v>
      </c>
      <c r="O97">
        <v>1.76</v>
      </c>
      <c r="P97">
        <v>1.71</v>
      </c>
      <c r="Q97">
        <v>1.43</v>
      </c>
      <c r="S97" s="7">
        <f t="shared" si="0"/>
        <v>2.2862286228622861</v>
      </c>
      <c r="T97" s="12"/>
      <c r="U97" s="12"/>
      <c r="V97" s="9"/>
    </row>
    <row r="98" spans="1:22">
      <c r="B98">
        <v>763</v>
      </c>
      <c r="C98">
        <v>86</v>
      </c>
      <c r="D98">
        <v>80</v>
      </c>
      <c r="E98">
        <v>76</v>
      </c>
      <c r="F98">
        <v>84</v>
      </c>
      <c r="G98">
        <v>58</v>
      </c>
      <c r="H98">
        <v>58</v>
      </c>
      <c r="I98">
        <v>48</v>
      </c>
      <c r="J98">
        <v>12128</v>
      </c>
      <c r="K98">
        <v>3.39</v>
      </c>
      <c r="L98">
        <v>3.15</v>
      </c>
      <c r="M98">
        <v>3</v>
      </c>
      <c r="N98">
        <v>3.32</v>
      </c>
      <c r="O98">
        <v>2.2999999999999998</v>
      </c>
      <c r="P98">
        <v>2.29</v>
      </c>
      <c r="Q98">
        <v>1.87</v>
      </c>
      <c r="S98" s="7">
        <f t="shared" si="0"/>
        <v>2.5156662269129288</v>
      </c>
      <c r="T98" s="12"/>
      <c r="U98" s="12"/>
      <c r="V98" s="9"/>
    </row>
    <row r="99" spans="1:22">
      <c r="A99" t="s">
        <v>12</v>
      </c>
      <c r="B99">
        <v>950</v>
      </c>
      <c r="C99">
        <v>38</v>
      </c>
      <c r="D99" t="s">
        <v>54</v>
      </c>
      <c r="E99">
        <v>99</v>
      </c>
      <c r="F99" t="s">
        <v>13</v>
      </c>
      <c r="G99" t="s">
        <v>14</v>
      </c>
      <c r="S99" s="7"/>
      <c r="T99" s="12"/>
      <c r="U99" s="12"/>
      <c r="V99" s="9"/>
    </row>
    <row r="100" spans="1:22">
      <c r="B100">
        <v>627</v>
      </c>
      <c r="C100">
        <v>58</v>
      </c>
      <c r="D100">
        <v>56</v>
      </c>
      <c r="E100">
        <v>54</v>
      </c>
      <c r="F100">
        <v>55</v>
      </c>
      <c r="G100">
        <v>42</v>
      </c>
      <c r="H100">
        <v>41</v>
      </c>
      <c r="I100">
        <v>35</v>
      </c>
      <c r="J100">
        <v>9959</v>
      </c>
      <c r="K100">
        <v>2.27</v>
      </c>
      <c r="L100">
        <v>2.2200000000000002</v>
      </c>
      <c r="M100">
        <v>2.12</v>
      </c>
      <c r="N100">
        <v>2.15</v>
      </c>
      <c r="O100">
        <v>1.65</v>
      </c>
      <c r="P100">
        <v>1.62</v>
      </c>
      <c r="Q100">
        <v>1.37</v>
      </c>
      <c r="S100" s="7">
        <f t="shared" si="0"/>
        <v>2.0514107842152827</v>
      </c>
      <c r="T100" s="12"/>
      <c r="U100" s="12"/>
      <c r="V100" s="9"/>
    </row>
    <row r="101" spans="1:22">
      <c r="B101">
        <v>759</v>
      </c>
      <c r="C101">
        <v>77</v>
      </c>
      <c r="D101">
        <v>73</v>
      </c>
      <c r="E101">
        <v>70</v>
      </c>
      <c r="F101">
        <v>73</v>
      </c>
      <c r="G101">
        <v>54</v>
      </c>
      <c r="H101">
        <v>54</v>
      </c>
      <c r="I101">
        <v>45</v>
      </c>
      <c r="J101">
        <v>12057</v>
      </c>
      <c r="K101">
        <v>3.02</v>
      </c>
      <c r="L101">
        <v>2.88</v>
      </c>
      <c r="M101">
        <v>2.77</v>
      </c>
      <c r="N101">
        <v>2.88</v>
      </c>
      <c r="O101">
        <v>2.13</v>
      </c>
      <c r="P101">
        <v>2.13</v>
      </c>
      <c r="Q101">
        <v>1.79</v>
      </c>
      <c r="S101" s="7">
        <f t="shared" si="0"/>
        <v>2.2542921124657873</v>
      </c>
      <c r="T101" s="12"/>
      <c r="U101" s="12"/>
      <c r="V101" s="9"/>
    </row>
    <row r="102" spans="1:22">
      <c r="A102" t="s">
        <v>12</v>
      </c>
      <c r="B102">
        <v>980</v>
      </c>
      <c r="C102">
        <v>38</v>
      </c>
      <c r="D102" t="s">
        <v>55</v>
      </c>
      <c r="E102">
        <v>99</v>
      </c>
      <c r="F102" t="s">
        <v>13</v>
      </c>
      <c r="G102" t="s">
        <v>14</v>
      </c>
      <c r="S102" s="7"/>
      <c r="T102" s="12"/>
      <c r="U102" s="12"/>
      <c r="V102" s="9"/>
    </row>
    <row r="103" spans="1:22">
      <c r="B103">
        <v>642</v>
      </c>
      <c r="C103">
        <v>56</v>
      </c>
      <c r="D103">
        <v>58</v>
      </c>
      <c r="E103">
        <v>53</v>
      </c>
      <c r="F103">
        <v>58</v>
      </c>
      <c r="G103">
        <v>35</v>
      </c>
      <c r="H103">
        <v>32</v>
      </c>
      <c r="I103">
        <v>24</v>
      </c>
      <c r="J103">
        <v>10201</v>
      </c>
      <c r="K103">
        <v>2.21</v>
      </c>
      <c r="L103">
        <v>2.2799999999999998</v>
      </c>
      <c r="M103">
        <v>2.09</v>
      </c>
      <c r="N103">
        <v>2.2799999999999998</v>
      </c>
      <c r="O103">
        <v>1.39</v>
      </c>
      <c r="P103">
        <v>1.25</v>
      </c>
      <c r="Q103">
        <v>0.96</v>
      </c>
      <c r="S103" s="7">
        <f t="shared" si="0"/>
        <v>1.9498088422703657</v>
      </c>
      <c r="T103" s="12"/>
      <c r="U103" s="12"/>
      <c r="V103" s="9"/>
    </row>
    <row r="104" spans="1:22" ht="15.75" thickBot="1">
      <c r="B104">
        <v>752</v>
      </c>
      <c r="C104">
        <v>76</v>
      </c>
      <c r="D104">
        <v>76</v>
      </c>
      <c r="E104">
        <v>70</v>
      </c>
      <c r="F104">
        <v>76</v>
      </c>
      <c r="G104">
        <v>47</v>
      </c>
      <c r="H104">
        <v>42</v>
      </c>
      <c r="I104">
        <v>32</v>
      </c>
      <c r="J104">
        <v>11941</v>
      </c>
      <c r="K104">
        <v>2.98</v>
      </c>
      <c r="L104">
        <v>2.98</v>
      </c>
      <c r="M104">
        <v>2.74</v>
      </c>
      <c r="N104">
        <v>2.97</v>
      </c>
      <c r="O104">
        <v>1.85</v>
      </c>
      <c r="P104">
        <v>1.66</v>
      </c>
      <c r="Q104">
        <v>1.26</v>
      </c>
      <c r="S104" s="10">
        <f t="shared" si="0"/>
        <v>2.246043044971108</v>
      </c>
      <c r="T104" s="12"/>
      <c r="U104" s="12"/>
      <c r="V104" s="9"/>
    </row>
    <row r="105" spans="1:22">
      <c r="A105" t="s">
        <v>56</v>
      </c>
    </row>
    <row r="106" spans="1:22">
      <c r="A10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24I102GN083010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ssaraf</cp:lastModifiedBy>
  <dcterms:created xsi:type="dcterms:W3CDTF">2012-02-21T17:31:59Z</dcterms:created>
  <dcterms:modified xsi:type="dcterms:W3CDTF">2012-02-21T17:33:09Z</dcterms:modified>
</cp:coreProperties>
</file>