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3LTE083010" sheetId="1" r:id="rId1"/>
  </sheets>
  <calcPr calcId="125725"/>
</workbook>
</file>

<file path=xl/calcChain.xml><?xml version="1.0" encoding="utf-8"?>
<calcChain xmlns="http://schemas.openxmlformats.org/spreadsheetml/2006/main">
  <c r="AA119" i="1"/>
  <c r="AA168"/>
  <c r="AA165"/>
  <c r="AB165" s="1"/>
  <c r="AA155"/>
  <c r="AB152"/>
  <c r="AA152"/>
  <c r="AA142"/>
  <c r="AA139"/>
  <c r="AB139" s="1"/>
  <c r="AA129"/>
  <c r="AB126"/>
  <c r="AA126"/>
  <c r="AA115"/>
  <c r="AA111"/>
  <c r="AB108"/>
  <c r="AA108"/>
  <c r="AA101"/>
  <c r="AB98"/>
  <c r="AA98"/>
  <c r="AA88"/>
  <c r="AB85"/>
  <c r="AA85"/>
  <c r="AA75"/>
  <c r="AB72"/>
  <c r="AA72"/>
  <c r="AA62"/>
  <c r="AA59"/>
  <c r="AB59" s="1"/>
  <c r="AB46"/>
  <c r="AA49"/>
  <c r="AA46"/>
  <c r="T43"/>
  <c r="U43"/>
  <c r="V43"/>
  <c r="W43"/>
  <c r="X43"/>
  <c r="Y43"/>
  <c r="Z43"/>
  <c r="T45"/>
  <c r="U45"/>
  <c r="V45"/>
  <c r="W45"/>
  <c r="X45"/>
  <c r="Y45"/>
  <c r="Z45"/>
  <c r="T46"/>
  <c r="U46"/>
  <c r="V46"/>
  <c r="W46"/>
  <c r="X46"/>
  <c r="Y46"/>
  <c r="Z46"/>
  <c r="T48"/>
  <c r="U48"/>
  <c r="V48"/>
  <c r="W48"/>
  <c r="X48"/>
  <c r="Y48"/>
  <c r="Z48"/>
  <c r="T49"/>
  <c r="U49"/>
  <c r="V49"/>
  <c r="W49"/>
  <c r="X49"/>
  <c r="Y49"/>
  <c r="Z49"/>
  <c r="T51"/>
  <c r="U51"/>
  <c r="V51"/>
  <c r="W51"/>
  <c r="X51"/>
  <c r="Y51"/>
  <c r="Z51"/>
  <c r="T52"/>
  <c r="U52"/>
  <c r="V52"/>
  <c r="W52"/>
  <c r="X52"/>
  <c r="Y52"/>
  <c r="Z52"/>
  <c r="T55"/>
  <c r="U55"/>
  <c r="V55"/>
  <c r="W55"/>
  <c r="X55"/>
  <c r="Y55"/>
  <c r="Z55"/>
  <c r="T56"/>
  <c r="U56"/>
  <c r="V56"/>
  <c r="W56"/>
  <c r="X56"/>
  <c r="Y56"/>
  <c r="Z56"/>
  <c r="T58"/>
  <c r="U58"/>
  <c r="V58"/>
  <c r="W58"/>
  <c r="X58"/>
  <c r="Y58"/>
  <c r="Z58"/>
  <c r="T59"/>
  <c r="U59"/>
  <c r="V59"/>
  <c r="W59"/>
  <c r="X59"/>
  <c r="Y59"/>
  <c r="Z59"/>
  <c r="T61"/>
  <c r="U61"/>
  <c r="V61"/>
  <c r="W61"/>
  <c r="X61"/>
  <c r="Y61"/>
  <c r="Z61"/>
  <c r="T62"/>
  <c r="U62"/>
  <c r="V62"/>
  <c r="W62"/>
  <c r="X62"/>
  <c r="Y62"/>
  <c r="Z62"/>
  <c r="T64"/>
  <c r="U64"/>
  <c r="V64"/>
  <c r="W64"/>
  <c r="X64"/>
  <c r="Y64"/>
  <c r="Z64"/>
  <c r="T65"/>
  <c r="U65"/>
  <c r="V65"/>
  <c r="W65"/>
  <c r="X65"/>
  <c r="Y65"/>
  <c r="Z65"/>
  <c r="T68"/>
  <c r="U68"/>
  <c r="V68"/>
  <c r="W68"/>
  <c r="X68"/>
  <c r="Y68"/>
  <c r="Z68"/>
  <c r="T69"/>
  <c r="U69"/>
  <c r="V69"/>
  <c r="W69"/>
  <c r="X69"/>
  <c r="Y69"/>
  <c r="Z69"/>
  <c r="T71"/>
  <c r="U71"/>
  <c r="V71"/>
  <c r="W71"/>
  <c r="X71"/>
  <c r="Y71"/>
  <c r="Z71"/>
  <c r="T72"/>
  <c r="U72"/>
  <c r="V72"/>
  <c r="W72"/>
  <c r="X72"/>
  <c r="Y72"/>
  <c r="Z72"/>
  <c r="T74"/>
  <c r="U74"/>
  <c r="V74"/>
  <c r="W74"/>
  <c r="X74"/>
  <c r="Y74"/>
  <c r="Z74"/>
  <c r="T75"/>
  <c r="U75"/>
  <c r="V75"/>
  <c r="W75"/>
  <c r="X75"/>
  <c r="Y75"/>
  <c r="Z75"/>
  <c r="T77"/>
  <c r="U77"/>
  <c r="V77"/>
  <c r="W77"/>
  <c r="X77"/>
  <c r="Y77"/>
  <c r="Z77"/>
  <c r="T78"/>
  <c r="U78"/>
  <c r="V78"/>
  <c r="W78"/>
  <c r="X78"/>
  <c r="Y78"/>
  <c r="Z78"/>
  <c r="T81"/>
  <c r="U81"/>
  <c r="V81"/>
  <c r="W81"/>
  <c r="X81"/>
  <c r="Y81"/>
  <c r="Z81"/>
  <c r="T82"/>
  <c r="U82"/>
  <c r="V82"/>
  <c r="W82"/>
  <c r="X82"/>
  <c r="Y82"/>
  <c r="Z82"/>
  <c r="T84"/>
  <c r="U84"/>
  <c r="V84"/>
  <c r="W84"/>
  <c r="X84"/>
  <c r="Y84"/>
  <c r="Z84"/>
  <c r="T85"/>
  <c r="U85"/>
  <c r="V85"/>
  <c r="W85"/>
  <c r="X85"/>
  <c r="Y85"/>
  <c r="Z85"/>
  <c r="T87"/>
  <c r="U87"/>
  <c r="V87"/>
  <c r="W87"/>
  <c r="X87"/>
  <c r="Y87"/>
  <c r="Z87"/>
  <c r="T88"/>
  <c r="U88"/>
  <c r="V88"/>
  <c r="W88"/>
  <c r="X88"/>
  <c r="Y88"/>
  <c r="Z88"/>
  <c r="T90"/>
  <c r="U90"/>
  <c r="V90"/>
  <c r="W90"/>
  <c r="X90"/>
  <c r="Y90"/>
  <c r="Z90"/>
  <c r="T91"/>
  <c r="U91"/>
  <c r="V91"/>
  <c r="W91"/>
  <c r="X91"/>
  <c r="Y91"/>
  <c r="Z91"/>
  <c r="T94"/>
  <c r="U94"/>
  <c r="V94"/>
  <c r="W94"/>
  <c r="X94"/>
  <c r="Y94"/>
  <c r="Z94"/>
  <c r="T95"/>
  <c r="U95"/>
  <c r="V95"/>
  <c r="W95"/>
  <c r="X95"/>
  <c r="Y95"/>
  <c r="Z95"/>
  <c r="T97"/>
  <c r="U97"/>
  <c r="V97"/>
  <c r="W97"/>
  <c r="X97"/>
  <c r="Y97"/>
  <c r="Z97"/>
  <c r="T98"/>
  <c r="U98"/>
  <c r="V98"/>
  <c r="W98"/>
  <c r="X98"/>
  <c r="Y98"/>
  <c r="Z98"/>
  <c r="T100"/>
  <c r="U100"/>
  <c r="V100"/>
  <c r="W100"/>
  <c r="X100"/>
  <c r="Y100"/>
  <c r="Z100"/>
  <c r="T101"/>
  <c r="U101"/>
  <c r="V101"/>
  <c r="W101"/>
  <c r="X101"/>
  <c r="Y101"/>
  <c r="Z101"/>
  <c r="T103"/>
  <c r="U103"/>
  <c r="V103"/>
  <c r="W103"/>
  <c r="X103"/>
  <c r="Y103"/>
  <c r="Z103"/>
  <c r="T104"/>
  <c r="U104"/>
  <c r="V104"/>
  <c r="W104"/>
  <c r="X104"/>
  <c r="Y104"/>
  <c r="Z104"/>
  <c r="T107"/>
  <c r="U107"/>
  <c r="V107"/>
  <c r="W107"/>
  <c r="X107"/>
  <c r="Y107"/>
  <c r="Z107"/>
  <c r="T108"/>
  <c r="U108"/>
  <c r="V108"/>
  <c r="W108"/>
  <c r="X108"/>
  <c r="Y108"/>
  <c r="Z108"/>
  <c r="T110"/>
  <c r="U110"/>
  <c r="V110"/>
  <c r="W110"/>
  <c r="X110"/>
  <c r="Y110"/>
  <c r="Z110"/>
  <c r="T111"/>
  <c r="U111"/>
  <c r="V111"/>
  <c r="W111"/>
  <c r="X111"/>
  <c r="Y111"/>
  <c r="Z111"/>
  <c r="T114"/>
  <c r="U114"/>
  <c r="V114"/>
  <c r="W114"/>
  <c r="X114"/>
  <c r="Y114"/>
  <c r="Z114"/>
  <c r="T115"/>
  <c r="U115"/>
  <c r="V115"/>
  <c r="W115"/>
  <c r="X115"/>
  <c r="Y115"/>
  <c r="Z115"/>
  <c r="T118"/>
  <c r="U118"/>
  <c r="V118"/>
  <c r="W118"/>
  <c r="X118"/>
  <c r="Y118"/>
  <c r="Z118"/>
  <c r="T119"/>
  <c r="U119"/>
  <c r="V119"/>
  <c r="W119"/>
  <c r="X119"/>
  <c r="Y119"/>
  <c r="Z119"/>
  <c r="T122"/>
  <c r="U122"/>
  <c r="V122"/>
  <c r="W122"/>
  <c r="X122"/>
  <c r="Y122"/>
  <c r="Z122"/>
  <c r="T123"/>
  <c r="U123"/>
  <c r="V123"/>
  <c r="W123"/>
  <c r="X123"/>
  <c r="Y123"/>
  <c r="Z123"/>
  <c r="T125"/>
  <c r="U125"/>
  <c r="V125"/>
  <c r="W125"/>
  <c r="X125"/>
  <c r="Y125"/>
  <c r="Z125"/>
  <c r="T126"/>
  <c r="U126"/>
  <c r="V126"/>
  <c r="W126"/>
  <c r="X126"/>
  <c r="Y126"/>
  <c r="Z126"/>
  <c r="T128"/>
  <c r="U128"/>
  <c r="V128"/>
  <c r="W128"/>
  <c r="X128"/>
  <c r="Y128"/>
  <c r="Z128"/>
  <c r="T129"/>
  <c r="U129"/>
  <c r="V129"/>
  <c r="W129"/>
  <c r="X129"/>
  <c r="Y129"/>
  <c r="Z129"/>
  <c r="T131"/>
  <c r="U131"/>
  <c r="V131"/>
  <c r="W131"/>
  <c r="X131"/>
  <c r="Y131"/>
  <c r="Z131"/>
  <c r="T132"/>
  <c r="U132"/>
  <c r="V132"/>
  <c r="W132"/>
  <c r="X132"/>
  <c r="Y132"/>
  <c r="Z132"/>
  <c r="T135"/>
  <c r="U135"/>
  <c r="V135"/>
  <c r="W135"/>
  <c r="X135"/>
  <c r="Y135"/>
  <c r="Z135"/>
  <c r="T136"/>
  <c r="U136"/>
  <c r="V136"/>
  <c r="W136"/>
  <c r="X136"/>
  <c r="Y136"/>
  <c r="Z136"/>
  <c r="T138"/>
  <c r="U138"/>
  <c r="V138"/>
  <c r="W138"/>
  <c r="X138"/>
  <c r="Y138"/>
  <c r="Z138"/>
  <c r="T139"/>
  <c r="U139"/>
  <c r="V139"/>
  <c r="W139"/>
  <c r="X139"/>
  <c r="Y139"/>
  <c r="Z139"/>
  <c r="T141"/>
  <c r="U141"/>
  <c r="V141"/>
  <c r="W141"/>
  <c r="X141"/>
  <c r="Y141"/>
  <c r="Z141"/>
  <c r="T142"/>
  <c r="U142"/>
  <c r="V142"/>
  <c r="W142"/>
  <c r="X142"/>
  <c r="Y142"/>
  <c r="Z142"/>
  <c r="T144"/>
  <c r="U144"/>
  <c r="V144"/>
  <c r="W144"/>
  <c r="X144"/>
  <c r="Y144"/>
  <c r="Z144"/>
  <c r="T145"/>
  <c r="U145"/>
  <c r="V145"/>
  <c r="W145"/>
  <c r="X145"/>
  <c r="Y145"/>
  <c r="Z145"/>
  <c r="T148"/>
  <c r="U148"/>
  <c r="V148"/>
  <c r="W148"/>
  <c r="X148"/>
  <c r="Y148"/>
  <c r="Z148"/>
  <c r="T149"/>
  <c r="U149"/>
  <c r="V149"/>
  <c r="W149"/>
  <c r="X149"/>
  <c r="Y149"/>
  <c r="Z149"/>
  <c r="T151"/>
  <c r="U151"/>
  <c r="V151"/>
  <c r="W151"/>
  <c r="X151"/>
  <c r="Y151"/>
  <c r="Z151"/>
  <c r="T152"/>
  <c r="U152"/>
  <c r="V152"/>
  <c r="W152"/>
  <c r="X152"/>
  <c r="Y152"/>
  <c r="Z152"/>
  <c r="T154"/>
  <c r="U154"/>
  <c r="V154"/>
  <c r="W154"/>
  <c r="X154"/>
  <c r="Y154"/>
  <c r="Z154"/>
  <c r="T155"/>
  <c r="U155"/>
  <c r="V155"/>
  <c r="W155"/>
  <c r="X155"/>
  <c r="Y155"/>
  <c r="Z155"/>
  <c r="T157"/>
  <c r="U157"/>
  <c r="V157"/>
  <c r="W157"/>
  <c r="X157"/>
  <c r="Y157"/>
  <c r="Z157"/>
  <c r="T158"/>
  <c r="U158"/>
  <c r="V158"/>
  <c r="W158"/>
  <c r="X158"/>
  <c r="Y158"/>
  <c r="Z158"/>
  <c r="T161"/>
  <c r="U161"/>
  <c r="V161"/>
  <c r="W161"/>
  <c r="X161"/>
  <c r="Y161"/>
  <c r="Z161"/>
  <c r="T162"/>
  <c r="U162"/>
  <c r="V162"/>
  <c r="W162"/>
  <c r="X162"/>
  <c r="Y162"/>
  <c r="Z162"/>
  <c r="T164"/>
  <c r="U164"/>
  <c r="V164"/>
  <c r="W164"/>
  <c r="X164"/>
  <c r="Y164"/>
  <c r="Z164"/>
  <c r="T165"/>
  <c r="U165"/>
  <c r="V165"/>
  <c r="W165"/>
  <c r="X165"/>
  <c r="Y165"/>
  <c r="Z165"/>
  <c r="T167"/>
  <c r="U167"/>
  <c r="V167"/>
  <c r="W167"/>
  <c r="X167"/>
  <c r="Y167"/>
  <c r="Z167"/>
  <c r="T168"/>
  <c r="U168"/>
  <c r="V168"/>
  <c r="W168"/>
  <c r="X168"/>
  <c r="Y168"/>
  <c r="Z168"/>
  <c r="T170"/>
  <c r="U170"/>
  <c r="V170"/>
  <c r="W170"/>
  <c r="X170"/>
  <c r="Y170"/>
  <c r="Z170"/>
  <c r="T171"/>
  <c r="U171"/>
  <c r="V171"/>
  <c r="W171"/>
  <c r="X171"/>
  <c r="Y171"/>
  <c r="Z171"/>
  <c r="Z42"/>
  <c r="Y42"/>
  <c r="X42"/>
  <c r="W42"/>
  <c r="V42"/>
  <c r="U42"/>
  <c r="T42"/>
  <c r="AB115" l="1"/>
</calcChain>
</file>

<file path=xl/sharedStrings.xml><?xml version="1.0" encoding="utf-8"?>
<sst xmlns="http://schemas.openxmlformats.org/spreadsheetml/2006/main" count="242" uniqueCount="98">
  <si>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</si>
  <si>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</si>
  <si>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</si>
  <si>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</si>
  <si>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UCJ</t>
  </si>
  <si>
    <t>24_I_10_LTE</t>
  </si>
  <si>
    <t>3_FWD</t>
  </si>
  <si>
    <t>R80</t>
  </si>
  <si>
    <t>100831I103LTE</t>
  </si>
  <si>
    <t>36F20</t>
  </si>
  <si>
    <t>711031008002-04669708.5502211</t>
  </si>
  <si>
    <t>C:\24_I_10_LTE</t>
  </si>
  <si>
    <t>3_FWD\</t>
  </si>
  <si>
    <t>.FWD</t>
  </si>
  <si>
    <t>I10</t>
  </si>
  <si>
    <t>III</t>
  </si>
  <si>
    <t>S</t>
  </si>
  <si>
    <t>Heights</t>
  </si>
  <si>
    <t>............................</t>
  </si>
  <si>
    <t>800.208027463758.002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</si>
  <si>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</si>
  <si>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</si>
  <si>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</si>
  <si>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</si>
  <si>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</si>
  <si>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</si>
  <si>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</si>
  <si>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</si>
  <si>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</si>
  <si>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</si>
  <si>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</si>
  <si>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</si>
  <si>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</si>
  <si>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*0000</t>
  </si>
  <si>
    <t>SH</t>
  </si>
  <si>
    <t>................................</t>
  </si>
  <si>
    <t>0Peak...32</t>
  </si>
  <si>
    <t>......</t>
  </si>
  <si>
    <t>MOON</t>
  </si>
  <si>
    <t>PROJECT</t>
  </si>
  <si>
    <t>I60425</t>
  </si>
  <si>
    <t>I60426</t>
  </si>
  <si>
    <t>I60427</t>
  </si>
  <si>
    <t>I60428</t>
  </si>
  <si>
    <t>'S</t>
  </si>
  <si>
    <t>I</t>
  </si>
  <si>
    <t>I60429</t>
  </si>
  <si>
    <t>I60430</t>
  </si>
  <si>
    <t>I60431</t>
  </si>
  <si>
    <t>I60432</t>
  </si>
  <si>
    <t>'M</t>
  </si>
  <si>
    <t>I60435</t>
  </si>
  <si>
    <t>I60436</t>
  </si>
  <si>
    <t>I60437</t>
  </si>
  <si>
    <t>I60438</t>
  </si>
  <si>
    <t>I60439</t>
  </si>
  <si>
    <t>I60440</t>
  </si>
  <si>
    <t>I60441</t>
  </si>
  <si>
    <t>I60442</t>
  </si>
  <si>
    <t>'L</t>
  </si>
  <si>
    <t>I60443</t>
  </si>
  <si>
    <t>I60445</t>
  </si>
  <si>
    <t>I60446</t>
  </si>
  <si>
    <t>I60447</t>
  </si>
  <si>
    <t>I60453</t>
  </si>
  <si>
    <t>I60454</t>
  </si>
  <si>
    <t>I60458</t>
  </si>
  <si>
    <t>I60459</t>
  </si>
  <si>
    <t>'DCJ</t>
  </si>
  <si>
    <t>I60501</t>
  </si>
  <si>
    <t>I60502</t>
  </si>
  <si>
    <t>I60503</t>
  </si>
  <si>
    <t>I60504</t>
  </si>
  <si>
    <t>II</t>
  </si>
  <si>
    <t>I60507</t>
  </si>
  <si>
    <t>I60508</t>
  </si>
  <si>
    <t>I60509</t>
  </si>
  <si>
    <t>I60510</t>
  </si>
  <si>
    <t>I60511</t>
  </si>
  <si>
    <t>I60512</t>
  </si>
  <si>
    <t>I60513</t>
  </si>
  <si>
    <t>I60514</t>
  </si>
  <si>
    <t>I60516</t>
  </si>
  <si>
    <t>I60518</t>
  </si>
  <si>
    <t>I60519</t>
  </si>
  <si>
    <t>I60520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</si>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</sst>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16" fillId="33" borderId="22" xfId="0" applyNumberFormat="1" applyFon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4"/>
  <sheetViews>
    <sheetView tabSelected="1" workbookViewId="0"/>
  </sheetViews>
  <sheetFormatPr defaultRowHeight="15"/>
  <cols>
    <col min="18" max="18" width="4.5703125" customWidth="1"/>
    <col min="20" max="26" width="4.5703125" style="4" bestFit="1" customWidth="1"/>
    <col min="27" max="27" width="6.5703125" style="4" bestFit="1" customWidth="1"/>
    <col min="28" max="28" width="8.140625" style="5" bestFit="1" customWidth="1"/>
  </cols>
  <sheetData>
    <row r="1" spans="1:14">
      <c r="A1" t="s">
        <v>5</v>
      </c>
      <c r="B1" t="s">
        <v>6</v>
      </c>
    </row>
    <row r="4" spans="1:14">
      <c r="A4" t="s">
        <v>7</v>
      </c>
      <c r="B4">
        <v>166</v>
      </c>
      <c r="C4" t="s">
        <v>8</v>
      </c>
      <c r="D4" t="s">
        <v>9</v>
      </c>
    </row>
    <row r="5" spans="1:14">
      <c r="A5" t="s">
        <v>10</v>
      </c>
      <c r="B5">
        <v>8</v>
      </c>
    </row>
    <row r="6" spans="1:14">
      <c r="A6">
        <v>150</v>
      </c>
      <c r="B6">
        <v>0</v>
      </c>
      <c r="C6">
        <v>305</v>
      </c>
      <c r="D6">
        <v>610</v>
      </c>
      <c r="E6">
        <v>914</v>
      </c>
      <c r="F6">
        <v>121915241829</v>
      </c>
      <c r="G6">
        <v>5.9</v>
      </c>
      <c r="H6">
        <v>0</v>
      </c>
      <c r="I6">
        <v>12</v>
      </c>
      <c r="J6">
        <v>24</v>
      </c>
      <c r="K6">
        <v>36</v>
      </c>
      <c r="L6">
        <v>48</v>
      </c>
      <c r="M6">
        <v>60</v>
      </c>
      <c r="N6">
        <v>72</v>
      </c>
    </row>
    <row r="7" spans="1:14">
      <c r="A7" t="s">
        <v>11</v>
      </c>
      <c r="B7" t="s">
        <v>12</v>
      </c>
      <c r="C7" t="s">
        <v>13</v>
      </c>
    </row>
    <row r="8" spans="1:14">
      <c r="A8">
        <v>24</v>
      </c>
      <c r="B8" t="s">
        <v>14</v>
      </c>
      <c r="C8" t="s">
        <v>15</v>
      </c>
    </row>
    <row r="9" spans="1:14">
      <c r="A9" t="s">
        <v>16</v>
      </c>
      <c r="B9">
        <v>974</v>
      </c>
      <c r="C9">
        <v>35</v>
      </c>
      <c r="D9">
        <v>164</v>
      </c>
      <c r="E9">
        <v>95</v>
      </c>
      <c r="F9" t="s">
        <v>17</v>
      </c>
      <c r="G9" t="s">
        <v>18</v>
      </c>
    </row>
    <row r="10" spans="1:14">
      <c r="A10" t="s">
        <v>16</v>
      </c>
      <c r="B10">
        <v>1080</v>
      </c>
      <c r="C10">
        <v>35</v>
      </c>
      <c r="D10">
        <v>167</v>
      </c>
      <c r="E10">
        <v>95</v>
      </c>
      <c r="F10" t="s">
        <v>17</v>
      </c>
      <c r="G10" t="s">
        <v>18</v>
      </c>
    </row>
    <row r="11" spans="1:14">
      <c r="A11" t="s">
        <v>19</v>
      </c>
      <c r="B11">
        <v>0.184</v>
      </c>
    </row>
    <row r="12" spans="1:14">
      <c r="A12">
        <v>18</v>
      </c>
      <c r="B12">
        <v>15</v>
      </c>
      <c r="C12">
        <v>3.5</v>
      </c>
      <c r="D12">
        <v>5</v>
      </c>
      <c r="E12">
        <v>3</v>
      </c>
      <c r="F12">
        <v>15</v>
      </c>
      <c r="G12">
        <v>3</v>
      </c>
      <c r="H12">
        <v>8</v>
      </c>
    </row>
    <row r="13" spans="1:14">
      <c r="A13" t="s">
        <v>20</v>
      </c>
      <c r="B13">
        <v>424</v>
      </c>
      <c r="C13">
        <v>1.0369999999999999</v>
      </c>
      <c r="D13">
        <v>83.6</v>
      </c>
    </row>
    <row r="14" spans="1:14">
      <c r="A14" t="s">
        <v>21</v>
      </c>
      <c r="B14">
        <v>538</v>
      </c>
      <c r="C14">
        <v>1.0129999999999999</v>
      </c>
      <c r="D14">
        <v>1.004</v>
      </c>
    </row>
    <row r="15" spans="1:14">
      <c r="A15" t="s">
        <v>22</v>
      </c>
      <c r="B15">
        <v>975</v>
      </c>
      <c r="C15">
        <v>1.04</v>
      </c>
      <c r="D15">
        <v>0.97970000000000002</v>
      </c>
    </row>
    <row r="16" spans="1:14">
      <c r="A16" t="s">
        <v>23</v>
      </c>
      <c r="B16">
        <v>543</v>
      </c>
      <c r="C16">
        <v>1.0980000000000001</v>
      </c>
      <c r="D16">
        <v>1.044</v>
      </c>
    </row>
    <row r="17" spans="1:5">
      <c r="A17" t="s">
        <v>24</v>
      </c>
      <c r="B17">
        <v>952</v>
      </c>
      <c r="C17">
        <v>1.0920000000000001</v>
      </c>
      <c r="D17">
        <v>0.98370000000000002</v>
      </c>
    </row>
    <row r="18" spans="1:5">
      <c r="A18" t="s">
        <v>25</v>
      </c>
      <c r="B18">
        <v>1212</v>
      </c>
      <c r="C18">
        <v>1.087</v>
      </c>
      <c r="D18">
        <v>1.0209999999999999</v>
      </c>
    </row>
    <row r="19" spans="1:5">
      <c r="A19" t="s">
        <v>26</v>
      </c>
      <c r="B19">
        <v>3545</v>
      </c>
      <c r="C19">
        <v>1.24</v>
      </c>
      <c r="D19">
        <v>0.98299999999999998</v>
      </c>
    </row>
    <row r="20" spans="1:5">
      <c r="A20" t="s">
        <v>27</v>
      </c>
      <c r="B20">
        <v>545</v>
      </c>
      <c r="C20">
        <v>1.2030000000000001</v>
      </c>
      <c r="D20">
        <v>1.004</v>
      </c>
    </row>
    <row r="21" spans="1:5">
      <c r="A21" t="s">
        <v>28</v>
      </c>
      <c r="B21">
        <v>549</v>
      </c>
      <c r="C21">
        <v>1.125</v>
      </c>
      <c r="D21">
        <v>0.98370000000000002</v>
      </c>
    </row>
    <row r="22" spans="1:5">
      <c r="A22" t="s">
        <v>28</v>
      </c>
      <c r="B22">
        <v>2453</v>
      </c>
      <c r="C22">
        <v>0.96699999999999997</v>
      </c>
      <c r="D22">
        <v>1.016</v>
      </c>
    </row>
    <row r="23" spans="1:5">
      <c r="B23">
        <v>0</v>
      </c>
      <c r="C23">
        <v>1.0089999999999999</v>
      </c>
    </row>
    <row r="24" spans="1:5">
      <c r="A24" t="s">
        <v>29</v>
      </c>
      <c r="B24" t="s">
        <v>30</v>
      </c>
    </row>
    <row r="25" spans="1:5">
      <c r="A25" t="s">
        <v>31</v>
      </c>
    </row>
    <row r="26" spans="1:5">
      <c r="A26">
        <v>0</v>
      </c>
      <c r="B26">
        <v>0</v>
      </c>
      <c r="C26">
        <v>0</v>
      </c>
      <c r="D26">
        <v>0</v>
      </c>
      <c r="E26" t="s">
        <v>32</v>
      </c>
    </row>
    <row r="27" spans="1:5">
      <c r="A27" t="s">
        <v>33</v>
      </c>
      <c r="B27">
        <v>0</v>
      </c>
    </row>
    <row r="28" spans="1:5">
      <c r="A28">
        <v>17026</v>
      </c>
      <c r="B28" t="s">
        <v>34</v>
      </c>
      <c r="C28">
        <v>21</v>
      </c>
    </row>
    <row r="29" spans="1:5">
      <c r="B29">
        <v>26</v>
      </c>
      <c r="C29" t="s">
        <v>34</v>
      </c>
    </row>
    <row r="30" spans="1:5">
      <c r="A30" t="s">
        <v>33</v>
      </c>
      <c r="B30">
        <v>0</v>
      </c>
    </row>
    <row r="31" spans="1:5">
      <c r="A31" t="s">
        <v>35</v>
      </c>
    </row>
    <row r="32" spans="1:5">
      <c r="B32">
        <v>0</v>
      </c>
      <c r="C32" t="s">
        <v>36</v>
      </c>
      <c r="D32">
        <v>0</v>
      </c>
      <c r="E32" t="s">
        <v>37</v>
      </c>
    </row>
    <row r="33" spans="1:28">
      <c r="A33" t="s">
        <v>0</v>
      </c>
    </row>
    <row r="34" spans="1:28">
      <c r="A34" t="s">
        <v>1</v>
      </c>
    </row>
    <row r="35" spans="1:28">
      <c r="A35" t="s">
        <v>2</v>
      </c>
    </row>
    <row r="36" spans="1:28">
      <c r="A36" t="s">
        <v>3</v>
      </c>
    </row>
    <row r="37" spans="1:28">
      <c r="A37" t="s">
        <v>2</v>
      </c>
    </row>
    <row r="38" spans="1:28">
      <c r="A38" t="s">
        <v>2</v>
      </c>
    </row>
    <row r="39" spans="1:28" ht="15.75" thickBot="1">
      <c r="A39" t="s">
        <v>38</v>
      </c>
      <c r="B39">
        <v>2</v>
      </c>
      <c r="C39" t="s">
        <v>39</v>
      </c>
    </row>
    <row r="40" spans="1:28" ht="15.75" thickBot="1">
      <c r="A40" t="s">
        <v>33</v>
      </c>
      <c r="B40">
        <v>0</v>
      </c>
      <c r="T40" s="1" t="s">
        <v>88</v>
      </c>
      <c r="U40" s="2"/>
      <c r="V40" s="2"/>
      <c r="W40" s="2"/>
      <c r="X40" s="2"/>
      <c r="Y40" s="2"/>
      <c r="Z40" s="3"/>
    </row>
    <row r="41" spans="1:28" ht="15.75" thickBot="1">
      <c r="A41" t="s">
        <v>16</v>
      </c>
      <c r="B41">
        <v>8</v>
      </c>
      <c r="C41">
        <v>37</v>
      </c>
      <c r="D41" t="s">
        <v>40</v>
      </c>
      <c r="E41">
        <v>99</v>
      </c>
      <c r="F41" t="s">
        <v>17</v>
      </c>
      <c r="G41" t="s">
        <v>18</v>
      </c>
      <c r="T41" s="6" t="s">
        <v>89</v>
      </c>
      <c r="U41" s="6" t="s">
        <v>90</v>
      </c>
      <c r="V41" s="6" t="s">
        <v>91</v>
      </c>
      <c r="W41" s="6" t="s">
        <v>92</v>
      </c>
      <c r="X41" s="6" t="s">
        <v>93</v>
      </c>
      <c r="Y41" s="6" t="s">
        <v>94</v>
      </c>
      <c r="Z41" s="6" t="s">
        <v>95</v>
      </c>
      <c r="AA41" s="7" t="s">
        <v>96</v>
      </c>
      <c r="AB41" s="8" t="s">
        <v>97</v>
      </c>
    </row>
    <row r="42" spans="1:28">
      <c r="B42">
        <v>618</v>
      </c>
      <c r="C42">
        <v>56</v>
      </c>
      <c r="D42">
        <v>50</v>
      </c>
      <c r="E42">
        <v>46</v>
      </c>
      <c r="F42">
        <v>52</v>
      </c>
      <c r="G42">
        <v>32</v>
      </c>
      <c r="H42">
        <v>30</v>
      </c>
      <c r="I42">
        <v>24</v>
      </c>
      <c r="J42">
        <v>9824</v>
      </c>
      <c r="K42">
        <v>2.2000000000000002</v>
      </c>
      <c r="L42">
        <v>1.96</v>
      </c>
      <c r="M42">
        <v>1.8</v>
      </c>
      <c r="N42">
        <v>2.0299999999999998</v>
      </c>
      <c r="O42">
        <v>1.26</v>
      </c>
      <c r="P42">
        <v>1.19</v>
      </c>
      <c r="Q42">
        <v>0.94</v>
      </c>
      <c r="S42" s="9"/>
      <c r="T42" s="13">
        <f>(K42*9000)/J42</f>
        <v>2.015472312703583</v>
      </c>
      <c r="U42" s="14">
        <f>(L42*9000)/J42</f>
        <v>1.7956026058631922</v>
      </c>
      <c r="V42" s="14">
        <f>(M42*9000)/J42</f>
        <v>1.6490228013029316</v>
      </c>
      <c r="W42" s="14">
        <f>(N42*9000)/J42</f>
        <v>1.8597312703583062</v>
      </c>
      <c r="X42" s="14">
        <f>(O42*9000)/J42</f>
        <v>1.1543159609120521</v>
      </c>
      <c r="Y42" s="14">
        <f>(P42*9000)/J42</f>
        <v>1.0901872964169381</v>
      </c>
      <c r="Z42" s="14">
        <f>(Q42*9000)/J42</f>
        <v>0.86115635179153094</v>
      </c>
      <c r="AA42" s="14"/>
      <c r="AB42" s="15"/>
    </row>
    <row r="43" spans="1:28">
      <c r="B43">
        <v>767</v>
      </c>
      <c r="C43">
        <v>73</v>
      </c>
      <c r="D43">
        <v>65</v>
      </c>
      <c r="E43">
        <v>61</v>
      </c>
      <c r="F43">
        <v>68</v>
      </c>
      <c r="G43">
        <v>43</v>
      </c>
      <c r="H43">
        <v>40</v>
      </c>
      <c r="I43">
        <v>32</v>
      </c>
      <c r="J43">
        <v>12180</v>
      </c>
      <c r="K43">
        <v>2.89</v>
      </c>
      <c r="L43">
        <v>2.57</v>
      </c>
      <c r="M43">
        <v>2.4</v>
      </c>
      <c r="N43">
        <v>2.68</v>
      </c>
      <c r="O43">
        <v>1.69</v>
      </c>
      <c r="P43">
        <v>1.59</v>
      </c>
      <c r="Q43">
        <v>1.26</v>
      </c>
      <c r="S43" s="10"/>
      <c r="T43" s="16">
        <f t="shared" ref="T43:T106" si="0">(K43*9000)/J43</f>
        <v>2.1354679802955663</v>
      </c>
      <c r="U43" s="12">
        <f t="shared" ref="U43:U106" si="1">(L43*9000)/J43</f>
        <v>1.8990147783251232</v>
      </c>
      <c r="V43" s="12">
        <f t="shared" ref="V43:V106" si="2">(M43*9000)/J43</f>
        <v>1.7733990147783252</v>
      </c>
      <c r="W43" s="12">
        <f t="shared" ref="W43:W106" si="3">(N43*9000)/J43</f>
        <v>1.9802955665024631</v>
      </c>
      <c r="X43" s="12">
        <f t="shared" ref="X43:X106" si="4">(O43*9000)/J43</f>
        <v>1.2487684729064039</v>
      </c>
      <c r="Y43" s="12">
        <f t="shared" ref="Y43:Y106" si="5">(P43*9000)/J43</f>
        <v>1.1748768472906403</v>
      </c>
      <c r="Z43" s="12">
        <f t="shared" ref="Z43:Z106" si="6">(Q43*9000)/J43</f>
        <v>0.93103448275862066</v>
      </c>
      <c r="AA43" s="12"/>
      <c r="AB43" s="17"/>
    </row>
    <row r="44" spans="1:28">
      <c r="A44" t="s">
        <v>16</v>
      </c>
      <c r="B44">
        <v>9</v>
      </c>
      <c r="C44">
        <v>36</v>
      </c>
      <c r="D44" t="s">
        <v>41</v>
      </c>
      <c r="E44">
        <v>97</v>
      </c>
      <c r="F44" t="s">
        <v>17</v>
      </c>
      <c r="G44" t="s">
        <v>18</v>
      </c>
      <c r="S44" s="10"/>
      <c r="T44" s="16"/>
      <c r="U44" s="12"/>
      <c r="V44" s="12"/>
      <c r="W44" s="12"/>
      <c r="X44" s="12"/>
      <c r="Y44" s="12"/>
      <c r="Z44" s="12"/>
      <c r="AA44" s="12"/>
      <c r="AB44" s="17"/>
    </row>
    <row r="45" spans="1:28">
      <c r="B45">
        <v>616</v>
      </c>
      <c r="C45">
        <v>60</v>
      </c>
      <c r="D45">
        <v>50</v>
      </c>
      <c r="E45">
        <v>46</v>
      </c>
      <c r="F45">
        <v>52</v>
      </c>
      <c r="G45">
        <v>32</v>
      </c>
      <c r="H45">
        <v>31</v>
      </c>
      <c r="I45">
        <v>24</v>
      </c>
      <c r="J45">
        <v>9784</v>
      </c>
      <c r="K45">
        <v>2.36</v>
      </c>
      <c r="L45">
        <v>1.96</v>
      </c>
      <c r="M45">
        <v>1.82</v>
      </c>
      <c r="N45">
        <v>2.0499999999999998</v>
      </c>
      <c r="O45">
        <v>1.27</v>
      </c>
      <c r="P45">
        <v>1.2</v>
      </c>
      <c r="Q45">
        <v>0.94</v>
      </c>
      <c r="S45" s="10"/>
      <c r="T45" s="16">
        <f t="shared" si="0"/>
        <v>2.170891251022077</v>
      </c>
      <c r="U45" s="12">
        <f t="shared" si="1"/>
        <v>1.802943581357318</v>
      </c>
      <c r="V45" s="12">
        <f t="shared" si="2"/>
        <v>1.6741618969746526</v>
      </c>
      <c r="W45" s="12">
        <f t="shared" si="3"/>
        <v>1.8857318070318887</v>
      </c>
      <c r="X45" s="12">
        <f t="shared" si="4"/>
        <v>1.1682338511856092</v>
      </c>
      <c r="Y45" s="12">
        <f t="shared" si="5"/>
        <v>1.1038430089942763</v>
      </c>
      <c r="Z45" s="12">
        <f t="shared" si="6"/>
        <v>0.86467702371218313</v>
      </c>
      <c r="AA45" s="12"/>
      <c r="AB45" s="17"/>
    </row>
    <row r="46" spans="1:28">
      <c r="B46">
        <v>769</v>
      </c>
      <c r="C46">
        <v>70</v>
      </c>
      <c r="D46">
        <v>65</v>
      </c>
      <c r="E46">
        <v>59</v>
      </c>
      <c r="F46">
        <v>67</v>
      </c>
      <c r="G46">
        <v>42</v>
      </c>
      <c r="H46">
        <v>39</v>
      </c>
      <c r="I46">
        <v>31</v>
      </c>
      <c r="J46">
        <v>12212</v>
      </c>
      <c r="K46">
        <v>2.75</v>
      </c>
      <c r="L46">
        <v>2.54</v>
      </c>
      <c r="M46">
        <v>2.33</v>
      </c>
      <c r="N46">
        <v>2.64</v>
      </c>
      <c r="O46">
        <v>1.65</v>
      </c>
      <c r="P46">
        <v>1.55</v>
      </c>
      <c r="Q46">
        <v>1.23</v>
      </c>
      <c r="S46" s="10"/>
      <c r="T46" s="16">
        <f t="shared" si="0"/>
        <v>2.0266950540452013</v>
      </c>
      <c r="U46" s="12">
        <f t="shared" si="1"/>
        <v>1.8719292499181133</v>
      </c>
      <c r="V46" s="12">
        <f t="shared" si="2"/>
        <v>1.7171634457910252</v>
      </c>
      <c r="W46" s="12">
        <f t="shared" si="3"/>
        <v>1.9456272518833935</v>
      </c>
      <c r="X46" s="12">
        <f t="shared" si="4"/>
        <v>1.2160170324271209</v>
      </c>
      <c r="Y46" s="12">
        <f t="shared" si="5"/>
        <v>1.1423190304618409</v>
      </c>
      <c r="Z46" s="12">
        <f t="shared" si="6"/>
        <v>0.90648542417294464</v>
      </c>
      <c r="AA46" s="12">
        <f>(U46/W46)*100</f>
        <v>96.212121212121204</v>
      </c>
      <c r="AB46" s="21">
        <f>AVERAGE(AA46:AA49)</f>
        <v>100.10606060606059</v>
      </c>
    </row>
    <row r="47" spans="1:28">
      <c r="A47" t="s">
        <v>16</v>
      </c>
      <c r="B47">
        <v>11</v>
      </c>
      <c r="C47">
        <v>35</v>
      </c>
      <c r="D47" t="s">
        <v>42</v>
      </c>
      <c r="E47">
        <v>95</v>
      </c>
      <c r="F47" t="s">
        <v>17</v>
      </c>
      <c r="G47" t="s">
        <v>18</v>
      </c>
      <c r="S47" s="10"/>
      <c r="T47" s="16"/>
      <c r="U47" s="12"/>
      <c r="V47" s="12"/>
      <c r="W47" s="12"/>
      <c r="X47" s="12"/>
      <c r="Y47" s="12"/>
      <c r="Z47" s="12"/>
      <c r="AA47" s="12"/>
      <c r="AB47" s="17"/>
    </row>
    <row r="48" spans="1:28">
      <c r="B48">
        <v>604</v>
      </c>
      <c r="C48">
        <v>54</v>
      </c>
      <c r="D48">
        <v>49</v>
      </c>
      <c r="E48">
        <v>45</v>
      </c>
      <c r="F48">
        <v>51</v>
      </c>
      <c r="G48">
        <v>32</v>
      </c>
      <c r="H48">
        <v>30</v>
      </c>
      <c r="I48">
        <v>24</v>
      </c>
      <c r="J48">
        <v>9602</v>
      </c>
      <c r="K48">
        <v>2.11</v>
      </c>
      <c r="L48">
        <v>1.94</v>
      </c>
      <c r="M48">
        <v>1.78</v>
      </c>
      <c r="N48">
        <v>2.02</v>
      </c>
      <c r="O48">
        <v>1.25</v>
      </c>
      <c r="P48">
        <v>1.17</v>
      </c>
      <c r="Q48">
        <v>0.93</v>
      </c>
      <c r="S48" s="10"/>
      <c r="T48" s="16">
        <f t="shared" si="0"/>
        <v>1.9777129764632368</v>
      </c>
      <c r="U48" s="12">
        <f t="shared" si="1"/>
        <v>1.8183711726723599</v>
      </c>
      <c r="V48" s="12">
        <f t="shared" si="2"/>
        <v>1.6684024161632993</v>
      </c>
      <c r="W48" s="12">
        <f t="shared" si="3"/>
        <v>1.8933555509268902</v>
      </c>
      <c r="X48" s="12">
        <f t="shared" si="4"/>
        <v>1.1716309102270361</v>
      </c>
      <c r="Y48" s="12">
        <f t="shared" si="5"/>
        <v>1.0966465319725058</v>
      </c>
      <c r="Z48" s="12">
        <f t="shared" si="6"/>
        <v>0.87169339720891481</v>
      </c>
      <c r="AA48" s="12"/>
      <c r="AB48" s="17"/>
    </row>
    <row r="49" spans="1:28">
      <c r="B49">
        <v>767</v>
      </c>
      <c r="C49">
        <v>70</v>
      </c>
      <c r="D49">
        <v>64</v>
      </c>
      <c r="E49">
        <v>59</v>
      </c>
      <c r="F49">
        <v>66</v>
      </c>
      <c r="G49">
        <v>41</v>
      </c>
      <c r="H49">
        <v>39</v>
      </c>
      <c r="I49">
        <v>31</v>
      </c>
      <c r="J49">
        <v>12184</v>
      </c>
      <c r="K49">
        <v>2.76</v>
      </c>
      <c r="L49">
        <v>2.5</v>
      </c>
      <c r="M49">
        <v>2.2999999999999998</v>
      </c>
      <c r="N49">
        <v>2.6</v>
      </c>
      <c r="O49">
        <v>1.63</v>
      </c>
      <c r="P49">
        <v>1.52</v>
      </c>
      <c r="Q49">
        <v>1.2</v>
      </c>
      <c r="S49" s="10"/>
      <c r="T49" s="16">
        <f t="shared" si="0"/>
        <v>2.0387393302692054</v>
      </c>
      <c r="U49" s="12">
        <f t="shared" si="1"/>
        <v>1.8466841759684833</v>
      </c>
      <c r="V49" s="12">
        <f t="shared" si="2"/>
        <v>1.6989494418910045</v>
      </c>
      <c r="W49" s="12">
        <f t="shared" si="3"/>
        <v>1.9205515430072226</v>
      </c>
      <c r="X49" s="12">
        <f t="shared" si="4"/>
        <v>1.204038082731451</v>
      </c>
      <c r="Y49" s="12">
        <f t="shared" si="5"/>
        <v>1.1227839789888379</v>
      </c>
      <c r="Z49" s="12">
        <f t="shared" si="6"/>
        <v>0.88640840446487201</v>
      </c>
      <c r="AA49" s="12">
        <f>(W49/U49)*100</f>
        <v>104</v>
      </c>
      <c r="AB49" s="17"/>
    </row>
    <row r="50" spans="1:28">
      <c r="A50" t="s">
        <v>16</v>
      </c>
      <c r="B50">
        <v>11</v>
      </c>
      <c r="C50">
        <v>36</v>
      </c>
      <c r="D50" t="s">
        <v>43</v>
      </c>
      <c r="E50">
        <v>97</v>
      </c>
      <c r="F50" t="s">
        <v>17</v>
      </c>
      <c r="G50" t="s">
        <v>18</v>
      </c>
      <c r="S50" s="10"/>
      <c r="T50" s="16"/>
      <c r="U50" s="12"/>
      <c r="V50" s="12"/>
      <c r="W50" s="12"/>
      <c r="X50" s="12"/>
      <c r="Y50" s="12"/>
      <c r="Z50" s="12"/>
      <c r="AA50" s="12"/>
      <c r="AB50" s="17"/>
    </row>
    <row r="51" spans="1:28">
      <c r="B51">
        <v>607</v>
      </c>
      <c r="C51">
        <v>53</v>
      </c>
      <c r="D51">
        <v>48</v>
      </c>
      <c r="E51">
        <v>44</v>
      </c>
      <c r="F51">
        <v>50</v>
      </c>
      <c r="G51">
        <v>31</v>
      </c>
      <c r="H51">
        <v>29</v>
      </c>
      <c r="I51">
        <v>23</v>
      </c>
      <c r="J51">
        <v>9641</v>
      </c>
      <c r="K51">
        <v>2.09</v>
      </c>
      <c r="L51">
        <v>1.89</v>
      </c>
      <c r="M51">
        <v>1.74</v>
      </c>
      <c r="N51">
        <v>1.98</v>
      </c>
      <c r="O51">
        <v>1.22</v>
      </c>
      <c r="P51">
        <v>1.1299999999999999</v>
      </c>
      <c r="Q51">
        <v>0.91</v>
      </c>
      <c r="S51" s="10"/>
      <c r="T51" s="16">
        <f t="shared" si="0"/>
        <v>1.9510424229851675</v>
      </c>
      <c r="U51" s="12">
        <f t="shared" si="1"/>
        <v>1.7643397987760605</v>
      </c>
      <c r="V51" s="12">
        <f t="shared" si="2"/>
        <v>1.6243128306192303</v>
      </c>
      <c r="W51" s="12">
        <f t="shared" si="3"/>
        <v>1.8483559796701587</v>
      </c>
      <c r="X51" s="12">
        <f t="shared" si="4"/>
        <v>1.1388860076755523</v>
      </c>
      <c r="Y51" s="12">
        <f t="shared" si="5"/>
        <v>1.054869826781454</v>
      </c>
      <c r="Z51" s="12">
        <f t="shared" si="6"/>
        <v>0.84949694015143662</v>
      </c>
      <c r="AA51" s="12"/>
      <c r="AB51" s="17"/>
    </row>
    <row r="52" spans="1:28" ht="15.75" thickBot="1">
      <c r="B52">
        <v>768</v>
      </c>
      <c r="C52">
        <v>68</v>
      </c>
      <c r="D52">
        <v>62</v>
      </c>
      <c r="E52">
        <v>58</v>
      </c>
      <c r="F52">
        <v>65</v>
      </c>
      <c r="G52">
        <v>40</v>
      </c>
      <c r="H52">
        <v>38</v>
      </c>
      <c r="I52">
        <v>30</v>
      </c>
      <c r="J52">
        <v>12204</v>
      </c>
      <c r="K52">
        <v>2.68</v>
      </c>
      <c r="L52">
        <v>2.4500000000000002</v>
      </c>
      <c r="M52">
        <v>2.27</v>
      </c>
      <c r="N52">
        <v>2.56</v>
      </c>
      <c r="O52">
        <v>1.57</v>
      </c>
      <c r="P52">
        <v>1.48</v>
      </c>
      <c r="Q52">
        <v>1.19</v>
      </c>
      <c r="S52" s="11"/>
      <c r="T52" s="18">
        <f t="shared" si="0"/>
        <v>1.9764011799410028</v>
      </c>
      <c r="U52" s="19">
        <f t="shared" si="1"/>
        <v>1.8067846607669618</v>
      </c>
      <c r="V52" s="19">
        <f t="shared" si="2"/>
        <v>1.6740412979351031</v>
      </c>
      <c r="W52" s="19">
        <f t="shared" si="3"/>
        <v>1.887905604719764</v>
      </c>
      <c r="X52" s="19">
        <f t="shared" si="4"/>
        <v>1.1578171091445428</v>
      </c>
      <c r="Y52" s="19">
        <f t="shared" si="5"/>
        <v>1.0914454277286136</v>
      </c>
      <c r="Z52" s="19">
        <f t="shared" si="6"/>
        <v>0.8775811209439528</v>
      </c>
      <c r="AA52" s="19"/>
      <c r="AB52" s="20"/>
    </row>
    <row r="53" spans="1:28">
      <c r="A53" t="s">
        <v>44</v>
      </c>
      <c r="B53" t="s">
        <v>45</v>
      </c>
      <c r="C53">
        <v>1</v>
      </c>
      <c r="T53" s="25"/>
      <c r="U53" s="26"/>
      <c r="V53" s="26"/>
      <c r="W53" s="26"/>
      <c r="X53" s="26"/>
      <c r="Y53" s="26"/>
      <c r="Z53" s="26"/>
      <c r="AA53" s="26"/>
      <c r="AB53" s="27"/>
    </row>
    <row r="54" spans="1:28" ht="15.75" thickBot="1">
      <c r="A54" t="s">
        <v>16</v>
      </c>
      <c r="B54">
        <v>49</v>
      </c>
      <c r="C54">
        <v>36</v>
      </c>
      <c r="D54" t="s">
        <v>46</v>
      </c>
      <c r="E54">
        <v>96</v>
      </c>
      <c r="F54" t="s">
        <v>17</v>
      </c>
      <c r="G54" t="s">
        <v>18</v>
      </c>
      <c r="T54" s="22"/>
      <c r="U54" s="23"/>
      <c r="V54" s="23"/>
      <c r="W54" s="23"/>
      <c r="X54" s="23"/>
      <c r="Y54" s="23"/>
      <c r="Z54" s="23"/>
      <c r="AA54" s="23"/>
      <c r="AB54" s="24"/>
    </row>
    <row r="55" spans="1:28">
      <c r="B55">
        <v>616</v>
      </c>
      <c r="C55">
        <v>53</v>
      </c>
      <c r="D55">
        <v>51</v>
      </c>
      <c r="E55">
        <v>48</v>
      </c>
      <c r="F55">
        <v>52</v>
      </c>
      <c r="G55">
        <v>35</v>
      </c>
      <c r="H55">
        <v>34</v>
      </c>
      <c r="I55">
        <v>28</v>
      </c>
      <c r="J55">
        <v>9788</v>
      </c>
      <c r="K55">
        <v>2.1</v>
      </c>
      <c r="L55">
        <v>1.99</v>
      </c>
      <c r="M55">
        <v>1.87</v>
      </c>
      <c r="N55">
        <v>2.06</v>
      </c>
      <c r="O55">
        <v>1.37</v>
      </c>
      <c r="P55">
        <v>1.33</v>
      </c>
      <c r="Q55">
        <v>1.0900000000000001</v>
      </c>
      <c r="S55" s="9"/>
      <c r="T55" s="13">
        <f t="shared" si="0"/>
        <v>1.9309358398038414</v>
      </c>
      <c r="U55" s="14">
        <f t="shared" si="1"/>
        <v>1.829791581528402</v>
      </c>
      <c r="V55" s="14">
        <f t="shared" si="2"/>
        <v>1.7194523906824684</v>
      </c>
      <c r="W55" s="14">
        <f t="shared" si="3"/>
        <v>1.8941561095218635</v>
      </c>
      <c r="X55" s="14">
        <f t="shared" si="4"/>
        <v>1.2597057621577443</v>
      </c>
      <c r="Y55" s="14">
        <f t="shared" si="5"/>
        <v>1.2229260318757662</v>
      </c>
      <c r="Z55" s="14">
        <f t="shared" si="6"/>
        <v>1.0022476501838986</v>
      </c>
      <c r="AA55" s="14"/>
      <c r="AB55" s="15"/>
    </row>
    <row r="56" spans="1:28">
      <c r="B56">
        <v>766</v>
      </c>
      <c r="C56">
        <v>71</v>
      </c>
      <c r="D56">
        <v>66</v>
      </c>
      <c r="E56">
        <v>62</v>
      </c>
      <c r="F56">
        <v>68</v>
      </c>
      <c r="G56">
        <v>46</v>
      </c>
      <c r="H56">
        <v>44</v>
      </c>
      <c r="I56">
        <v>37</v>
      </c>
      <c r="J56">
        <v>12168</v>
      </c>
      <c r="K56">
        <v>2.8</v>
      </c>
      <c r="L56">
        <v>2.6</v>
      </c>
      <c r="M56">
        <v>2.4300000000000002</v>
      </c>
      <c r="N56">
        <v>2.69</v>
      </c>
      <c r="O56">
        <v>1.82</v>
      </c>
      <c r="P56">
        <v>1.73</v>
      </c>
      <c r="Q56">
        <v>1.44</v>
      </c>
      <c r="S56" s="10"/>
      <c r="T56" s="16">
        <f t="shared" si="0"/>
        <v>2.0710059171597632</v>
      </c>
      <c r="U56" s="12">
        <f t="shared" si="1"/>
        <v>1.9230769230769231</v>
      </c>
      <c r="V56" s="12">
        <f t="shared" si="2"/>
        <v>1.7973372781065089</v>
      </c>
      <c r="W56" s="12">
        <f t="shared" si="3"/>
        <v>1.9896449704142012</v>
      </c>
      <c r="X56" s="12">
        <f t="shared" si="4"/>
        <v>1.3461538461538463</v>
      </c>
      <c r="Y56" s="12">
        <f t="shared" si="5"/>
        <v>1.279585798816568</v>
      </c>
      <c r="Z56" s="12">
        <f t="shared" si="6"/>
        <v>1.0650887573964498</v>
      </c>
      <c r="AA56" s="12"/>
      <c r="AB56" s="17"/>
    </row>
    <row r="57" spans="1:28">
      <c r="A57" t="s">
        <v>16</v>
      </c>
      <c r="B57">
        <v>51</v>
      </c>
      <c r="C57">
        <v>35</v>
      </c>
      <c r="D57" t="s">
        <v>47</v>
      </c>
      <c r="E57">
        <v>95</v>
      </c>
      <c r="F57" t="s">
        <v>17</v>
      </c>
      <c r="G57" t="s">
        <v>18</v>
      </c>
      <c r="S57" s="10"/>
      <c r="T57" s="16"/>
      <c r="U57" s="12"/>
      <c r="V57" s="12"/>
      <c r="W57" s="12"/>
      <c r="X57" s="12"/>
      <c r="Y57" s="12"/>
      <c r="Z57" s="12"/>
      <c r="AA57" s="12"/>
      <c r="AB57" s="17"/>
    </row>
    <row r="58" spans="1:28">
      <c r="B58">
        <v>614</v>
      </c>
      <c r="C58">
        <v>53</v>
      </c>
      <c r="D58">
        <v>51</v>
      </c>
      <c r="E58">
        <v>48</v>
      </c>
      <c r="F58">
        <v>53</v>
      </c>
      <c r="G58">
        <v>34</v>
      </c>
      <c r="H58">
        <v>34</v>
      </c>
      <c r="I58">
        <v>27</v>
      </c>
      <c r="J58">
        <v>9757</v>
      </c>
      <c r="K58">
        <v>2.08</v>
      </c>
      <c r="L58">
        <v>2.0099999999999998</v>
      </c>
      <c r="M58">
        <v>1.87</v>
      </c>
      <c r="N58">
        <v>2.0699999999999998</v>
      </c>
      <c r="O58">
        <v>1.35</v>
      </c>
      <c r="P58">
        <v>1.32</v>
      </c>
      <c r="Q58">
        <v>1.06</v>
      </c>
      <c r="S58" s="10"/>
      <c r="T58" s="16">
        <f t="shared" si="0"/>
        <v>1.9186225274162141</v>
      </c>
      <c r="U58" s="12">
        <f t="shared" si="1"/>
        <v>1.8540535000512448</v>
      </c>
      <c r="V58" s="12">
        <f t="shared" si="2"/>
        <v>1.7249154453213078</v>
      </c>
      <c r="W58" s="12">
        <f t="shared" si="3"/>
        <v>1.9093983806497898</v>
      </c>
      <c r="X58" s="12">
        <f t="shared" si="4"/>
        <v>1.2452598134672543</v>
      </c>
      <c r="Y58" s="12">
        <f t="shared" si="5"/>
        <v>1.217587373167982</v>
      </c>
      <c r="Z58" s="12">
        <f t="shared" si="6"/>
        <v>0.9777595572409552</v>
      </c>
      <c r="AA58" s="12"/>
      <c r="AB58" s="17"/>
    </row>
    <row r="59" spans="1:28">
      <c r="B59">
        <v>764</v>
      </c>
      <c r="C59">
        <v>68</v>
      </c>
      <c r="D59">
        <v>66</v>
      </c>
      <c r="E59">
        <v>61</v>
      </c>
      <c r="F59">
        <v>68</v>
      </c>
      <c r="G59">
        <v>45</v>
      </c>
      <c r="H59">
        <v>43</v>
      </c>
      <c r="I59">
        <v>35</v>
      </c>
      <c r="J59">
        <v>12144</v>
      </c>
      <c r="K59">
        <v>2.67</v>
      </c>
      <c r="L59">
        <v>2.59</v>
      </c>
      <c r="M59">
        <v>2.41</v>
      </c>
      <c r="N59">
        <v>2.66</v>
      </c>
      <c r="O59">
        <v>1.76</v>
      </c>
      <c r="P59">
        <v>1.69</v>
      </c>
      <c r="Q59">
        <v>1.37</v>
      </c>
      <c r="S59" s="10"/>
      <c r="T59" s="16">
        <f t="shared" si="0"/>
        <v>1.9787549407114624</v>
      </c>
      <c r="U59" s="12">
        <f t="shared" si="1"/>
        <v>1.9194664031620554</v>
      </c>
      <c r="V59" s="12">
        <f t="shared" si="2"/>
        <v>1.7860671936758894</v>
      </c>
      <c r="W59" s="12">
        <f t="shared" si="3"/>
        <v>1.9713438735177866</v>
      </c>
      <c r="X59" s="12">
        <f t="shared" si="4"/>
        <v>1.3043478260869565</v>
      </c>
      <c r="Y59" s="12">
        <f t="shared" si="5"/>
        <v>1.2524703557312253</v>
      </c>
      <c r="Z59" s="12">
        <f t="shared" si="6"/>
        <v>1.0153162055335969</v>
      </c>
      <c r="AA59" s="12">
        <f>(U59/W59)*100</f>
        <v>97.368421052631575</v>
      </c>
      <c r="AB59" s="21">
        <f>AVERAGE(AA59:AA62)</f>
        <v>100.22861207071733</v>
      </c>
    </row>
    <row r="60" spans="1:28">
      <c r="A60" t="s">
        <v>16</v>
      </c>
      <c r="B60">
        <v>54</v>
      </c>
      <c r="C60">
        <v>36</v>
      </c>
      <c r="D60" t="s">
        <v>48</v>
      </c>
      <c r="E60">
        <v>96</v>
      </c>
      <c r="F60" t="s">
        <v>17</v>
      </c>
      <c r="G60" t="s">
        <v>18</v>
      </c>
      <c r="S60" s="10"/>
      <c r="T60" s="16"/>
      <c r="U60" s="12"/>
      <c r="V60" s="12"/>
      <c r="W60" s="12"/>
      <c r="X60" s="12"/>
      <c r="Y60" s="12"/>
      <c r="Z60" s="12"/>
      <c r="AA60" s="12"/>
      <c r="AB60" s="17"/>
    </row>
    <row r="61" spans="1:28">
      <c r="B61">
        <v>619</v>
      </c>
      <c r="C61">
        <v>54</v>
      </c>
      <c r="D61">
        <v>51</v>
      </c>
      <c r="E61">
        <v>48</v>
      </c>
      <c r="F61">
        <v>53</v>
      </c>
      <c r="G61">
        <v>35</v>
      </c>
      <c r="H61">
        <v>33</v>
      </c>
      <c r="I61">
        <v>27</v>
      </c>
      <c r="J61">
        <v>9836</v>
      </c>
      <c r="K61">
        <v>2.13</v>
      </c>
      <c r="L61">
        <v>2.0099999999999998</v>
      </c>
      <c r="M61">
        <v>1.89</v>
      </c>
      <c r="N61">
        <v>2.0699999999999998</v>
      </c>
      <c r="O61">
        <v>1.36</v>
      </c>
      <c r="P61">
        <v>1.3</v>
      </c>
      <c r="Q61">
        <v>1.05</v>
      </c>
      <c r="S61" s="10"/>
      <c r="T61" s="16">
        <f t="shared" si="0"/>
        <v>1.9489629930866206</v>
      </c>
      <c r="U61" s="12">
        <f t="shared" si="1"/>
        <v>1.8391622610817402</v>
      </c>
      <c r="V61" s="12">
        <f t="shared" si="2"/>
        <v>1.7293615290768605</v>
      </c>
      <c r="W61" s="12">
        <f t="shared" si="3"/>
        <v>1.8940626270841805</v>
      </c>
      <c r="X61" s="12">
        <f t="shared" si="4"/>
        <v>1.2444082960553071</v>
      </c>
      <c r="Y61" s="12">
        <f t="shared" si="5"/>
        <v>1.189507930052867</v>
      </c>
      <c r="Z61" s="12">
        <f t="shared" si="6"/>
        <v>0.96075640504270032</v>
      </c>
      <c r="AA61" s="12"/>
      <c r="AB61" s="17"/>
    </row>
    <row r="62" spans="1:28">
      <c r="B62">
        <v>767</v>
      </c>
      <c r="C62">
        <v>71</v>
      </c>
      <c r="D62">
        <v>66</v>
      </c>
      <c r="E62">
        <v>62</v>
      </c>
      <c r="F62">
        <v>68</v>
      </c>
      <c r="G62">
        <v>45</v>
      </c>
      <c r="H62">
        <v>43</v>
      </c>
      <c r="I62">
        <v>35</v>
      </c>
      <c r="J62">
        <v>12192</v>
      </c>
      <c r="K62">
        <v>2.81</v>
      </c>
      <c r="L62">
        <v>2.59</v>
      </c>
      <c r="M62">
        <v>2.4300000000000002</v>
      </c>
      <c r="N62">
        <v>2.67</v>
      </c>
      <c r="O62">
        <v>1.76</v>
      </c>
      <c r="P62">
        <v>1.69</v>
      </c>
      <c r="Q62">
        <v>1.36</v>
      </c>
      <c r="S62" s="10"/>
      <c r="T62" s="16">
        <f t="shared" si="0"/>
        <v>2.0743110236220472</v>
      </c>
      <c r="U62" s="12">
        <f t="shared" si="1"/>
        <v>1.9119094488188977</v>
      </c>
      <c r="V62" s="12">
        <f t="shared" si="2"/>
        <v>1.7937992125984252</v>
      </c>
      <c r="W62" s="12">
        <f t="shared" si="3"/>
        <v>1.9709645669291338</v>
      </c>
      <c r="X62" s="12">
        <f t="shared" si="4"/>
        <v>1.2992125984251968</v>
      </c>
      <c r="Y62" s="12">
        <f t="shared" si="5"/>
        <v>1.2475393700787401</v>
      </c>
      <c r="Z62" s="12">
        <f t="shared" si="6"/>
        <v>1.0039370078740157</v>
      </c>
      <c r="AA62" s="12">
        <f>(W62/U62)*100</f>
        <v>103.08880308880308</v>
      </c>
      <c r="AB62" s="17"/>
    </row>
    <row r="63" spans="1:28">
      <c r="A63" t="s">
        <v>16</v>
      </c>
      <c r="B63">
        <v>54</v>
      </c>
      <c r="C63">
        <v>35</v>
      </c>
      <c r="D63" t="s">
        <v>49</v>
      </c>
      <c r="E63">
        <v>94</v>
      </c>
      <c r="F63" t="s">
        <v>17</v>
      </c>
      <c r="G63" t="s">
        <v>18</v>
      </c>
      <c r="S63" s="10"/>
      <c r="T63" s="16"/>
      <c r="U63" s="12"/>
      <c r="V63" s="12"/>
      <c r="W63" s="12"/>
      <c r="X63" s="12"/>
      <c r="Y63" s="12"/>
      <c r="Z63" s="12"/>
      <c r="AA63" s="12"/>
      <c r="AB63" s="17"/>
    </row>
    <row r="64" spans="1:28">
      <c r="B64">
        <v>617</v>
      </c>
      <c r="C64">
        <v>54</v>
      </c>
      <c r="D64">
        <v>51</v>
      </c>
      <c r="E64">
        <v>48</v>
      </c>
      <c r="F64">
        <v>52</v>
      </c>
      <c r="G64">
        <v>34</v>
      </c>
      <c r="H64">
        <v>33</v>
      </c>
      <c r="I64">
        <v>26</v>
      </c>
      <c r="J64">
        <v>9804</v>
      </c>
      <c r="K64">
        <v>2.14</v>
      </c>
      <c r="L64">
        <v>2.0099999999999998</v>
      </c>
      <c r="M64">
        <v>1.87</v>
      </c>
      <c r="N64">
        <v>2.0499999999999998</v>
      </c>
      <c r="O64">
        <v>1.35</v>
      </c>
      <c r="P64">
        <v>1.3</v>
      </c>
      <c r="Q64">
        <v>1.04</v>
      </c>
      <c r="S64" s="10"/>
      <c r="T64" s="16">
        <f t="shared" si="0"/>
        <v>1.9645042839657283</v>
      </c>
      <c r="U64" s="12">
        <f t="shared" si="1"/>
        <v>1.8451652386780901</v>
      </c>
      <c r="V64" s="12">
        <f t="shared" si="2"/>
        <v>1.7166462668298654</v>
      </c>
      <c r="W64" s="12">
        <f t="shared" si="3"/>
        <v>1.8818849449204407</v>
      </c>
      <c r="X64" s="12">
        <f t="shared" si="4"/>
        <v>1.2392900856793145</v>
      </c>
      <c r="Y64" s="12">
        <f t="shared" si="5"/>
        <v>1.193390452876377</v>
      </c>
      <c r="Z64" s="12">
        <f t="shared" si="6"/>
        <v>0.95471236230110157</v>
      </c>
      <c r="AA64" s="12"/>
      <c r="AB64" s="17"/>
    </row>
    <row r="65" spans="1:28" ht="15.75" thickBot="1">
      <c r="B65">
        <v>768</v>
      </c>
      <c r="C65">
        <v>72</v>
      </c>
      <c r="D65">
        <v>66</v>
      </c>
      <c r="E65">
        <v>62</v>
      </c>
      <c r="F65">
        <v>68</v>
      </c>
      <c r="G65">
        <v>44</v>
      </c>
      <c r="H65">
        <v>42</v>
      </c>
      <c r="I65">
        <v>34</v>
      </c>
      <c r="J65">
        <v>12200</v>
      </c>
      <c r="K65">
        <v>2.85</v>
      </c>
      <c r="L65">
        <v>2.6</v>
      </c>
      <c r="M65">
        <v>2.4300000000000002</v>
      </c>
      <c r="N65">
        <v>2.68</v>
      </c>
      <c r="O65">
        <v>1.74</v>
      </c>
      <c r="P65">
        <v>1.67</v>
      </c>
      <c r="Q65">
        <v>1.34</v>
      </c>
      <c r="S65" s="11"/>
      <c r="T65" s="18">
        <f t="shared" si="0"/>
        <v>2.1024590163934427</v>
      </c>
      <c r="U65" s="19">
        <f t="shared" si="1"/>
        <v>1.9180327868852458</v>
      </c>
      <c r="V65" s="19">
        <f t="shared" si="2"/>
        <v>1.792622950819672</v>
      </c>
      <c r="W65" s="19">
        <f t="shared" si="3"/>
        <v>1.9770491803278689</v>
      </c>
      <c r="X65" s="19">
        <f t="shared" si="4"/>
        <v>1.2836065573770492</v>
      </c>
      <c r="Y65" s="19">
        <f t="shared" si="5"/>
        <v>1.2319672131147541</v>
      </c>
      <c r="Z65" s="19">
        <f t="shared" si="6"/>
        <v>0.98852459016393446</v>
      </c>
      <c r="AA65" s="19"/>
      <c r="AB65" s="20"/>
    </row>
    <row r="66" spans="1:28">
      <c r="A66" t="s">
        <v>50</v>
      </c>
      <c r="B66" t="s">
        <v>45</v>
      </c>
      <c r="C66">
        <v>1</v>
      </c>
      <c r="T66" s="25"/>
      <c r="U66" s="26"/>
      <c r="V66" s="26"/>
      <c r="W66" s="26"/>
      <c r="X66" s="26"/>
      <c r="Y66" s="26"/>
      <c r="Z66" s="26"/>
      <c r="AA66" s="26"/>
      <c r="AB66" s="27"/>
    </row>
    <row r="67" spans="1:28" ht="15.75" thickBot="1">
      <c r="A67" t="s">
        <v>16</v>
      </c>
      <c r="B67">
        <v>351</v>
      </c>
      <c r="C67">
        <v>35</v>
      </c>
      <c r="D67" t="s">
        <v>51</v>
      </c>
      <c r="E67">
        <v>94</v>
      </c>
      <c r="F67" t="s">
        <v>17</v>
      </c>
      <c r="G67" t="s">
        <v>18</v>
      </c>
      <c r="T67" s="22"/>
      <c r="U67" s="23"/>
      <c r="V67" s="23"/>
      <c r="W67" s="23"/>
      <c r="X67" s="23"/>
      <c r="Y67" s="23"/>
      <c r="Z67" s="23"/>
      <c r="AA67" s="23"/>
      <c r="AB67" s="24"/>
    </row>
    <row r="68" spans="1:28">
      <c r="B68">
        <v>614</v>
      </c>
      <c r="C68">
        <v>44</v>
      </c>
      <c r="D68">
        <v>40</v>
      </c>
      <c r="E68">
        <v>37</v>
      </c>
      <c r="F68">
        <v>42</v>
      </c>
      <c r="G68">
        <v>27</v>
      </c>
      <c r="H68">
        <v>26</v>
      </c>
      <c r="I68">
        <v>22</v>
      </c>
      <c r="J68">
        <v>9749</v>
      </c>
      <c r="K68">
        <v>1.74</v>
      </c>
      <c r="L68">
        <v>1.58</v>
      </c>
      <c r="M68">
        <v>1.46</v>
      </c>
      <c r="N68">
        <v>1.63</v>
      </c>
      <c r="O68">
        <v>1.07</v>
      </c>
      <c r="P68">
        <v>1.04</v>
      </c>
      <c r="Q68">
        <v>0.86</v>
      </c>
      <c r="S68" s="9"/>
      <c r="T68" s="13">
        <f t="shared" si="0"/>
        <v>1.6063185967791569</v>
      </c>
      <c r="U68" s="14">
        <f t="shared" si="1"/>
        <v>1.458611139604062</v>
      </c>
      <c r="V68" s="14">
        <f t="shared" si="2"/>
        <v>1.3478305467227407</v>
      </c>
      <c r="W68" s="14">
        <f t="shared" si="3"/>
        <v>1.5047697199712788</v>
      </c>
      <c r="X68" s="14">
        <f t="shared" si="4"/>
        <v>0.98779361985844705</v>
      </c>
      <c r="Y68" s="14">
        <f t="shared" si="5"/>
        <v>0.96009847163811668</v>
      </c>
      <c r="Z68" s="14">
        <f t="shared" si="6"/>
        <v>0.79392758231613503</v>
      </c>
      <c r="AA68" s="14"/>
      <c r="AB68" s="15"/>
    </row>
    <row r="69" spans="1:28">
      <c r="B69">
        <v>770</v>
      </c>
      <c r="C69">
        <v>57</v>
      </c>
      <c r="D69">
        <v>52</v>
      </c>
      <c r="E69">
        <v>48</v>
      </c>
      <c r="F69">
        <v>54</v>
      </c>
      <c r="G69">
        <v>35</v>
      </c>
      <c r="H69">
        <v>34</v>
      </c>
      <c r="I69">
        <v>28</v>
      </c>
      <c r="J69">
        <v>12239</v>
      </c>
      <c r="K69">
        <v>2.2200000000000002</v>
      </c>
      <c r="L69">
        <v>2.0499999999999998</v>
      </c>
      <c r="M69">
        <v>1.89</v>
      </c>
      <c r="N69">
        <v>2.12</v>
      </c>
      <c r="O69">
        <v>1.38</v>
      </c>
      <c r="P69">
        <v>1.33</v>
      </c>
      <c r="Q69">
        <v>1.1100000000000001</v>
      </c>
      <c r="S69" s="10"/>
      <c r="T69" s="16">
        <f t="shared" si="0"/>
        <v>1.6324863142413595</v>
      </c>
      <c r="U69" s="12">
        <f t="shared" si="1"/>
        <v>1.5074761009886428</v>
      </c>
      <c r="V69" s="12">
        <f t="shared" si="2"/>
        <v>1.3898194296919684</v>
      </c>
      <c r="W69" s="12">
        <f t="shared" si="3"/>
        <v>1.5589508946809381</v>
      </c>
      <c r="X69" s="12">
        <f t="shared" si="4"/>
        <v>1.0147887899338179</v>
      </c>
      <c r="Y69" s="12">
        <f t="shared" si="5"/>
        <v>0.97802108015360734</v>
      </c>
      <c r="Z69" s="12">
        <f t="shared" si="6"/>
        <v>0.81624315712067974</v>
      </c>
      <c r="AA69" s="12"/>
      <c r="AB69" s="17"/>
    </row>
    <row r="70" spans="1:28">
      <c r="A70" t="s">
        <v>16</v>
      </c>
      <c r="B70">
        <v>353</v>
      </c>
      <c r="C70">
        <v>35</v>
      </c>
      <c r="D70" t="s">
        <v>52</v>
      </c>
      <c r="E70">
        <v>95</v>
      </c>
      <c r="F70" t="s">
        <v>17</v>
      </c>
      <c r="G70" t="s">
        <v>18</v>
      </c>
      <c r="S70" s="10"/>
      <c r="T70" s="16"/>
      <c r="U70" s="12"/>
      <c r="V70" s="12"/>
      <c r="W70" s="12"/>
      <c r="X70" s="12"/>
      <c r="Y70" s="12"/>
      <c r="Z70" s="12"/>
      <c r="AA70" s="12"/>
      <c r="AB70" s="17"/>
    </row>
    <row r="71" spans="1:28">
      <c r="B71">
        <v>612</v>
      </c>
      <c r="C71">
        <v>44</v>
      </c>
      <c r="D71">
        <v>41</v>
      </c>
      <c r="E71">
        <v>37</v>
      </c>
      <c r="F71">
        <v>41</v>
      </c>
      <c r="G71">
        <v>27</v>
      </c>
      <c r="H71">
        <v>27</v>
      </c>
      <c r="I71">
        <v>22</v>
      </c>
      <c r="J71">
        <v>9729</v>
      </c>
      <c r="K71">
        <v>1.71</v>
      </c>
      <c r="L71">
        <v>1.6</v>
      </c>
      <c r="M71">
        <v>1.47</v>
      </c>
      <c r="N71">
        <v>1.63</v>
      </c>
      <c r="O71">
        <v>1.07</v>
      </c>
      <c r="P71">
        <v>1.05</v>
      </c>
      <c r="Q71">
        <v>0.87</v>
      </c>
      <c r="S71" s="10"/>
      <c r="T71" s="16">
        <f t="shared" si="0"/>
        <v>1.5818686401480111</v>
      </c>
      <c r="U71" s="12">
        <f t="shared" si="1"/>
        <v>1.4801110083256244</v>
      </c>
      <c r="V71" s="12">
        <f t="shared" si="2"/>
        <v>1.3598519888991674</v>
      </c>
      <c r="W71" s="12">
        <f t="shared" si="3"/>
        <v>1.5078630897317298</v>
      </c>
      <c r="X71" s="12">
        <f t="shared" si="4"/>
        <v>0.98982423681776133</v>
      </c>
      <c r="Y71" s="12">
        <f t="shared" si="5"/>
        <v>0.97132284921369105</v>
      </c>
      <c r="Z71" s="12">
        <f t="shared" si="6"/>
        <v>0.80481036077705825</v>
      </c>
      <c r="AA71" s="12"/>
      <c r="AB71" s="17"/>
    </row>
    <row r="72" spans="1:28">
      <c r="B72">
        <v>769</v>
      </c>
      <c r="C72">
        <v>55</v>
      </c>
      <c r="D72">
        <v>53</v>
      </c>
      <c r="E72">
        <v>49</v>
      </c>
      <c r="F72">
        <v>54</v>
      </c>
      <c r="G72">
        <v>36</v>
      </c>
      <c r="H72">
        <v>35</v>
      </c>
      <c r="I72">
        <v>30</v>
      </c>
      <c r="J72">
        <v>12216</v>
      </c>
      <c r="K72">
        <v>2.16</v>
      </c>
      <c r="L72">
        <v>2.08</v>
      </c>
      <c r="M72">
        <v>1.93</v>
      </c>
      <c r="N72">
        <v>2.11</v>
      </c>
      <c r="O72">
        <v>1.42</v>
      </c>
      <c r="P72">
        <v>1.38</v>
      </c>
      <c r="Q72">
        <v>1.17</v>
      </c>
      <c r="S72" s="10"/>
      <c r="T72" s="16">
        <f t="shared" si="0"/>
        <v>1.5913555992141455</v>
      </c>
      <c r="U72" s="12">
        <f t="shared" si="1"/>
        <v>1.5324165029469548</v>
      </c>
      <c r="V72" s="12">
        <f t="shared" si="2"/>
        <v>1.4219056974459725</v>
      </c>
      <c r="W72" s="12">
        <f t="shared" si="3"/>
        <v>1.5545186640471513</v>
      </c>
      <c r="X72" s="12">
        <f t="shared" si="4"/>
        <v>1.0461689587426326</v>
      </c>
      <c r="Y72" s="12">
        <f t="shared" si="5"/>
        <v>1.0166994106090372</v>
      </c>
      <c r="Z72" s="12">
        <f t="shared" si="6"/>
        <v>0.86198428290766205</v>
      </c>
      <c r="AA72" s="12">
        <f>(U72/W72)*100</f>
        <v>98.578199052132703</v>
      </c>
      <c r="AB72" s="21">
        <f>AVERAGE(AA72:AA75)</f>
        <v>100.73837488838518</v>
      </c>
    </row>
    <row r="73" spans="1:28">
      <c r="A73" t="s">
        <v>16</v>
      </c>
      <c r="B73">
        <v>352</v>
      </c>
      <c r="C73">
        <v>35</v>
      </c>
      <c r="D73" t="s">
        <v>53</v>
      </c>
      <c r="E73">
        <v>95</v>
      </c>
      <c r="F73" t="s">
        <v>17</v>
      </c>
      <c r="G73" t="s">
        <v>18</v>
      </c>
      <c r="S73" s="10"/>
      <c r="T73" s="16"/>
      <c r="U73" s="12"/>
      <c r="V73" s="12"/>
      <c r="W73" s="12"/>
      <c r="X73" s="12"/>
      <c r="Y73" s="12"/>
      <c r="Z73" s="12"/>
      <c r="AA73" s="12"/>
      <c r="AB73" s="17"/>
    </row>
    <row r="74" spans="1:28">
      <c r="B74">
        <v>610</v>
      </c>
      <c r="C74">
        <v>44</v>
      </c>
      <c r="D74">
        <v>41</v>
      </c>
      <c r="E74">
        <v>37</v>
      </c>
      <c r="F74">
        <v>42</v>
      </c>
      <c r="G74">
        <v>28</v>
      </c>
      <c r="H74">
        <v>27</v>
      </c>
      <c r="I74">
        <v>22</v>
      </c>
      <c r="J74">
        <v>9697</v>
      </c>
      <c r="K74">
        <v>1.72</v>
      </c>
      <c r="L74">
        <v>1.59</v>
      </c>
      <c r="M74">
        <v>1.47</v>
      </c>
      <c r="N74">
        <v>1.64</v>
      </c>
      <c r="O74">
        <v>1.08</v>
      </c>
      <c r="P74">
        <v>1.06</v>
      </c>
      <c r="Q74">
        <v>0.88</v>
      </c>
      <c r="S74" s="10"/>
      <c r="T74" s="16">
        <f t="shared" si="0"/>
        <v>1.5963700113437145</v>
      </c>
      <c r="U74" s="12">
        <f t="shared" si="1"/>
        <v>1.4757141383933174</v>
      </c>
      <c r="V74" s="12">
        <f t="shared" si="2"/>
        <v>1.364339486439105</v>
      </c>
      <c r="W74" s="12">
        <f t="shared" si="3"/>
        <v>1.5221202433742393</v>
      </c>
      <c r="X74" s="12">
        <f t="shared" si="4"/>
        <v>1.0023718675879139</v>
      </c>
      <c r="Y74" s="12">
        <f t="shared" si="5"/>
        <v>0.98380942559554496</v>
      </c>
      <c r="Z74" s="12">
        <f t="shared" si="6"/>
        <v>0.81674744766422602</v>
      </c>
      <c r="AA74" s="12"/>
      <c r="AB74" s="17"/>
    </row>
    <row r="75" spans="1:28">
      <c r="B75">
        <v>768</v>
      </c>
      <c r="C75">
        <v>57</v>
      </c>
      <c r="D75">
        <v>53</v>
      </c>
      <c r="E75">
        <v>49</v>
      </c>
      <c r="F75">
        <v>54</v>
      </c>
      <c r="G75">
        <v>36</v>
      </c>
      <c r="H75">
        <v>35</v>
      </c>
      <c r="I75">
        <v>29</v>
      </c>
      <c r="J75">
        <v>12196</v>
      </c>
      <c r="K75">
        <v>2.2200000000000002</v>
      </c>
      <c r="L75">
        <v>2.0699999999999998</v>
      </c>
      <c r="M75">
        <v>1.91</v>
      </c>
      <c r="N75">
        <v>2.13</v>
      </c>
      <c r="O75">
        <v>1.4</v>
      </c>
      <c r="P75">
        <v>1.36</v>
      </c>
      <c r="Q75">
        <v>1.1299999999999999</v>
      </c>
      <c r="S75" s="10"/>
      <c r="T75" s="16">
        <f t="shared" si="0"/>
        <v>1.6382420465726468</v>
      </c>
      <c r="U75" s="12">
        <f t="shared" si="1"/>
        <v>1.5275500163988194</v>
      </c>
      <c r="V75" s="12">
        <f t="shared" si="2"/>
        <v>1.4094785175467366</v>
      </c>
      <c r="W75" s="12">
        <f t="shared" si="3"/>
        <v>1.5718268284683503</v>
      </c>
      <c r="X75" s="12">
        <f t="shared" si="4"/>
        <v>1.0331256149557231</v>
      </c>
      <c r="Y75" s="12">
        <f t="shared" si="5"/>
        <v>1.0036077402427026</v>
      </c>
      <c r="Z75" s="12">
        <f t="shared" si="6"/>
        <v>0.83387996064283354</v>
      </c>
      <c r="AA75" s="12">
        <f>(W75/U75)*100</f>
        <v>102.89855072463767</v>
      </c>
      <c r="AB75" s="17"/>
    </row>
    <row r="76" spans="1:28">
      <c r="A76" t="s">
        <v>16</v>
      </c>
      <c r="B76">
        <v>354</v>
      </c>
      <c r="C76">
        <v>35</v>
      </c>
      <c r="D76" t="s">
        <v>54</v>
      </c>
      <c r="E76">
        <v>94</v>
      </c>
      <c r="F76" t="s">
        <v>17</v>
      </c>
      <c r="G76" t="s">
        <v>18</v>
      </c>
      <c r="S76" s="10"/>
      <c r="T76" s="16"/>
      <c r="U76" s="12"/>
      <c r="V76" s="12"/>
      <c r="W76" s="12"/>
      <c r="X76" s="12"/>
      <c r="Y76" s="12"/>
      <c r="Z76" s="12"/>
      <c r="AA76" s="12"/>
      <c r="AB76" s="17"/>
    </row>
    <row r="77" spans="1:28">
      <c r="B77">
        <v>612</v>
      </c>
      <c r="C77">
        <v>44</v>
      </c>
      <c r="D77">
        <v>40</v>
      </c>
      <c r="E77">
        <v>38</v>
      </c>
      <c r="F77">
        <v>41</v>
      </c>
      <c r="G77">
        <v>27</v>
      </c>
      <c r="H77">
        <v>27</v>
      </c>
      <c r="I77">
        <v>22</v>
      </c>
      <c r="J77">
        <v>9729</v>
      </c>
      <c r="K77">
        <v>1.73</v>
      </c>
      <c r="L77">
        <v>1.59</v>
      </c>
      <c r="M77">
        <v>1.48</v>
      </c>
      <c r="N77">
        <v>1.63</v>
      </c>
      <c r="O77">
        <v>1.08</v>
      </c>
      <c r="P77">
        <v>1.05</v>
      </c>
      <c r="Q77">
        <v>0.85</v>
      </c>
      <c r="S77" s="10"/>
      <c r="T77" s="16">
        <f t="shared" si="0"/>
        <v>1.6003700277520814</v>
      </c>
      <c r="U77" s="12">
        <f t="shared" si="1"/>
        <v>1.4708603145235892</v>
      </c>
      <c r="V77" s="12">
        <f t="shared" si="2"/>
        <v>1.3691026827012025</v>
      </c>
      <c r="W77" s="12">
        <f t="shared" si="3"/>
        <v>1.5078630897317298</v>
      </c>
      <c r="X77" s="12">
        <f t="shared" si="4"/>
        <v>0.99907493061979646</v>
      </c>
      <c r="Y77" s="12">
        <f t="shared" si="5"/>
        <v>0.97132284921369105</v>
      </c>
      <c r="Z77" s="12">
        <f t="shared" si="6"/>
        <v>0.78630897317298798</v>
      </c>
      <c r="AA77" s="12"/>
      <c r="AB77" s="17"/>
    </row>
    <row r="78" spans="1:28" ht="15.75" thickBot="1">
      <c r="B78">
        <v>769</v>
      </c>
      <c r="C78">
        <v>58</v>
      </c>
      <c r="D78">
        <v>52</v>
      </c>
      <c r="E78">
        <v>48</v>
      </c>
      <c r="F78">
        <v>53</v>
      </c>
      <c r="G78">
        <v>36</v>
      </c>
      <c r="H78">
        <v>34</v>
      </c>
      <c r="I78">
        <v>29</v>
      </c>
      <c r="J78">
        <v>12223</v>
      </c>
      <c r="K78">
        <v>2.2799999999999998</v>
      </c>
      <c r="L78">
        <v>2.0499999999999998</v>
      </c>
      <c r="M78">
        <v>1.91</v>
      </c>
      <c r="N78">
        <v>2.09</v>
      </c>
      <c r="O78">
        <v>1.4</v>
      </c>
      <c r="P78">
        <v>1.34</v>
      </c>
      <c r="Q78">
        <v>1.1399999999999999</v>
      </c>
      <c r="S78" s="11"/>
      <c r="T78" s="18">
        <f t="shared" si="0"/>
        <v>1.6788022580381248</v>
      </c>
      <c r="U78" s="19">
        <f t="shared" si="1"/>
        <v>1.5094493986746298</v>
      </c>
      <c r="V78" s="19">
        <f t="shared" si="2"/>
        <v>1.4063650494968503</v>
      </c>
      <c r="W78" s="19">
        <f t="shared" si="3"/>
        <v>1.5389020698682812</v>
      </c>
      <c r="X78" s="19">
        <f t="shared" si="4"/>
        <v>1.030843491777796</v>
      </c>
      <c r="Y78" s="19">
        <f t="shared" si="5"/>
        <v>0.98666448498731896</v>
      </c>
      <c r="Z78" s="19">
        <f t="shared" si="6"/>
        <v>0.83940112901906239</v>
      </c>
      <c r="AA78" s="19"/>
      <c r="AB78" s="20"/>
    </row>
    <row r="79" spans="1:28">
      <c r="A79" t="s">
        <v>50</v>
      </c>
      <c r="B79" t="s">
        <v>45</v>
      </c>
      <c r="C79">
        <v>2</v>
      </c>
      <c r="T79" s="25"/>
      <c r="U79" s="26"/>
      <c r="V79" s="26"/>
      <c r="W79" s="26"/>
      <c r="X79" s="26"/>
      <c r="Y79" s="26"/>
      <c r="Z79" s="26"/>
      <c r="AA79" s="26"/>
      <c r="AB79" s="27"/>
    </row>
    <row r="80" spans="1:28" ht="15.75" thickBot="1">
      <c r="A80" t="s">
        <v>16</v>
      </c>
      <c r="B80">
        <v>377</v>
      </c>
      <c r="C80">
        <v>35</v>
      </c>
      <c r="D80" t="s">
        <v>55</v>
      </c>
      <c r="E80">
        <v>94</v>
      </c>
      <c r="F80" t="s">
        <v>17</v>
      </c>
      <c r="G80" t="s">
        <v>18</v>
      </c>
      <c r="T80" s="22"/>
      <c r="U80" s="23"/>
      <c r="V80" s="23"/>
      <c r="W80" s="23"/>
      <c r="X80" s="23"/>
      <c r="Y80" s="23"/>
      <c r="Z80" s="23"/>
      <c r="AA80" s="23"/>
      <c r="AB80" s="24"/>
    </row>
    <row r="81" spans="1:28">
      <c r="B81">
        <v>616</v>
      </c>
      <c r="C81">
        <v>44</v>
      </c>
      <c r="D81">
        <v>39</v>
      </c>
      <c r="E81">
        <v>36</v>
      </c>
      <c r="F81">
        <v>40</v>
      </c>
      <c r="G81">
        <v>27</v>
      </c>
      <c r="H81">
        <v>26</v>
      </c>
      <c r="I81">
        <v>22</v>
      </c>
      <c r="J81">
        <v>9792</v>
      </c>
      <c r="K81">
        <v>1.74</v>
      </c>
      <c r="L81">
        <v>1.55</v>
      </c>
      <c r="M81">
        <v>1.43</v>
      </c>
      <c r="N81">
        <v>1.59</v>
      </c>
      <c r="O81">
        <v>1.06</v>
      </c>
      <c r="P81">
        <v>1.03</v>
      </c>
      <c r="Q81">
        <v>0.86</v>
      </c>
      <c r="S81" s="9"/>
      <c r="T81" s="13">
        <f t="shared" si="0"/>
        <v>1.599264705882353</v>
      </c>
      <c r="U81" s="14">
        <f t="shared" si="1"/>
        <v>1.4246323529411764</v>
      </c>
      <c r="V81" s="14">
        <f t="shared" si="2"/>
        <v>1.3143382352941178</v>
      </c>
      <c r="W81" s="14">
        <f t="shared" si="3"/>
        <v>1.4613970588235294</v>
      </c>
      <c r="X81" s="14">
        <f t="shared" si="4"/>
        <v>0.97426470588235292</v>
      </c>
      <c r="Y81" s="14">
        <f t="shared" si="5"/>
        <v>0.9466911764705882</v>
      </c>
      <c r="Z81" s="14">
        <f t="shared" si="6"/>
        <v>0.7904411764705882</v>
      </c>
      <c r="AA81" s="14"/>
      <c r="AB81" s="15"/>
    </row>
    <row r="82" spans="1:28">
      <c r="B82">
        <v>774</v>
      </c>
      <c r="C82">
        <v>54</v>
      </c>
      <c r="D82">
        <v>50</v>
      </c>
      <c r="E82">
        <v>46</v>
      </c>
      <c r="F82">
        <v>51</v>
      </c>
      <c r="G82">
        <v>35</v>
      </c>
      <c r="H82">
        <v>34</v>
      </c>
      <c r="I82">
        <v>28</v>
      </c>
      <c r="J82">
        <v>12299</v>
      </c>
      <c r="K82">
        <v>2.12</v>
      </c>
      <c r="L82">
        <v>1.98</v>
      </c>
      <c r="M82">
        <v>1.82</v>
      </c>
      <c r="N82">
        <v>2.02</v>
      </c>
      <c r="O82">
        <v>1.37</v>
      </c>
      <c r="P82">
        <v>1.33</v>
      </c>
      <c r="Q82">
        <v>1.1100000000000001</v>
      </c>
      <c r="S82" s="10"/>
      <c r="T82" s="16">
        <f t="shared" si="0"/>
        <v>1.5513456378567363</v>
      </c>
      <c r="U82" s="12">
        <f t="shared" si="1"/>
        <v>1.4488982844133669</v>
      </c>
      <c r="V82" s="12">
        <f t="shared" si="2"/>
        <v>1.331815594763802</v>
      </c>
      <c r="W82" s="12">
        <f t="shared" si="3"/>
        <v>1.4781689568257581</v>
      </c>
      <c r="X82" s="12">
        <f t="shared" si="4"/>
        <v>1.0025205301244005</v>
      </c>
      <c r="Y82" s="12">
        <f t="shared" si="5"/>
        <v>0.97324985771200911</v>
      </c>
      <c r="Z82" s="12">
        <f t="shared" si="6"/>
        <v>0.81226115944385724</v>
      </c>
      <c r="AA82" s="12"/>
      <c r="AB82" s="17"/>
    </row>
    <row r="83" spans="1:28">
      <c r="A83" t="s">
        <v>16</v>
      </c>
      <c r="B83">
        <v>381</v>
      </c>
      <c r="C83">
        <v>36</v>
      </c>
      <c r="D83" t="s">
        <v>56</v>
      </c>
      <c r="E83">
        <v>96</v>
      </c>
      <c r="F83" t="s">
        <v>17</v>
      </c>
      <c r="G83" t="s">
        <v>18</v>
      </c>
      <c r="S83" s="10"/>
      <c r="T83" s="16"/>
      <c r="U83" s="12"/>
      <c r="V83" s="12"/>
      <c r="W83" s="12"/>
      <c r="X83" s="12"/>
      <c r="Y83" s="12"/>
      <c r="Z83" s="12"/>
      <c r="AA83" s="12"/>
      <c r="AB83" s="17"/>
    </row>
    <row r="84" spans="1:28">
      <c r="B84">
        <v>611</v>
      </c>
      <c r="C84">
        <v>44</v>
      </c>
      <c r="D84">
        <v>39</v>
      </c>
      <c r="E84">
        <v>36</v>
      </c>
      <c r="F84">
        <v>40</v>
      </c>
      <c r="G84">
        <v>27</v>
      </c>
      <c r="H84">
        <v>26</v>
      </c>
      <c r="I84">
        <v>22</v>
      </c>
      <c r="J84">
        <v>9713</v>
      </c>
      <c r="K84">
        <v>1.74</v>
      </c>
      <c r="L84">
        <v>1.52</v>
      </c>
      <c r="M84">
        <v>1.41</v>
      </c>
      <c r="N84">
        <v>1.57</v>
      </c>
      <c r="O84">
        <v>1.05</v>
      </c>
      <c r="P84">
        <v>1.03</v>
      </c>
      <c r="Q84">
        <v>0.85</v>
      </c>
      <c r="S84" s="10"/>
      <c r="T84" s="16">
        <f t="shared" si="0"/>
        <v>1.612272212498713</v>
      </c>
      <c r="U84" s="12">
        <f t="shared" si="1"/>
        <v>1.4084217028724391</v>
      </c>
      <c r="V84" s="12">
        <f t="shared" si="2"/>
        <v>1.306496448059302</v>
      </c>
      <c r="W84" s="12">
        <f t="shared" si="3"/>
        <v>1.4547513641511376</v>
      </c>
      <c r="X84" s="12">
        <f t="shared" si="4"/>
        <v>0.9729228868526717</v>
      </c>
      <c r="Y84" s="12">
        <f t="shared" si="5"/>
        <v>0.95439102234119222</v>
      </c>
      <c r="Z84" s="12">
        <f t="shared" si="6"/>
        <v>0.78760424173787702</v>
      </c>
      <c r="AA84" s="12"/>
      <c r="AB84" s="17"/>
    </row>
    <row r="85" spans="1:28">
      <c r="B85">
        <v>767</v>
      </c>
      <c r="C85">
        <v>52</v>
      </c>
      <c r="D85">
        <v>50</v>
      </c>
      <c r="E85">
        <v>46</v>
      </c>
      <c r="F85">
        <v>51</v>
      </c>
      <c r="G85">
        <v>34</v>
      </c>
      <c r="H85">
        <v>34</v>
      </c>
      <c r="I85">
        <v>27</v>
      </c>
      <c r="J85">
        <v>12192</v>
      </c>
      <c r="K85">
        <v>2.0299999999999998</v>
      </c>
      <c r="L85">
        <v>1.98</v>
      </c>
      <c r="M85">
        <v>1.82</v>
      </c>
      <c r="N85">
        <v>2.0099999999999998</v>
      </c>
      <c r="O85">
        <v>1.35</v>
      </c>
      <c r="P85">
        <v>1.32</v>
      </c>
      <c r="Q85">
        <v>1.07</v>
      </c>
      <c r="S85" s="10"/>
      <c r="T85" s="16">
        <f t="shared" si="0"/>
        <v>1.498523622047244</v>
      </c>
      <c r="U85" s="12">
        <f t="shared" si="1"/>
        <v>1.4616141732283465</v>
      </c>
      <c r="V85" s="12">
        <f t="shared" si="2"/>
        <v>1.3435039370078741</v>
      </c>
      <c r="W85" s="12">
        <f t="shared" si="3"/>
        <v>1.4837598425196847</v>
      </c>
      <c r="X85" s="12">
        <f t="shared" si="4"/>
        <v>0.99655511811023623</v>
      </c>
      <c r="Y85" s="12">
        <f t="shared" si="5"/>
        <v>0.97440944881889768</v>
      </c>
      <c r="Z85" s="12">
        <f t="shared" si="6"/>
        <v>0.78986220472440949</v>
      </c>
      <c r="AA85" s="12">
        <f>(U85/W85)*100</f>
        <v>98.507462686567195</v>
      </c>
      <c r="AB85" s="21">
        <f>AVERAGE(AA85:AA88)</f>
        <v>100.53578262533489</v>
      </c>
    </row>
    <row r="86" spans="1:28">
      <c r="A86" t="s">
        <v>16</v>
      </c>
      <c r="B86">
        <v>382</v>
      </c>
      <c r="C86">
        <v>35</v>
      </c>
      <c r="D86" t="s">
        <v>57</v>
      </c>
      <c r="E86">
        <v>95</v>
      </c>
      <c r="F86" t="s">
        <v>17</v>
      </c>
      <c r="G86" t="s">
        <v>18</v>
      </c>
      <c r="S86" s="10"/>
      <c r="T86" s="16"/>
      <c r="U86" s="12"/>
      <c r="V86" s="12"/>
      <c r="W86" s="12"/>
      <c r="X86" s="12"/>
      <c r="Y86" s="12"/>
      <c r="Z86" s="12"/>
      <c r="AA86" s="12"/>
      <c r="AB86" s="17"/>
    </row>
    <row r="87" spans="1:28">
      <c r="B87">
        <v>618</v>
      </c>
      <c r="C87">
        <v>45</v>
      </c>
      <c r="D87">
        <v>39</v>
      </c>
      <c r="E87">
        <v>36</v>
      </c>
      <c r="F87">
        <v>40</v>
      </c>
      <c r="G87">
        <v>27</v>
      </c>
      <c r="H87">
        <v>27</v>
      </c>
      <c r="I87">
        <v>22</v>
      </c>
      <c r="J87">
        <v>9824</v>
      </c>
      <c r="K87">
        <v>1.76</v>
      </c>
      <c r="L87">
        <v>1.52</v>
      </c>
      <c r="M87">
        <v>1.43</v>
      </c>
      <c r="N87">
        <v>1.59</v>
      </c>
      <c r="O87">
        <v>1.07</v>
      </c>
      <c r="P87">
        <v>1.06</v>
      </c>
      <c r="Q87">
        <v>0.87</v>
      </c>
      <c r="S87" s="10"/>
      <c r="T87" s="16">
        <f t="shared" si="0"/>
        <v>1.6123778501628665</v>
      </c>
      <c r="U87" s="12">
        <f t="shared" si="1"/>
        <v>1.3925081433224755</v>
      </c>
      <c r="V87" s="12">
        <f t="shared" si="2"/>
        <v>1.3100570032573291</v>
      </c>
      <c r="W87" s="12">
        <f t="shared" si="3"/>
        <v>1.4566368078175895</v>
      </c>
      <c r="X87" s="12">
        <f t="shared" si="4"/>
        <v>0.98025244299674263</v>
      </c>
      <c r="Y87" s="12">
        <f t="shared" si="5"/>
        <v>0.97109120521172643</v>
      </c>
      <c r="Z87" s="12">
        <f t="shared" si="6"/>
        <v>0.79702768729641693</v>
      </c>
      <c r="AA87" s="12"/>
      <c r="AB87" s="17"/>
    </row>
    <row r="88" spans="1:28">
      <c r="B88">
        <v>771</v>
      </c>
      <c r="C88">
        <v>55</v>
      </c>
      <c r="D88">
        <v>50</v>
      </c>
      <c r="E88">
        <v>46</v>
      </c>
      <c r="F88">
        <v>51</v>
      </c>
      <c r="G88">
        <v>34</v>
      </c>
      <c r="H88">
        <v>33</v>
      </c>
      <c r="I88">
        <v>27</v>
      </c>
      <c r="J88">
        <v>12247</v>
      </c>
      <c r="K88">
        <v>2.16</v>
      </c>
      <c r="L88">
        <v>1.95</v>
      </c>
      <c r="M88">
        <v>1.81</v>
      </c>
      <c r="N88">
        <v>2</v>
      </c>
      <c r="O88">
        <v>1.32</v>
      </c>
      <c r="P88">
        <v>1.29</v>
      </c>
      <c r="Q88">
        <v>1.07</v>
      </c>
      <c r="S88" s="10"/>
      <c r="T88" s="16">
        <f t="shared" si="0"/>
        <v>1.5873275087776599</v>
      </c>
      <c r="U88" s="12">
        <f t="shared" si="1"/>
        <v>1.4330040009798317</v>
      </c>
      <c r="V88" s="12">
        <f t="shared" si="2"/>
        <v>1.3301216624479464</v>
      </c>
      <c r="W88" s="12">
        <f t="shared" si="3"/>
        <v>1.4697476933126481</v>
      </c>
      <c r="X88" s="12">
        <f t="shared" si="4"/>
        <v>0.97003347758634773</v>
      </c>
      <c r="Y88" s="12">
        <f t="shared" si="5"/>
        <v>0.94798726218665796</v>
      </c>
      <c r="Z88" s="12">
        <f t="shared" si="6"/>
        <v>0.78631501592226671</v>
      </c>
      <c r="AA88" s="12">
        <f>(W88/U88)*100</f>
        <v>102.56410256410258</v>
      </c>
      <c r="AB88" s="17"/>
    </row>
    <row r="89" spans="1:28">
      <c r="A89" t="s">
        <v>16</v>
      </c>
      <c r="B89">
        <v>385</v>
      </c>
      <c r="C89">
        <v>35</v>
      </c>
      <c r="D89" t="s">
        <v>58</v>
      </c>
      <c r="E89">
        <v>94</v>
      </c>
      <c r="F89" t="s">
        <v>17</v>
      </c>
      <c r="G89" t="s">
        <v>18</v>
      </c>
      <c r="S89" s="10"/>
      <c r="T89" s="16"/>
      <c r="U89" s="12"/>
      <c r="V89" s="12"/>
      <c r="W89" s="12"/>
      <c r="X89" s="12"/>
      <c r="Y89" s="12"/>
      <c r="Z89" s="12"/>
      <c r="AA89" s="12"/>
      <c r="AB89" s="17"/>
    </row>
    <row r="90" spans="1:28">
      <c r="B90">
        <v>614</v>
      </c>
      <c r="C90">
        <v>41</v>
      </c>
      <c r="D90">
        <v>38</v>
      </c>
      <c r="E90">
        <v>35</v>
      </c>
      <c r="F90">
        <v>39</v>
      </c>
      <c r="G90">
        <v>26</v>
      </c>
      <c r="H90">
        <v>26</v>
      </c>
      <c r="I90">
        <v>22</v>
      </c>
      <c r="J90">
        <v>9749</v>
      </c>
      <c r="K90">
        <v>1.6</v>
      </c>
      <c r="L90">
        <v>1.5</v>
      </c>
      <c r="M90">
        <v>1.39</v>
      </c>
      <c r="N90">
        <v>1.54</v>
      </c>
      <c r="O90">
        <v>1.04</v>
      </c>
      <c r="P90">
        <v>1.04</v>
      </c>
      <c r="Q90">
        <v>0.86</v>
      </c>
      <c r="S90" s="10"/>
      <c r="T90" s="16">
        <f t="shared" si="0"/>
        <v>1.4770745717509488</v>
      </c>
      <c r="U90" s="12">
        <f t="shared" si="1"/>
        <v>1.3847574110165146</v>
      </c>
      <c r="V90" s="12">
        <f t="shared" si="2"/>
        <v>1.2832085342086368</v>
      </c>
      <c r="W90" s="12">
        <f t="shared" si="3"/>
        <v>1.4216842753102883</v>
      </c>
      <c r="X90" s="12">
        <f t="shared" si="4"/>
        <v>0.96009847163811668</v>
      </c>
      <c r="Y90" s="12">
        <f t="shared" si="5"/>
        <v>0.96009847163811668</v>
      </c>
      <c r="Z90" s="12">
        <f t="shared" si="6"/>
        <v>0.79392758231613503</v>
      </c>
      <c r="AA90" s="12"/>
      <c r="AB90" s="17"/>
    </row>
    <row r="91" spans="1:28" ht="15.75" thickBot="1">
      <c r="B91">
        <v>762</v>
      </c>
      <c r="C91">
        <v>55</v>
      </c>
      <c r="D91">
        <v>51</v>
      </c>
      <c r="E91">
        <v>47</v>
      </c>
      <c r="F91">
        <v>52</v>
      </c>
      <c r="G91">
        <v>35</v>
      </c>
      <c r="H91">
        <v>35</v>
      </c>
      <c r="I91">
        <v>28</v>
      </c>
      <c r="J91">
        <v>12100</v>
      </c>
      <c r="K91">
        <v>2.15</v>
      </c>
      <c r="L91">
        <v>2</v>
      </c>
      <c r="M91">
        <v>1.85</v>
      </c>
      <c r="N91">
        <v>2.0299999999999998</v>
      </c>
      <c r="O91">
        <v>1.37</v>
      </c>
      <c r="P91">
        <v>1.39</v>
      </c>
      <c r="Q91">
        <v>1.0900000000000001</v>
      </c>
      <c r="S91" s="11"/>
      <c r="T91" s="18">
        <f t="shared" si="0"/>
        <v>1.5991735537190082</v>
      </c>
      <c r="U91" s="19">
        <f t="shared" si="1"/>
        <v>1.4876033057851239</v>
      </c>
      <c r="V91" s="19">
        <f t="shared" si="2"/>
        <v>1.3760330578512396</v>
      </c>
      <c r="W91" s="19">
        <f t="shared" si="3"/>
        <v>1.5099173553719007</v>
      </c>
      <c r="X91" s="19">
        <f t="shared" si="4"/>
        <v>1.01900826446281</v>
      </c>
      <c r="Y91" s="19">
        <f t="shared" si="5"/>
        <v>1.0338842975206612</v>
      </c>
      <c r="Z91" s="19">
        <f t="shared" si="6"/>
        <v>0.81074380165289262</v>
      </c>
      <c r="AA91" s="19"/>
      <c r="AB91" s="20"/>
    </row>
    <row r="92" spans="1:28">
      <c r="A92" t="s">
        <v>59</v>
      </c>
      <c r="B92" t="s">
        <v>45</v>
      </c>
      <c r="C92">
        <v>1</v>
      </c>
      <c r="T92" s="25"/>
      <c r="U92" s="26"/>
      <c r="V92" s="26"/>
      <c r="W92" s="26"/>
      <c r="X92" s="26"/>
      <c r="Y92" s="26"/>
      <c r="Z92" s="26"/>
      <c r="AA92" s="26"/>
      <c r="AB92" s="27"/>
    </row>
    <row r="93" spans="1:28" ht="15.75" thickBot="1">
      <c r="A93" t="s">
        <v>16</v>
      </c>
      <c r="B93">
        <v>396</v>
      </c>
      <c r="C93">
        <v>35</v>
      </c>
      <c r="D93" t="s">
        <v>60</v>
      </c>
      <c r="E93">
        <v>94</v>
      </c>
      <c r="F93" t="s">
        <v>17</v>
      </c>
      <c r="G93" t="s">
        <v>18</v>
      </c>
      <c r="T93" s="22"/>
      <c r="U93" s="23"/>
      <c r="V93" s="23"/>
      <c r="W93" s="23"/>
      <c r="X93" s="23"/>
      <c r="Y93" s="23"/>
      <c r="Z93" s="23"/>
      <c r="AA93" s="23"/>
      <c r="AB93" s="24"/>
    </row>
    <row r="94" spans="1:28">
      <c r="B94">
        <v>607</v>
      </c>
      <c r="C94">
        <v>45</v>
      </c>
      <c r="D94">
        <v>42</v>
      </c>
      <c r="E94">
        <v>39</v>
      </c>
      <c r="F94">
        <v>42</v>
      </c>
      <c r="G94">
        <v>29</v>
      </c>
      <c r="H94">
        <v>28</v>
      </c>
      <c r="I94">
        <v>23</v>
      </c>
      <c r="J94">
        <v>9641</v>
      </c>
      <c r="K94">
        <v>1.76</v>
      </c>
      <c r="L94">
        <v>1.64</v>
      </c>
      <c r="M94">
        <v>1.54</v>
      </c>
      <c r="N94">
        <v>1.67</v>
      </c>
      <c r="O94">
        <v>1.1299999999999999</v>
      </c>
      <c r="P94">
        <v>1.1100000000000001</v>
      </c>
      <c r="Q94">
        <v>0.91</v>
      </c>
      <c r="S94" s="9"/>
      <c r="T94" s="13">
        <f t="shared" si="0"/>
        <v>1.642983093040141</v>
      </c>
      <c r="U94" s="14">
        <f t="shared" si="1"/>
        <v>1.530961518514677</v>
      </c>
      <c r="V94" s="14">
        <f t="shared" si="2"/>
        <v>1.4376102064101235</v>
      </c>
      <c r="W94" s="14">
        <f t="shared" si="3"/>
        <v>1.558966912146043</v>
      </c>
      <c r="X94" s="14">
        <f t="shared" si="4"/>
        <v>1.054869826781454</v>
      </c>
      <c r="Y94" s="14">
        <f t="shared" si="5"/>
        <v>1.0361995643605435</v>
      </c>
      <c r="Z94" s="14">
        <f t="shared" si="6"/>
        <v>0.84949694015143662</v>
      </c>
      <c r="AA94" s="14"/>
      <c r="AB94" s="15"/>
    </row>
    <row r="95" spans="1:28">
      <c r="B95">
        <v>771</v>
      </c>
      <c r="C95">
        <v>58</v>
      </c>
      <c r="D95">
        <v>55</v>
      </c>
      <c r="E95">
        <v>51</v>
      </c>
      <c r="F95">
        <v>55</v>
      </c>
      <c r="G95">
        <v>37</v>
      </c>
      <c r="H95">
        <v>37</v>
      </c>
      <c r="I95">
        <v>31</v>
      </c>
      <c r="J95">
        <v>12255</v>
      </c>
      <c r="K95">
        <v>2.2799999999999998</v>
      </c>
      <c r="L95">
        <v>2.15</v>
      </c>
      <c r="M95">
        <v>2</v>
      </c>
      <c r="N95">
        <v>2.17</v>
      </c>
      <c r="O95">
        <v>1.47</v>
      </c>
      <c r="P95">
        <v>1.44</v>
      </c>
      <c r="Q95">
        <v>1.2</v>
      </c>
      <c r="S95" s="10"/>
      <c r="T95" s="16">
        <f t="shared" si="0"/>
        <v>1.6744186046511629</v>
      </c>
      <c r="U95" s="12">
        <f t="shared" si="1"/>
        <v>1.5789473684210527</v>
      </c>
      <c r="V95" s="12">
        <f t="shared" si="2"/>
        <v>1.4687882496940023</v>
      </c>
      <c r="W95" s="12">
        <f t="shared" si="3"/>
        <v>1.5936352509179927</v>
      </c>
      <c r="X95" s="12">
        <f t="shared" si="4"/>
        <v>1.0795593635250917</v>
      </c>
      <c r="Y95" s="12">
        <f t="shared" si="5"/>
        <v>1.0575275397796817</v>
      </c>
      <c r="Z95" s="12">
        <f t="shared" si="6"/>
        <v>0.88127294981640147</v>
      </c>
      <c r="AA95" s="12"/>
      <c r="AB95" s="17"/>
    </row>
    <row r="96" spans="1:28">
      <c r="A96" t="s">
        <v>16</v>
      </c>
      <c r="B96">
        <v>398</v>
      </c>
      <c r="C96">
        <v>35</v>
      </c>
      <c r="D96" t="s">
        <v>61</v>
      </c>
      <c r="E96">
        <v>95</v>
      </c>
      <c r="F96" t="s">
        <v>17</v>
      </c>
      <c r="G96" t="s">
        <v>18</v>
      </c>
      <c r="S96" s="10"/>
      <c r="T96" s="16"/>
      <c r="U96" s="12"/>
      <c r="V96" s="12"/>
      <c r="W96" s="12"/>
      <c r="X96" s="12"/>
      <c r="Y96" s="12"/>
      <c r="Z96" s="12"/>
      <c r="AA96" s="12"/>
      <c r="AB96" s="17"/>
    </row>
    <row r="97" spans="1:28">
      <c r="B97">
        <v>612</v>
      </c>
      <c r="C97">
        <v>48</v>
      </c>
      <c r="D97">
        <v>42</v>
      </c>
      <c r="E97">
        <v>39</v>
      </c>
      <c r="F97">
        <v>42</v>
      </c>
      <c r="G97">
        <v>28</v>
      </c>
      <c r="H97">
        <v>27</v>
      </c>
      <c r="I97">
        <v>23</v>
      </c>
      <c r="J97">
        <v>9729</v>
      </c>
      <c r="K97">
        <v>1.89</v>
      </c>
      <c r="L97">
        <v>1.65</v>
      </c>
      <c r="M97">
        <v>1.52</v>
      </c>
      <c r="N97">
        <v>1.67</v>
      </c>
      <c r="O97">
        <v>1.1100000000000001</v>
      </c>
      <c r="P97">
        <v>1.07</v>
      </c>
      <c r="Q97">
        <v>0.9</v>
      </c>
      <c r="S97" s="10"/>
      <c r="T97" s="16">
        <f t="shared" si="0"/>
        <v>1.7483811285846438</v>
      </c>
      <c r="U97" s="12">
        <f t="shared" si="1"/>
        <v>1.5263644773358003</v>
      </c>
      <c r="V97" s="12">
        <f t="shared" si="2"/>
        <v>1.4061054579093433</v>
      </c>
      <c r="W97" s="12">
        <f t="shared" si="3"/>
        <v>1.5448658649398705</v>
      </c>
      <c r="X97" s="12">
        <f t="shared" si="4"/>
        <v>1.026827012025902</v>
      </c>
      <c r="Y97" s="12">
        <f t="shared" si="5"/>
        <v>0.98982423681776133</v>
      </c>
      <c r="Z97" s="12">
        <f t="shared" si="6"/>
        <v>0.83256244218316378</v>
      </c>
      <c r="AA97" s="12"/>
      <c r="AB97" s="17"/>
    </row>
    <row r="98" spans="1:28">
      <c r="B98">
        <v>765</v>
      </c>
      <c r="C98">
        <v>59</v>
      </c>
      <c r="D98">
        <v>55</v>
      </c>
      <c r="E98">
        <v>51</v>
      </c>
      <c r="F98">
        <v>56</v>
      </c>
      <c r="G98">
        <v>38</v>
      </c>
      <c r="H98">
        <v>36</v>
      </c>
      <c r="I98">
        <v>30</v>
      </c>
      <c r="J98">
        <v>12152</v>
      </c>
      <c r="K98">
        <v>2.31</v>
      </c>
      <c r="L98">
        <v>2.15</v>
      </c>
      <c r="M98">
        <v>2.0099999999999998</v>
      </c>
      <c r="N98">
        <v>2.2000000000000002</v>
      </c>
      <c r="O98">
        <v>1.48</v>
      </c>
      <c r="P98">
        <v>1.43</v>
      </c>
      <c r="Q98">
        <v>1.18</v>
      </c>
      <c r="S98" s="10"/>
      <c r="T98" s="16">
        <f t="shared" si="0"/>
        <v>1.7108294930875576</v>
      </c>
      <c r="U98" s="12">
        <f t="shared" si="1"/>
        <v>1.5923304805793286</v>
      </c>
      <c r="V98" s="12">
        <f t="shared" si="2"/>
        <v>1.4886438446346277</v>
      </c>
      <c r="W98" s="12">
        <f t="shared" si="3"/>
        <v>1.62936142198815</v>
      </c>
      <c r="X98" s="12">
        <f t="shared" si="4"/>
        <v>1.0961158657011192</v>
      </c>
      <c r="Y98" s="12">
        <f t="shared" si="5"/>
        <v>1.0590849242922975</v>
      </c>
      <c r="Z98" s="12">
        <f t="shared" si="6"/>
        <v>0.87393021724818964</v>
      </c>
      <c r="AA98" s="12">
        <f>(U98/W98)*100</f>
        <v>97.727272727272734</v>
      </c>
      <c r="AB98" s="21">
        <f>AVERAGE(AA98:AA101)</f>
        <v>100.50682885189929</v>
      </c>
    </row>
    <row r="99" spans="1:28">
      <c r="A99" t="s">
        <v>16</v>
      </c>
      <c r="B99">
        <v>399</v>
      </c>
      <c r="C99">
        <v>35</v>
      </c>
      <c r="D99" t="s">
        <v>62</v>
      </c>
      <c r="E99">
        <v>95</v>
      </c>
      <c r="F99" t="s">
        <v>17</v>
      </c>
      <c r="G99" t="s">
        <v>18</v>
      </c>
      <c r="S99" s="10"/>
      <c r="T99" s="16"/>
      <c r="U99" s="12"/>
      <c r="V99" s="12"/>
      <c r="W99" s="12"/>
      <c r="X99" s="12"/>
      <c r="Y99" s="12"/>
      <c r="Z99" s="12"/>
      <c r="AA99" s="12"/>
      <c r="AB99" s="17"/>
    </row>
    <row r="100" spans="1:28">
      <c r="B100">
        <v>614</v>
      </c>
      <c r="C100">
        <v>52</v>
      </c>
      <c r="D100">
        <v>42</v>
      </c>
      <c r="E100">
        <v>39</v>
      </c>
      <c r="F100">
        <v>43</v>
      </c>
      <c r="G100">
        <v>28</v>
      </c>
      <c r="H100">
        <v>28</v>
      </c>
      <c r="I100">
        <v>23</v>
      </c>
      <c r="J100">
        <v>9757</v>
      </c>
      <c r="K100">
        <v>2.0499999999999998</v>
      </c>
      <c r="L100">
        <v>1.65</v>
      </c>
      <c r="M100">
        <v>1.53</v>
      </c>
      <c r="N100">
        <v>1.7</v>
      </c>
      <c r="O100">
        <v>1.1100000000000001</v>
      </c>
      <c r="P100">
        <v>1.0900000000000001</v>
      </c>
      <c r="Q100">
        <v>0.91</v>
      </c>
      <c r="S100" s="10"/>
      <c r="T100" s="16">
        <f t="shared" si="0"/>
        <v>1.8909500871169418</v>
      </c>
      <c r="U100" s="12">
        <f t="shared" si="1"/>
        <v>1.5219842164599775</v>
      </c>
      <c r="V100" s="12">
        <f t="shared" si="2"/>
        <v>1.4112944552628881</v>
      </c>
      <c r="W100" s="12">
        <f t="shared" si="3"/>
        <v>1.5681049502920981</v>
      </c>
      <c r="X100" s="12">
        <f t="shared" si="4"/>
        <v>1.0238802910730758</v>
      </c>
      <c r="Y100" s="12">
        <f t="shared" si="5"/>
        <v>1.0054319975402275</v>
      </c>
      <c r="Z100" s="12">
        <f t="shared" si="6"/>
        <v>0.83939735574459362</v>
      </c>
      <c r="AA100" s="12"/>
      <c r="AB100" s="17"/>
    </row>
    <row r="101" spans="1:28">
      <c r="B101">
        <v>766</v>
      </c>
      <c r="C101">
        <v>58</v>
      </c>
      <c r="D101">
        <v>54</v>
      </c>
      <c r="E101">
        <v>50</v>
      </c>
      <c r="F101">
        <v>56</v>
      </c>
      <c r="G101">
        <v>37</v>
      </c>
      <c r="H101">
        <v>36</v>
      </c>
      <c r="I101">
        <v>31</v>
      </c>
      <c r="J101">
        <v>12164</v>
      </c>
      <c r="K101">
        <v>2.2999999999999998</v>
      </c>
      <c r="L101">
        <v>2.13</v>
      </c>
      <c r="M101">
        <v>1.98</v>
      </c>
      <c r="N101">
        <v>2.2000000000000002</v>
      </c>
      <c r="O101">
        <v>1.47</v>
      </c>
      <c r="P101">
        <v>1.43</v>
      </c>
      <c r="Q101">
        <v>1.21</v>
      </c>
      <c r="S101" s="10"/>
      <c r="T101" s="16">
        <f t="shared" si="0"/>
        <v>1.7017428477474514</v>
      </c>
      <c r="U101" s="12">
        <f t="shared" si="1"/>
        <v>1.5759618546530747</v>
      </c>
      <c r="V101" s="12">
        <f t="shared" si="2"/>
        <v>1.464978625452154</v>
      </c>
      <c r="W101" s="12">
        <f t="shared" si="3"/>
        <v>1.627754028280171</v>
      </c>
      <c r="X101" s="12">
        <f t="shared" si="4"/>
        <v>1.0876356461690233</v>
      </c>
      <c r="Y101" s="12">
        <f t="shared" si="5"/>
        <v>1.0580401183821111</v>
      </c>
      <c r="Z101" s="12">
        <f t="shared" si="6"/>
        <v>0.89526471555409404</v>
      </c>
      <c r="AA101" s="12">
        <f>(W101/U101)*100</f>
        <v>103.28638497652582</v>
      </c>
      <c r="AB101" s="17"/>
    </row>
    <row r="102" spans="1:28">
      <c r="A102" t="s">
        <v>16</v>
      </c>
      <c r="B102">
        <v>403</v>
      </c>
      <c r="C102">
        <v>35</v>
      </c>
      <c r="D102" t="s">
        <v>63</v>
      </c>
      <c r="E102">
        <v>95</v>
      </c>
      <c r="F102" t="s">
        <v>17</v>
      </c>
      <c r="G102" t="s">
        <v>18</v>
      </c>
      <c r="S102" s="10"/>
      <c r="T102" s="16"/>
      <c r="U102" s="12"/>
      <c r="V102" s="12"/>
      <c r="W102" s="12"/>
      <c r="X102" s="12"/>
      <c r="Y102" s="12"/>
      <c r="Z102" s="12"/>
      <c r="AA102" s="12"/>
      <c r="AB102" s="17"/>
    </row>
    <row r="103" spans="1:28">
      <c r="B103">
        <v>610</v>
      </c>
      <c r="C103">
        <v>44</v>
      </c>
      <c r="D103">
        <v>41</v>
      </c>
      <c r="E103">
        <v>38</v>
      </c>
      <c r="F103">
        <v>42</v>
      </c>
      <c r="G103">
        <v>29</v>
      </c>
      <c r="H103">
        <v>27</v>
      </c>
      <c r="I103">
        <v>22</v>
      </c>
      <c r="J103">
        <v>9697</v>
      </c>
      <c r="K103">
        <v>1.74</v>
      </c>
      <c r="L103">
        <v>1.62</v>
      </c>
      <c r="M103">
        <v>1.5</v>
      </c>
      <c r="N103">
        <v>1.65</v>
      </c>
      <c r="O103">
        <v>1.1200000000000001</v>
      </c>
      <c r="P103">
        <v>1.07</v>
      </c>
      <c r="Q103">
        <v>0.87</v>
      </c>
      <c r="S103" s="10"/>
      <c r="T103" s="16">
        <f t="shared" si="0"/>
        <v>1.6149324533360834</v>
      </c>
      <c r="U103" s="12">
        <f t="shared" si="1"/>
        <v>1.5035578013818709</v>
      </c>
      <c r="V103" s="12">
        <f t="shared" si="2"/>
        <v>1.392183149427658</v>
      </c>
      <c r="W103" s="12">
        <f t="shared" si="3"/>
        <v>1.5314014643704239</v>
      </c>
      <c r="X103" s="12">
        <f t="shared" si="4"/>
        <v>1.0394967515726514</v>
      </c>
      <c r="Y103" s="12">
        <f t="shared" si="5"/>
        <v>0.99309064659172941</v>
      </c>
      <c r="Z103" s="12">
        <f t="shared" si="6"/>
        <v>0.80746622666804169</v>
      </c>
      <c r="AA103" s="12"/>
      <c r="AB103" s="17"/>
    </row>
    <row r="104" spans="1:28" ht="15.75" thickBot="1">
      <c r="B104">
        <v>766</v>
      </c>
      <c r="C104">
        <v>56</v>
      </c>
      <c r="D104">
        <v>54</v>
      </c>
      <c r="E104">
        <v>50</v>
      </c>
      <c r="F104">
        <v>55</v>
      </c>
      <c r="G104">
        <v>38</v>
      </c>
      <c r="H104">
        <v>37</v>
      </c>
      <c r="I104">
        <v>31</v>
      </c>
      <c r="J104">
        <v>12168</v>
      </c>
      <c r="K104">
        <v>2.21</v>
      </c>
      <c r="L104">
        <v>2.11</v>
      </c>
      <c r="M104">
        <v>1.97</v>
      </c>
      <c r="N104">
        <v>2.16</v>
      </c>
      <c r="O104">
        <v>1.48</v>
      </c>
      <c r="P104">
        <v>1.45</v>
      </c>
      <c r="Q104">
        <v>1.23</v>
      </c>
      <c r="S104" s="11"/>
      <c r="T104" s="18">
        <f t="shared" si="0"/>
        <v>1.6346153846153846</v>
      </c>
      <c r="U104" s="19">
        <f t="shared" si="1"/>
        <v>1.5606508875739644</v>
      </c>
      <c r="V104" s="19">
        <f t="shared" si="2"/>
        <v>1.4571005917159763</v>
      </c>
      <c r="W104" s="19">
        <f t="shared" si="3"/>
        <v>1.5976331360946745</v>
      </c>
      <c r="X104" s="19">
        <f t="shared" si="4"/>
        <v>1.0946745562130178</v>
      </c>
      <c r="Y104" s="19">
        <f t="shared" si="5"/>
        <v>1.0724852071005917</v>
      </c>
      <c r="Z104" s="19">
        <f t="shared" si="6"/>
        <v>0.90976331360946749</v>
      </c>
      <c r="AA104" s="19"/>
      <c r="AB104" s="20"/>
    </row>
    <row r="105" spans="1:28">
      <c r="A105" t="s">
        <v>59</v>
      </c>
      <c r="B105" t="s">
        <v>45</v>
      </c>
      <c r="C105">
        <v>2</v>
      </c>
      <c r="T105" s="25"/>
      <c r="U105" s="26"/>
      <c r="V105" s="26"/>
      <c r="W105" s="26"/>
      <c r="X105" s="26"/>
      <c r="Y105" s="26"/>
      <c r="Z105" s="26"/>
      <c r="AA105" s="26"/>
      <c r="AB105" s="27"/>
    </row>
    <row r="106" spans="1:28" ht="15.75" thickBot="1">
      <c r="A106" t="s">
        <v>16</v>
      </c>
      <c r="B106">
        <v>438</v>
      </c>
      <c r="C106">
        <v>36</v>
      </c>
      <c r="D106" t="s">
        <v>64</v>
      </c>
      <c r="E106">
        <v>96</v>
      </c>
      <c r="F106" t="s">
        <v>17</v>
      </c>
      <c r="G106" t="s">
        <v>18</v>
      </c>
      <c r="T106" s="22"/>
      <c r="U106" s="23"/>
      <c r="V106" s="23"/>
      <c r="W106" s="23"/>
      <c r="X106" s="23"/>
      <c r="Y106" s="23"/>
      <c r="Z106" s="23"/>
      <c r="AA106" s="23"/>
      <c r="AB106" s="24"/>
    </row>
    <row r="107" spans="1:28">
      <c r="B107">
        <v>610</v>
      </c>
      <c r="C107">
        <v>44</v>
      </c>
      <c r="D107">
        <v>43</v>
      </c>
      <c r="E107">
        <v>40</v>
      </c>
      <c r="F107">
        <v>44</v>
      </c>
      <c r="G107">
        <v>29</v>
      </c>
      <c r="H107">
        <v>28</v>
      </c>
      <c r="I107">
        <v>23</v>
      </c>
      <c r="J107">
        <v>9693</v>
      </c>
      <c r="K107">
        <v>1.75</v>
      </c>
      <c r="L107">
        <v>1.68</v>
      </c>
      <c r="M107">
        <v>1.57</v>
      </c>
      <c r="N107">
        <v>1.72</v>
      </c>
      <c r="O107">
        <v>1.1299999999999999</v>
      </c>
      <c r="P107">
        <v>1.0900000000000001</v>
      </c>
      <c r="Q107">
        <v>0.89</v>
      </c>
      <c r="S107" s="9"/>
      <c r="T107" s="13">
        <f t="shared" ref="T107:T170" si="7">(K107*9000)/J107</f>
        <v>1.6248839368616528</v>
      </c>
      <c r="U107" s="14">
        <f t="shared" ref="U107:U170" si="8">(L107*9000)/J107</f>
        <v>1.5598885793871866</v>
      </c>
      <c r="V107" s="14">
        <f t="shared" ref="V107:V170" si="9">(M107*9000)/J107</f>
        <v>1.4577530176415969</v>
      </c>
      <c r="W107" s="14">
        <f t="shared" ref="W107:W170" si="10">(N107*9000)/J107</f>
        <v>1.5970287836583101</v>
      </c>
      <c r="X107" s="14">
        <f t="shared" ref="X107:X170" si="11">(O107*9000)/J107</f>
        <v>1.0492107706592384</v>
      </c>
      <c r="Y107" s="14">
        <f t="shared" ref="Y107:Y170" si="12">(P107*9000)/J107</f>
        <v>1.0120705663881151</v>
      </c>
      <c r="Z107" s="14">
        <f t="shared" ref="Z107:Z170" si="13">(Q107*9000)/J107</f>
        <v>0.82636954503249771</v>
      </c>
      <c r="AA107" s="14"/>
      <c r="AB107" s="15"/>
    </row>
    <row r="108" spans="1:28">
      <c r="B108">
        <v>766</v>
      </c>
      <c r="C108">
        <v>59</v>
      </c>
      <c r="D108">
        <v>58</v>
      </c>
      <c r="E108">
        <v>54</v>
      </c>
      <c r="F108">
        <v>59</v>
      </c>
      <c r="G108">
        <v>41</v>
      </c>
      <c r="H108">
        <v>41</v>
      </c>
      <c r="I108">
        <v>33</v>
      </c>
      <c r="J108">
        <v>12168</v>
      </c>
      <c r="K108">
        <v>2.33</v>
      </c>
      <c r="L108">
        <v>2.2999999999999998</v>
      </c>
      <c r="M108">
        <v>2.14</v>
      </c>
      <c r="N108">
        <v>2.31</v>
      </c>
      <c r="O108">
        <v>1.63</v>
      </c>
      <c r="P108">
        <v>1.59</v>
      </c>
      <c r="Q108">
        <v>1.31</v>
      </c>
      <c r="S108" s="10"/>
      <c r="T108" s="16">
        <f t="shared" si="7"/>
        <v>1.7233727810650887</v>
      </c>
      <c r="U108" s="12">
        <f t="shared" si="8"/>
        <v>1.7011834319526626</v>
      </c>
      <c r="V108" s="12">
        <f t="shared" si="9"/>
        <v>1.5828402366863905</v>
      </c>
      <c r="W108" s="12">
        <f t="shared" si="10"/>
        <v>1.7085798816568047</v>
      </c>
      <c r="X108" s="12">
        <f t="shared" si="11"/>
        <v>1.2056213017751478</v>
      </c>
      <c r="Y108" s="12">
        <f t="shared" si="12"/>
        <v>1.1760355029585798</v>
      </c>
      <c r="Z108" s="12">
        <f t="shared" si="13"/>
        <v>0.96893491124260356</v>
      </c>
      <c r="AA108" s="12">
        <f>(U108/W108)*100</f>
        <v>99.567099567099561</v>
      </c>
      <c r="AB108" s="21">
        <f>AVERAGE(AA108:AA111)</f>
        <v>100.65691222896463</v>
      </c>
    </row>
    <row r="109" spans="1:28">
      <c r="A109" t="s">
        <v>16</v>
      </c>
      <c r="B109">
        <v>440</v>
      </c>
      <c r="C109">
        <v>35</v>
      </c>
      <c r="D109" t="s">
        <v>65</v>
      </c>
      <c r="E109">
        <v>94</v>
      </c>
      <c r="F109" t="s">
        <v>17</v>
      </c>
      <c r="G109" t="s">
        <v>18</v>
      </c>
      <c r="S109" s="10"/>
      <c r="T109" s="16"/>
      <c r="U109" s="12"/>
      <c r="V109" s="12"/>
      <c r="W109" s="12"/>
      <c r="X109" s="12"/>
      <c r="Y109" s="12"/>
      <c r="Z109" s="12"/>
      <c r="AA109" s="12"/>
      <c r="AB109" s="17"/>
    </row>
    <row r="110" spans="1:28">
      <c r="B110">
        <v>615</v>
      </c>
      <c r="C110">
        <v>49</v>
      </c>
      <c r="D110">
        <v>45</v>
      </c>
      <c r="E110">
        <v>43</v>
      </c>
      <c r="F110">
        <v>46</v>
      </c>
      <c r="G110">
        <v>32</v>
      </c>
      <c r="H110">
        <v>31</v>
      </c>
      <c r="I110">
        <v>26</v>
      </c>
      <c r="J110">
        <v>9772</v>
      </c>
      <c r="K110">
        <v>1.93</v>
      </c>
      <c r="L110">
        <v>1.78</v>
      </c>
      <c r="M110">
        <v>1.68</v>
      </c>
      <c r="N110">
        <v>1.8</v>
      </c>
      <c r="O110">
        <v>1.26</v>
      </c>
      <c r="P110">
        <v>1.23</v>
      </c>
      <c r="Q110">
        <v>1.02</v>
      </c>
      <c r="S110" s="10"/>
      <c r="T110" s="16">
        <f t="shared" si="7"/>
        <v>1.7775276299631599</v>
      </c>
      <c r="U110" s="12">
        <f t="shared" si="8"/>
        <v>1.6393778141629145</v>
      </c>
      <c r="V110" s="12">
        <f t="shared" si="9"/>
        <v>1.5472779369627507</v>
      </c>
      <c r="W110" s="12">
        <f t="shared" si="10"/>
        <v>1.6577977896029472</v>
      </c>
      <c r="X110" s="12">
        <f t="shared" si="11"/>
        <v>1.1604584527220629</v>
      </c>
      <c r="Y110" s="12">
        <f t="shared" si="12"/>
        <v>1.132828489562014</v>
      </c>
      <c r="Z110" s="12">
        <f t="shared" si="13"/>
        <v>0.93941874744167009</v>
      </c>
      <c r="AA110" s="12"/>
      <c r="AB110" s="17"/>
    </row>
    <row r="111" spans="1:28" ht="15.75" thickBot="1">
      <c r="B111">
        <v>768</v>
      </c>
      <c r="C111">
        <v>61</v>
      </c>
      <c r="D111">
        <v>58</v>
      </c>
      <c r="E111">
        <v>55</v>
      </c>
      <c r="F111">
        <v>59</v>
      </c>
      <c r="G111">
        <v>41</v>
      </c>
      <c r="H111">
        <v>41</v>
      </c>
      <c r="I111">
        <v>34</v>
      </c>
      <c r="J111">
        <v>12196</v>
      </c>
      <c r="K111">
        <v>2.4</v>
      </c>
      <c r="L111">
        <v>2.29</v>
      </c>
      <c r="M111">
        <v>2.17</v>
      </c>
      <c r="N111">
        <v>2.33</v>
      </c>
      <c r="O111">
        <v>1.63</v>
      </c>
      <c r="P111">
        <v>1.61</v>
      </c>
      <c r="Q111">
        <v>1.32</v>
      </c>
      <c r="S111" s="11"/>
      <c r="T111" s="18">
        <f t="shared" si="7"/>
        <v>1.7710724827812399</v>
      </c>
      <c r="U111" s="19">
        <f t="shared" si="8"/>
        <v>1.6898983273204329</v>
      </c>
      <c r="V111" s="19">
        <f t="shared" si="9"/>
        <v>1.601344703181371</v>
      </c>
      <c r="W111" s="19">
        <f t="shared" si="10"/>
        <v>1.7194162020334536</v>
      </c>
      <c r="X111" s="19">
        <f t="shared" si="11"/>
        <v>1.2028533945555919</v>
      </c>
      <c r="Y111" s="19">
        <f t="shared" si="12"/>
        <v>1.1880944571990817</v>
      </c>
      <c r="Z111" s="19">
        <f t="shared" si="13"/>
        <v>0.97408986552968191</v>
      </c>
      <c r="AA111" s="19">
        <f>(W111/U111)*100</f>
        <v>101.7467248908297</v>
      </c>
      <c r="AB111" s="20"/>
    </row>
    <row r="112" spans="1:28">
      <c r="A112" t="s">
        <v>44</v>
      </c>
      <c r="B112" t="s">
        <v>45</v>
      </c>
      <c r="C112">
        <v>2</v>
      </c>
      <c r="T112" s="25"/>
      <c r="U112" s="26"/>
      <c r="V112" s="26"/>
      <c r="W112" s="26"/>
      <c r="X112" s="26"/>
      <c r="Y112" s="26"/>
      <c r="Z112" s="26"/>
      <c r="AA112" s="26"/>
      <c r="AB112" s="27"/>
    </row>
    <row r="113" spans="1:28" ht="15.75" thickBot="1">
      <c r="A113" t="s">
        <v>16</v>
      </c>
      <c r="B113">
        <v>500</v>
      </c>
      <c r="C113">
        <v>35</v>
      </c>
      <c r="D113" t="s">
        <v>66</v>
      </c>
      <c r="E113">
        <v>94</v>
      </c>
      <c r="F113" t="s">
        <v>17</v>
      </c>
      <c r="G113" t="s">
        <v>18</v>
      </c>
      <c r="T113" s="22"/>
      <c r="U113" s="23"/>
      <c r="V113" s="23"/>
      <c r="W113" s="23"/>
      <c r="X113" s="23"/>
      <c r="Y113" s="23"/>
      <c r="Z113" s="23"/>
      <c r="AA113" s="23"/>
      <c r="AB113" s="24"/>
    </row>
    <row r="114" spans="1:28">
      <c r="B114">
        <v>618</v>
      </c>
      <c r="C114">
        <v>64</v>
      </c>
      <c r="D114">
        <v>51</v>
      </c>
      <c r="E114">
        <v>44</v>
      </c>
      <c r="F114">
        <v>54</v>
      </c>
      <c r="G114">
        <v>29</v>
      </c>
      <c r="H114">
        <v>27</v>
      </c>
      <c r="I114">
        <v>23</v>
      </c>
      <c r="J114">
        <v>9824</v>
      </c>
      <c r="K114">
        <v>2.5299999999999998</v>
      </c>
      <c r="L114">
        <v>2</v>
      </c>
      <c r="M114">
        <v>1.74</v>
      </c>
      <c r="N114">
        <v>2.11</v>
      </c>
      <c r="O114">
        <v>1.1299999999999999</v>
      </c>
      <c r="P114">
        <v>1.06</v>
      </c>
      <c r="Q114">
        <v>0.89</v>
      </c>
      <c r="S114" s="9"/>
      <c r="T114" s="13">
        <f t="shared" si="7"/>
        <v>2.3177931596091206</v>
      </c>
      <c r="U114" s="14">
        <f t="shared" si="8"/>
        <v>1.8322475570032573</v>
      </c>
      <c r="V114" s="14">
        <f t="shared" si="9"/>
        <v>1.5940553745928339</v>
      </c>
      <c r="W114" s="14">
        <f t="shared" si="10"/>
        <v>1.9330211726384365</v>
      </c>
      <c r="X114" s="14">
        <f t="shared" si="11"/>
        <v>1.0352198697068402</v>
      </c>
      <c r="Y114" s="14">
        <f t="shared" si="12"/>
        <v>0.97109120521172643</v>
      </c>
      <c r="Z114" s="14">
        <f t="shared" si="13"/>
        <v>0.81535016286644946</v>
      </c>
      <c r="AA114" s="14"/>
      <c r="AB114" s="15"/>
    </row>
    <row r="115" spans="1:28">
      <c r="B115">
        <v>768</v>
      </c>
      <c r="C115">
        <v>74</v>
      </c>
      <c r="D115">
        <v>66</v>
      </c>
      <c r="E115">
        <v>57</v>
      </c>
      <c r="F115">
        <v>70</v>
      </c>
      <c r="G115">
        <v>38</v>
      </c>
      <c r="H115">
        <v>36</v>
      </c>
      <c r="I115">
        <v>30</v>
      </c>
      <c r="J115">
        <v>12204</v>
      </c>
      <c r="K115">
        <v>2.89</v>
      </c>
      <c r="L115">
        <v>2.61</v>
      </c>
      <c r="M115">
        <v>2.23</v>
      </c>
      <c r="N115">
        <v>2.76</v>
      </c>
      <c r="O115">
        <v>1.49</v>
      </c>
      <c r="P115">
        <v>1.4</v>
      </c>
      <c r="Q115">
        <v>1.1599999999999999</v>
      </c>
      <c r="S115" s="10"/>
      <c r="T115" s="16">
        <f t="shared" si="7"/>
        <v>2.1312684365781709</v>
      </c>
      <c r="U115" s="12">
        <f t="shared" si="8"/>
        <v>1.9247787610619469</v>
      </c>
      <c r="V115" s="12">
        <f t="shared" si="9"/>
        <v>1.6445427728613569</v>
      </c>
      <c r="W115" s="12">
        <f t="shared" si="10"/>
        <v>2.0353982300884952</v>
      </c>
      <c r="X115" s="12">
        <f t="shared" si="11"/>
        <v>1.09882005899705</v>
      </c>
      <c r="Y115" s="12">
        <f t="shared" si="12"/>
        <v>1.0324483775811208</v>
      </c>
      <c r="Z115" s="12">
        <f t="shared" si="13"/>
        <v>0.85545722713864303</v>
      </c>
      <c r="AA115" s="12">
        <f>(U115/W115)*100</f>
        <v>94.565217391304373</v>
      </c>
      <c r="AB115" s="21">
        <f>AVERAGE(AA115:AA119)</f>
        <v>103.25870431318208</v>
      </c>
    </row>
    <row r="116" spans="1:28">
      <c r="A116" t="s">
        <v>4</v>
      </c>
      <c r="S116" s="10"/>
      <c r="T116" s="16"/>
      <c r="U116" s="12"/>
      <c r="V116" s="12"/>
      <c r="W116" s="12"/>
      <c r="X116" s="12"/>
      <c r="Y116" s="12"/>
      <c r="Z116" s="12"/>
      <c r="AA116" s="12"/>
      <c r="AB116" s="17"/>
    </row>
    <row r="117" spans="1:28">
      <c r="A117" t="s">
        <v>16</v>
      </c>
      <c r="B117">
        <v>504</v>
      </c>
      <c r="C117">
        <v>34</v>
      </c>
      <c r="D117" t="s">
        <v>67</v>
      </c>
      <c r="E117">
        <v>93</v>
      </c>
      <c r="F117" t="s">
        <v>17</v>
      </c>
      <c r="G117" t="s">
        <v>18</v>
      </c>
      <c r="S117" s="10"/>
      <c r="T117" s="16"/>
      <c r="U117" s="12"/>
      <c r="V117" s="12"/>
      <c r="W117" s="12"/>
      <c r="X117" s="12"/>
      <c r="Y117" s="12"/>
      <c r="Z117" s="12"/>
      <c r="AA117" s="12"/>
      <c r="AB117" s="17"/>
    </row>
    <row r="118" spans="1:28">
      <c r="B118">
        <v>627</v>
      </c>
      <c r="C118">
        <v>56</v>
      </c>
      <c r="D118">
        <v>47</v>
      </c>
      <c r="E118">
        <v>39</v>
      </c>
      <c r="F118">
        <v>52</v>
      </c>
      <c r="G118">
        <v>28</v>
      </c>
      <c r="H118">
        <v>27</v>
      </c>
      <c r="I118">
        <v>23</v>
      </c>
      <c r="J118">
        <v>9963</v>
      </c>
      <c r="K118">
        <v>2.19</v>
      </c>
      <c r="L118">
        <v>1.83</v>
      </c>
      <c r="M118">
        <v>1.55</v>
      </c>
      <c r="N118">
        <v>2.0499999999999998</v>
      </c>
      <c r="O118">
        <v>1.0900000000000001</v>
      </c>
      <c r="P118">
        <v>1.05</v>
      </c>
      <c r="Q118">
        <v>0.91</v>
      </c>
      <c r="S118" s="10"/>
      <c r="T118" s="16">
        <f t="shared" si="7"/>
        <v>1.9783197831978321</v>
      </c>
      <c r="U118" s="12">
        <f t="shared" si="8"/>
        <v>1.6531165311653115</v>
      </c>
      <c r="V118" s="12">
        <f t="shared" si="9"/>
        <v>1.4001806684733513</v>
      </c>
      <c r="W118" s="12">
        <f t="shared" si="10"/>
        <v>1.8518518518518519</v>
      </c>
      <c r="X118" s="12">
        <f t="shared" si="11"/>
        <v>0.98464317976513094</v>
      </c>
      <c r="Y118" s="12">
        <f t="shared" si="12"/>
        <v>0.948509485094851</v>
      </c>
      <c r="Z118" s="12">
        <f t="shared" si="13"/>
        <v>0.82204155374887078</v>
      </c>
      <c r="AA118" s="28"/>
      <c r="AB118" s="17"/>
    </row>
    <row r="119" spans="1:28" ht="15.75" thickBot="1">
      <c r="B119">
        <v>768</v>
      </c>
      <c r="C119">
        <v>71</v>
      </c>
      <c r="D119">
        <v>64</v>
      </c>
      <c r="E119">
        <v>55</v>
      </c>
      <c r="F119">
        <v>71</v>
      </c>
      <c r="G119">
        <v>38</v>
      </c>
      <c r="H119">
        <v>38</v>
      </c>
      <c r="I119">
        <v>33</v>
      </c>
      <c r="J119">
        <v>12208</v>
      </c>
      <c r="K119">
        <v>2.8</v>
      </c>
      <c r="L119">
        <v>2.5099999999999998</v>
      </c>
      <c r="M119">
        <v>2.1800000000000002</v>
      </c>
      <c r="N119">
        <v>2.81</v>
      </c>
      <c r="O119">
        <v>1.49</v>
      </c>
      <c r="P119">
        <v>1.5</v>
      </c>
      <c r="Q119">
        <v>1.31</v>
      </c>
      <c r="S119" s="11"/>
      <c r="T119" s="18">
        <f t="shared" si="7"/>
        <v>2.0642201834862384</v>
      </c>
      <c r="U119" s="19">
        <f t="shared" si="8"/>
        <v>1.8504259501965921</v>
      </c>
      <c r="V119" s="19">
        <f t="shared" si="9"/>
        <v>1.6071428571428572</v>
      </c>
      <c r="W119" s="19">
        <f t="shared" si="10"/>
        <v>2.0715923984272608</v>
      </c>
      <c r="X119" s="19">
        <f t="shared" si="11"/>
        <v>1.0984600262123199</v>
      </c>
      <c r="Y119" s="19">
        <f t="shared" si="12"/>
        <v>1.1058322411533421</v>
      </c>
      <c r="Z119" s="19">
        <f t="shared" si="13"/>
        <v>0.96576015727391873</v>
      </c>
      <c r="AA119" s="19">
        <f>(W119/U119)*100</f>
        <v>111.95219123505977</v>
      </c>
      <c r="AB119" s="20"/>
    </row>
    <row r="120" spans="1:28">
      <c r="A120" t="s">
        <v>68</v>
      </c>
      <c r="T120" s="25"/>
      <c r="U120" s="26"/>
      <c r="V120" s="26"/>
      <c r="W120" s="26"/>
      <c r="X120" s="26"/>
      <c r="Y120" s="26"/>
      <c r="Z120" s="26"/>
      <c r="AA120" s="26"/>
      <c r="AB120" s="27"/>
    </row>
    <row r="121" spans="1:28" ht="15.75" thickBot="1">
      <c r="A121" t="s">
        <v>16</v>
      </c>
      <c r="B121">
        <v>618</v>
      </c>
      <c r="C121">
        <v>35</v>
      </c>
      <c r="D121" t="s">
        <v>69</v>
      </c>
      <c r="E121">
        <v>95</v>
      </c>
      <c r="F121" t="s">
        <v>17</v>
      </c>
      <c r="G121" t="s">
        <v>18</v>
      </c>
      <c r="T121" s="22"/>
      <c r="U121" s="23"/>
      <c r="V121" s="23"/>
      <c r="W121" s="23"/>
      <c r="X121" s="23"/>
      <c r="Y121" s="23"/>
      <c r="Z121" s="23"/>
      <c r="AA121" s="23"/>
      <c r="AB121" s="24"/>
    </row>
    <row r="122" spans="1:28">
      <c r="B122">
        <v>618</v>
      </c>
      <c r="C122">
        <v>55</v>
      </c>
      <c r="D122">
        <v>51</v>
      </c>
      <c r="E122">
        <v>49</v>
      </c>
      <c r="F122">
        <v>52</v>
      </c>
      <c r="G122">
        <v>38</v>
      </c>
      <c r="H122">
        <v>37</v>
      </c>
      <c r="I122">
        <v>31</v>
      </c>
      <c r="J122">
        <v>9816</v>
      </c>
      <c r="K122">
        <v>2.1800000000000002</v>
      </c>
      <c r="L122">
        <v>2.02</v>
      </c>
      <c r="M122">
        <v>1.93</v>
      </c>
      <c r="N122">
        <v>2.06</v>
      </c>
      <c r="O122">
        <v>1.5</v>
      </c>
      <c r="P122">
        <v>1.47</v>
      </c>
      <c r="Q122">
        <v>1.22</v>
      </c>
      <c r="S122" s="9"/>
      <c r="T122" s="13">
        <f t="shared" si="7"/>
        <v>1.9987775061124695</v>
      </c>
      <c r="U122" s="14">
        <f t="shared" si="8"/>
        <v>1.852078239608802</v>
      </c>
      <c r="V122" s="14">
        <f t="shared" si="9"/>
        <v>1.7695599022004891</v>
      </c>
      <c r="W122" s="14">
        <f t="shared" si="10"/>
        <v>1.8887530562347188</v>
      </c>
      <c r="X122" s="14">
        <f t="shared" si="11"/>
        <v>1.3753056234718826</v>
      </c>
      <c r="Y122" s="14">
        <f t="shared" si="12"/>
        <v>1.347799511002445</v>
      </c>
      <c r="Z122" s="14">
        <f t="shared" si="13"/>
        <v>1.1185819070904646</v>
      </c>
      <c r="AA122" s="14"/>
      <c r="AB122" s="15"/>
    </row>
    <row r="123" spans="1:28">
      <c r="B123">
        <v>769</v>
      </c>
      <c r="C123">
        <v>70</v>
      </c>
      <c r="D123">
        <v>68</v>
      </c>
      <c r="E123">
        <v>65</v>
      </c>
      <c r="F123">
        <v>69</v>
      </c>
      <c r="G123">
        <v>51</v>
      </c>
      <c r="H123">
        <v>50</v>
      </c>
      <c r="I123">
        <v>42</v>
      </c>
      <c r="J123">
        <v>12223</v>
      </c>
      <c r="K123">
        <v>2.77</v>
      </c>
      <c r="L123">
        <v>2.67</v>
      </c>
      <c r="M123">
        <v>2.57</v>
      </c>
      <c r="N123">
        <v>2.72</v>
      </c>
      <c r="O123">
        <v>2.0099999999999998</v>
      </c>
      <c r="P123">
        <v>1.98</v>
      </c>
      <c r="Q123">
        <v>1.67</v>
      </c>
      <c r="S123" s="10"/>
      <c r="T123" s="16">
        <f t="shared" si="7"/>
        <v>2.0395974801603534</v>
      </c>
      <c r="U123" s="12">
        <f t="shared" si="8"/>
        <v>1.9659658021762252</v>
      </c>
      <c r="V123" s="12">
        <f t="shared" si="9"/>
        <v>1.8923341241920968</v>
      </c>
      <c r="W123" s="12">
        <f t="shared" si="10"/>
        <v>2.0027816411682893</v>
      </c>
      <c r="X123" s="12">
        <f t="shared" si="11"/>
        <v>1.4799967274809782</v>
      </c>
      <c r="Y123" s="12">
        <f t="shared" si="12"/>
        <v>1.45790722408574</v>
      </c>
      <c r="Z123" s="12">
        <f t="shared" si="13"/>
        <v>1.2296490223349423</v>
      </c>
      <c r="AA123" s="12"/>
      <c r="AB123" s="17"/>
    </row>
    <row r="124" spans="1:28">
      <c r="A124" t="s">
        <v>16</v>
      </c>
      <c r="B124">
        <v>625</v>
      </c>
      <c r="C124">
        <v>36</v>
      </c>
      <c r="D124" t="s">
        <v>70</v>
      </c>
      <c r="E124">
        <v>96</v>
      </c>
      <c r="F124" t="s">
        <v>17</v>
      </c>
      <c r="G124" t="s">
        <v>18</v>
      </c>
      <c r="S124" s="10"/>
      <c r="T124" s="16"/>
      <c r="U124" s="12"/>
      <c r="V124" s="12"/>
      <c r="W124" s="12"/>
      <c r="X124" s="12"/>
      <c r="Y124" s="12"/>
      <c r="Z124" s="12"/>
      <c r="AA124" s="12"/>
      <c r="AB124" s="17"/>
    </row>
    <row r="125" spans="1:28">
      <c r="B125">
        <v>624</v>
      </c>
      <c r="C125">
        <v>60</v>
      </c>
      <c r="D125">
        <v>52</v>
      </c>
      <c r="E125">
        <v>50</v>
      </c>
      <c r="F125">
        <v>53</v>
      </c>
      <c r="G125">
        <v>38</v>
      </c>
      <c r="H125">
        <v>37</v>
      </c>
      <c r="I125">
        <v>30</v>
      </c>
      <c r="J125">
        <v>9919</v>
      </c>
      <c r="K125">
        <v>2.35</v>
      </c>
      <c r="L125">
        <v>2.06</v>
      </c>
      <c r="M125">
        <v>1.98</v>
      </c>
      <c r="N125">
        <v>2.1</v>
      </c>
      <c r="O125">
        <v>1.49</v>
      </c>
      <c r="P125">
        <v>1.45</v>
      </c>
      <c r="Q125">
        <v>1.18</v>
      </c>
      <c r="S125" s="10"/>
      <c r="T125" s="16">
        <f t="shared" si="7"/>
        <v>2.1322713983264441</v>
      </c>
      <c r="U125" s="12">
        <f t="shared" si="8"/>
        <v>1.869140034277649</v>
      </c>
      <c r="V125" s="12">
        <f t="shared" si="9"/>
        <v>1.7965520717814296</v>
      </c>
      <c r="W125" s="12">
        <f t="shared" si="10"/>
        <v>1.9054340155257588</v>
      </c>
      <c r="X125" s="12">
        <f t="shared" si="11"/>
        <v>1.3519508014920858</v>
      </c>
      <c r="Y125" s="12">
        <f t="shared" si="12"/>
        <v>1.3156568202439762</v>
      </c>
      <c r="Z125" s="12">
        <f t="shared" si="13"/>
        <v>1.0706724468192359</v>
      </c>
      <c r="AA125" s="12"/>
      <c r="AB125" s="17"/>
    </row>
    <row r="126" spans="1:28">
      <c r="B126">
        <v>776</v>
      </c>
      <c r="C126">
        <v>72</v>
      </c>
      <c r="D126">
        <v>68</v>
      </c>
      <c r="E126">
        <v>65</v>
      </c>
      <c r="F126">
        <v>70</v>
      </c>
      <c r="G126">
        <v>50</v>
      </c>
      <c r="H126">
        <v>49</v>
      </c>
      <c r="I126">
        <v>40</v>
      </c>
      <c r="J126">
        <v>12335</v>
      </c>
      <c r="K126">
        <v>2.83</v>
      </c>
      <c r="L126">
        <v>2.69</v>
      </c>
      <c r="M126">
        <v>2.57</v>
      </c>
      <c r="N126">
        <v>2.74</v>
      </c>
      <c r="O126">
        <v>1.97</v>
      </c>
      <c r="P126">
        <v>1.92</v>
      </c>
      <c r="Q126">
        <v>1.58</v>
      </c>
      <c r="S126" s="10"/>
      <c r="T126" s="16">
        <f t="shared" si="7"/>
        <v>2.0648561005269559</v>
      </c>
      <c r="U126" s="12">
        <f t="shared" si="8"/>
        <v>1.9627077421970005</v>
      </c>
      <c r="V126" s="12">
        <f t="shared" si="9"/>
        <v>1.87515200648561</v>
      </c>
      <c r="W126" s="12">
        <f t="shared" si="10"/>
        <v>1.9991892987434134</v>
      </c>
      <c r="X126" s="12">
        <f t="shared" si="11"/>
        <v>1.4373733279286582</v>
      </c>
      <c r="Y126" s="12">
        <f t="shared" si="12"/>
        <v>1.4008917713822457</v>
      </c>
      <c r="Z126" s="12">
        <f t="shared" si="13"/>
        <v>1.1528171868666397</v>
      </c>
      <c r="AA126" s="12">
        <f>(U126/W126)*100</f>
        <v>98.175182481751804</v>
      </c>
      <c r="AB126" s="21">
        <f>AVERAGE(AA126:AA129)</f>
        <v>100.58571858169987</v>
      </c>
    </row>
    <row r="127" spans="1:28">
      <c r="A127" t="s">
        <v>16</v>
      </c>
      <c r="B127">
        <v>627</v>
      </c>
      <c r="C127">
        <v>35</v>
      </c>
      <c r="D127" t="s">
        <v>71</v>
      </c>
      <c r="E127">
        <v>95</v>
      </c>
      <c r="F127" t="s">
        <v>17</v>
      </c>
      <c r="G127" t="s">
        <v>18</v>
      </c>
      <c r="S127" s="10"/>
      <c r="T127" s="16"/>
      <c r="U127" s="12"/>
      <c r="V127" s="12"/>
      <c r="W127" s="12"/>
      <c r="X127" s="12"/>
      <c r="Y127" s="12"/>
      <c r="Z127" s="12"/>
      <c r="AA127" s="12"/>
      <c r="AB127" s="17"/>
    </row>
    <row r="128" spans="1:28">
      <c r="B128">
        <v>621</v>
      </c>
      <c r="C128">
        <v>54</v>
      </c>
      <c r="D128">
        <v>52</v>
      </c>
      <c r="E128">
        <v>49</v>
      </c>
      <c r="F128">
        <v>53</v>
      </c>
      <c r="G128">
        <v>37</v>
      </c>
      <c r="H128">
        <v>37</v>
      </c>
      <c r="I128">
        <v>30</v>
      </c>
      <c r="J128">
        <v>9868</v>
      </c>
      <c r="K128">
        <v>2.14</v>
      </c>
      <c r="L128">
        <v>2.0299999999999998</v>
      </c>
      <c r="M128">
        <v>1.92</v>
      </c>
      <c r="N128">
        <v>2.09</v>
      </c>
      <c r="O128">
        <v>1.47</v>
      </c>
      <c r="P128">
        <v>1.44</v>
      </c>
      <c r="Q128">
        <v>1.18</v>
      </c>
      <c r="S128" s="10"/>
      <c r="T128" s="16">
        <f t="shared" si="7"/>
        <v>1.9517632752330767</v>
      </c>
      <c r="U128" s="12">
        <f t="shared" si="8"/>
        <v>1.8514389947304419</v>
      </c>
      <c r="V128" s="12">
        <f t="shared" si="9"/>
        <v>1.751114714227807</v>
      </c>
      <c r="W128" s="12">
        <f t="shared" si="10"/>
        <v>1.9061613295500608</v>
      </c>
      <c r="X128" s="12">
        <f t="shared" si="11"/>
        <v>1.3406972030806648</v>
      </c>
      <c r="Y128" s="12">
        <f t="shared" si="12"/>
        <v>1.3133360356708552</v>
      </c>
      <c r="Z128" s="12">
        <f t="shared" si="13"/>
        <v>1.076205918119173</v>
      </c>
      <c r="AA128" s="12"/>
      <c r="AB128" s="17"/>
    </row>
    <row r="129" spans="1:28">
      <c r="B129">
        <v>774</v>
      </c>
      <c r="C129">
        <v>68</v>
      </c>
      <c r="D129">
        <v>68</v>
      </c>
      <c r="E129">
        <v>65</v>
      </c>
      <c r="F129">
        <v>70</v>
      </c>
      <c r="G129">
        <v>49</v>
      </c>
      <c r="H129">
        <v>48</v>
      </c>
      <c r="I129">
        <v>40</v>
      </c>
      <c r="J129">
        <v>12295</v>
      </c>
      <c r="K129">
        <v>2.66</v>
      </c>
      <c r="L129">
        <v>2.67</v>
      </c>
      <c r="M129">
        <v>2.56</v>
      </c>
      <c r="N129">
        <v>2.75</v>
      </c>
      <c r="O129">
        <v>1.94</v>
      </c>
      <c r="P129">
        <v>1.9</v>
      </c>
      <c r="Q129">
        <v>1.56</v>
      </c>
      <c r="S129" s="10"/>
      <c r="T129" s="16">
        <f t="shared" si="7"/>
        <v>1.9471329808865392</v>
      </c>
      <c r="U129" s="12">
        <f t="shared" si="8"/>
        <v>1.9544530296868645</v>
      </c>
      <c r="V129" s="12">
        <f t="shared" si="9"/>
        <v>1.8739324928832859</v>
      </c>
      <c r="W129" s="12">
        <f t="shared" si="10"/>
        <v>2.0130134200894672</v>
      </c>
      <c r="X129" s="12">
        <f t="shared" si="11"/>
        <v>1.420089467263115</v>
      </c>
      <c r="Y129" s="12">
        <f t="shared" si="12"/>
        <v>1.3908092720618137</v>
      </c>
      <c r="Z129" s="12">
        <f t="shared" si="13"/>
        <v>1.1419276128507523</v>
      </c>
      <c r="AA129" s="12">
        <f>(W129/U129)*100</f>
        <v>102.99625468164794</v>
      </c>
      <c r="AB129" s="17"/>
    </row>
    <row r="130" spans="1:28">
      <c r="A130" t="s">
        <v>16</v>
      </c>
      <c r="B130">
        <v>634</v>
      </c>
      <c r="C130">
        <v>35</v>
      </c>
      <c r="D130" t="s">
        <v>72</v>
      </c>
      <c r="E130">
        <v>94</v>
      </c>
      <c r="F130" t="s">
        <v>17</v>
      </c>
      <c r="G130" t="s">
        <v>18</v>
      </c>
      <c r="S130" s="10"/>
      <c r="T130" s="16"/>
      <c r="U130" s="12"/>
      <c r="V130" s="12"/>
      <c r="W130" s="12"/>
      <c r="X130" s="12"/>
      <c r="Y130" s="12"/>
      <c r="Z130" s="12"/>
      <c r="AA130" s="12"/>
      <c r="AB130" s="17"/>
    </row>
    <row r="131" spans="1:28">
      <c r="B131">
        <v>629</v>
      </c>
      <c r="C131">
        <v>50</v>
      </c>
      <c r="D131">
        <v>49</v>
      </c>
      <c r="E131">
        <v>46</v>
      </c>
      <c r="F131">
        <v>50</v>
      </c>
      <c r="G131">
        <v>35</v>
      </c>
      <c r="H131">
        <v>34</v>
      </c>
      <c r="I131">
        <v>28</v>
      </c>
      <c r="J131">
        <v>9991</v>
      </c>
      <c r="K131">
        <v>1.98</v>
      </c>
      <c r="L131">
        <v>1.91</v>
      </c>
      <c r="M131">
        <v>1.8</v>
      </c>
      <c r="N131">
        <v>1.97</v>
      </c>
      <c r="O131">
        <v>1.37</v>
      </c>
      <c r="P131">
        <v>1.33</v>
      </c>
      <c r="Q131">
        <v>1.0900000000000001</v>
      </c>
      <c r="S131" s="10"/>
      <c r="T131" s="16">
        <f t="shared" si="7"/>
        <v>1.7836052447202482</v>
      </c>
      <c r="U131" s="12">
        <f t="shared" si="8"/>
        <v>1.7205484936442799</v>
      </c>
      <c r="V131" s="12">
        <f t="shared" si="9"/>
        <v>1.6214593133820439</v>
      </c>
      <c r="W131" s="12">
        <f t="shared" si="10"/>
        <v>1.7745971374236813</v>
      </c>
      <c r="X131" s="12">
        <f t="shared" si="11"/>
        <v>1.2341106996296669</v>
      </c>
      <c r="Y131" s="12">
        <f t="shared" si="12"/>
        <v>1.198078270443399</v>
      </c>
      <c r="Z131" s="12">
        <f t="shared" si="13"/>
        <v>0.98188369532579323</v>
      </c>
      <c r="AA131" s="12"/>
      <c r="AB131" s="17"/>
    </row>
    <row r="132" spans="1:28" ht="15.75" thickBot="1">
      <c r="B132">
        <v>775</v>
      </c>
      <c r="C132">
        <v>66</v>
      </c>
      <c r="D132">
        <v>64</v>
      </c>
      <c r="E132">
        <v>61</v>
      </c>
      <c r="F132">
        <v>66</v>
      </c>
      <c r="G132">
        <v>46</v>
      </c>
      <c r="H132">
        <v>45</v>
      </c>
      <c r="I132">
        <v>37</v>
      </c>
      <c r="J132">
        <v>12319</v>
      </c>
      <c r="K132">
        <v>2.61</v>
      </c>
      <c r="L132">
        <v>2.5</v>
      </c>
      <c r="M132">
        <v>2.39</v>
      </c>
      <c r="N132">
        <v>2.59</v>
      </c>
      <c r="O132">
        <v>1.8</v>
      </c>
      <c r="P132">
        <v>1.76</v>
      </c>
      <c r="Q132">
        <v>1.45</v>
      </c>
      <c r="S132" s="11"/>
      <c r="T132" s="18">
        <f t="shared" si="7"/>
        <v>1.9068106177449469</v>
      </c>
      <c r="U132" s="19">
        <f t="shared" si="8"/>
        <v>1.8264469518629758</v>
      </c>
      <c r="V132" s="19">
        <f t="shared" si="9"/>
        <v>1.7460832859810049</v>
      </c>
      <c r="W132" s="19">
        <f t="shared" si="10"/>
        <v>1.892199042130043</v>
      </c>
      <c r="X132" s="19">
        <f t="shared" si="11"/>
        <v>1.3150418053413426</v>
      </c>
      <c r="Y132" s="19">
        <f t="shared" si="12"/>
        <v>1.2858186541115351</v>
      </c>
      <c r="Z132" s="19">
        <f t="shared" si="13"/>
        <v>1.0593392320805259</v>
      </c>
      <c r="AA132" s="19"/>
      <c r="AB132" s="20"/>
    </row>
    <row r="133" spans="1:28">
      <c r="A133" t="s">
        <v>59</v>
      </c>
      <c r="B133" t="s">
        <v>73</v>
      </c>
      <c r="C133">
        <v>1</v>
      </c>
      <c r="T133" s="25"/>
      <c r="U133" s="26"/>
      <c r="V133" s="26"/>
      <c r="W133" s="26"/>
      <c r="X133" s="26"/>
      <c r="Y133" s="26"/>
      <c r="Z133" s="26"/>
      <c r="AA133" s="26"/>
      <c r="AB133" s="27"/>
    </row>
    <row r="134" spans="1:28" ht="15.75" thickBot="1">
      <c r="A134" t="s">
        <v>16</v>
      </c>
      <c r="B134">
        <v>873</v>
      </c>
      <c r="C134">
        <v>35</v>
      </c>
      <c r="D134" t="s">
        <v>74</v>
      </c>
      <c r="E134">
        <v>95</v>
      </c>
      <c r="F134" t="s">
        <v>17</v>
      </c>
      <c r="G134" t="s">
        <v>18</v>
      </c>
      <c r="T134" s="22"/>
      <c r="U134" s="23"/>
      <c r="V134" s="23"/>
      <c r="W134" s="23"/>
      <c r="X134" s="23"/>
      <c r="Y134" s="23"/>
      <c r="Z134" s="23"/>
      <c r="AA134" s="23"/>
      <c r="AB134" s="24"/>
    </row>
    <row r="135" spans="1:28">
      <c r="B135">
        <v>630</v>
      </c>
      <c r="C135">
        <v>49</v>
      </c>
      <c r="D135">
        <v>47</v>
      </c>
      <c r="E135">
        <v>45</v>
      </c>
      <c r="F135">
        <v>48</v>
      </c>
      <c r="G135">
        <v>35</v>
      </c>
      <c r="H135">
        <v>34</v>
      </c>
      <c r="I135">
        <v>29</v>
      </c>
      <c r="J135">
        <v>10007</v>
      </c>
      <c r="K135">
        <v>1.92</v>
      </c>
      <c r="L135">
        <v>1.84</v>
      </c>
      <c r="M135">
        <v>1.77</v>
      </c>
      <c r="N135">
        <v>1.88</v>
      </c>
      <c r="O135">
        <v>1.37</v>
      </c>
      <c r="P135">
        <v>1.35</v>
      </c>
      <c r="Q135">
        <v>1.1399999999999999</v>
      </c>
      <c r="S135" s="9"/>
      <c r="T135" s="13">
        <f t="shared" si="7"/>
        <v>1.7267912461277106</v>
      </c>
      <c r="U135" s="14">
        <f t="shared" si="8"/>
        <v>1.6548416108723893</v>
      </c>
      <c r="V135" s="14">
        <f t="shared" si="9"/>
        <v>1.5918856800239831</v>
      </c>
      <c r="W135" s="14">
        <f t="shared" si="10"/>
        <v>1.69081642850005</v>
      </c>
      <c r="X135" s="14">
        <f t="shared" si="11"/>
        <v>1.232137503747377</v>
      </c>
      <c r="Y135" s="14">
        <f t="shared" si="12"/>
        <v>1.2141500949335464</v>
      </c>
      <c r="Z135" s="14">
        <f t="shared" si="13"/>
        <v>1.0252823023883282</v>
      </c>
      <c r="AA135" s="14"/>
      <c r="AB135" s="15"/>
    </row>
    <row r="136" spans="1:28">
      <c r="B136">
        <v>777</v>
      </c>
      <c r="C136">
        <v>60</v>
      </c>
      <c r="D136">
        <v>60</v>
      </c>
      <c r="E136">
        <v>57</v>
      </c>
      <c r="F136">
        <v>62</v>
      </c>
      <c r="G136">
        <v>44</v>
      </c>
      <c r="H136">
        <v>42</v>
      </c>
      <c r="I136">
        <v>35</v>
      </c>
      <c r="J136">
        <v>12351</v>
      </c>
      <c r="K136">
        <v>2.37</v>
      </c>
      <c r="L136">
        <v>2.35</v>
      </c>
      <c r="M136">
        <v>2.25</v>
      </c>
      <c r="N136">
        <v>2.4300000000000002</v>
      </c>
      <c r="O136">
        <v>1.73</v>
      </c>
      <c r="P136">
        <v>1.67</v>
      </c>
      <c r="Q136">
        <v>1.39</v>
      </c>
      <c r="S136" s="10"/>
      <c r="T136" s="16">
        <f t="shared" si="7"/>
        <v>1.7269856691765848</v>
      </c>
      <c r="U136" s="12">
        <f t="shared" si="8"/>
        <v>1.7124119504493562</v>
      </c>
      <c r="V136" s="12">
        <f t="shared" si="9"/>
        <v>1.6395433568132136</v>
      </c>
      <c r="W136" s="12">
        <f t="shared" si="10"/>
        <v>1.7707068253582705</v>
      </c>
      <c r="X136" s="12">
        <f t="shared" si="11"/>
        <v>1.2606266699052708</v>
      </c>
      <c r="Y136" s="12">
        <f t="shared" si="12"/>
        <v>1.2169055137235851</v>
      </c>
      <c r="Z136" s="12">
        <f t="shared" si="13"/>
        <v>1.0128734515423852</v>
      </c>
      <c r="AA136" s="12"/>
      <c r="AB136" s="17"/>
    </row>
    <row r="137" spans="1:28">
      <c r="A137" t="s">
        <v>16</v>
      </c>
      <c r="B137">
        <v>875</v>
      </c>
      <c r="C137">
        <v>35</v>
      </c>
      <c r="D137" t="s">
        <v>75</v>
      </c>
      <c r="E137">
        <v>95</v>
      </c>
      <c r="F137" t="s">
        <v>17</v>
      </c>
      <c r="G137" t="s">
        <v>18</v>
      </c>
      <c r="S137" s="10"/>
      <c r="T137" s="16"/>
      <c r="U137" s="12"/>
      <c r="V137" s="12"/>
      <c r="W137" s="12"/>
      <c r="X137" s="12"/>
      <c r="Y137" s="12"/>
      <c r="Z137" s="12"/>
      <c r="AA137" s="12"/>
      <c r="AB137" s="17"/>
    </row>
    <row r="138" spans="1:28">
      <c r="B138">
        <v>622</v>
      </c>
      <c r="C138">
        <v>49</v>
      </c>
      <c r="D138">
        <v>46</v>
      </c>
      <c r="E138">
        <v>44</v>
      </c>
      <c r="F138">
        <v>48</v>
      </c>
      <c r="G138">
        <v>33</v>
      </c>
      <c r="H138">
        <v>33</v>
      </c>
      <c r="I138">
        <v>26</v>
      </c>
      <c r="J138">
        <v>9884</v>
      </c>
      <c r="K138">
        <v>1.94</v>
      </c>
      <c r="L138">
        <v>1.81</v>
      </c>
      <c r="M138">
        <v>1.73</v>
      </c>
      <c r="N138">
        <v>1.87</v>
      </c>
      <c r="O138">
        <v>1.31</v>
      </c>
      <c r="P138">
        <v>1.28</v>
      </c>
      <c r="Q138">
        <v>1.03</v>
      </c>
      <c r="S138" s="10"/>
      <c r="T138" s="16">
        <f t="shared" si="7"/>
        <v>1.7664912990692028</v>
      </c>
      <c r="U138" s="12">
        <f t="shared" si="8"/>
        <v>1.6481181707810604</v>
      </c>
      <c r="V138" s="12">
        <f t="shared" si="9"/>
        <v>1.575273168757588</v>
      </c>
      <c r="W138" s="12">
        <f t="shared" si="10"/>
        <v>1.7027519222986645</v>
      </c>
      <c r="X138" s="12">
        <f t="shared" si="11"/>
        <v>1.1928369081343586</v>
      </c>
      <c r="Y138" s="12">
        <f t="shared" si="12"/>
        <v>1.1655200323755563</v>
      </c>
      <c r="Z138" s="12">
        <f t="shared" si="13"/>
        <v>0.93787940105220557</v>
      </c>
      <c r="AA138" s="12"/>
      <c r="AB138" s="17"/>
    </row>
    <row r="139" spans="1:28">
      <c r="B139">
        <v>776</v>
      </c>
      <c r="C139">
        <v>64</v>
      </c>
      <c r="D139">
        <v>61</v>
      </c>
      <c r="E139">
        <v>58</v>
      </c>
      <c r="F139">
        <v>62</v>
      </c>
      <c r="G139">
        <v>44</v>
      </c>
      <c r="H139">
        <v>43</v>
      </c>
      <c r="I139">
        <v>35</v>
      </c>
      <c r="J139">
        <v>12327</v>
      </c>
      <c r="K139">
        <v>2.5</v>
      </c>
      <c r="L139">
        <v>2.38</v>
      </c>
      <c r="M139">
        <v>2.2799999999999998</v>
      </c>
      <c r="N139">
        <v>2.4500000000000002</v>
      </c>
      <c r="O139">
        <v>1.73</v>
      </c>
      <c r="P139">
        <v>1.71</v>
      </c>
      <c r="Q139">
        <v>1.39</v>
      </c>
      <c r="S139" s="10"/>
      <c r="T139" s="16">
        <f t="shared" si="7"/>
        <v>1.8252616208323194</v>
      </c>
      <c r="U139" s="12">
        <f t="shared" si="8"/>
        <v>1.737649063032368</v>
      </c>
      <c r="V139" s="12">
        <f t="shared" si="9"/>
        <v>1.6646385981990752</v>
      </c>
      <c r="W139" s="12">
        <f t="shared" si="10"/>
        <v>1.788756388415673</v>
      </c>
      <c r="X139" s="12">
        <f t="shared" si="11"/>
        <v>1.263081041615965</v>
      </c>
      <c r="Y139" s="12">
        <f t="shared" si="12"/>
        <v>1.2484789486493064</v>
      </c>
      <c r="Z139" s="12">
        <f t="shared" si="13"/>
        <v>1.0148454611827695</v>
      </c>
      <c r="AA139" s="12">
        <f>(U139/W139)*100</f>
        <v>97.142857142857139</v>
      </c>
      <c r="AB139" s="21">
        <f>AVERAGE(AA139:AA142)</f>
        <v>100.19744483159118</v>
      </c>
    </row>
    <row r="140" spans="1:28">
      <c r="A140" t="s">
        <v>16</v>
      </c>
      <c r="B140">
        <v>876</v>
      </c>
      <c r="C140">
        <v>35</v>
      </c>
      <c r="D140" t="s">
        <v>76</v>
      </c>
      <c r="E140">
        <v>95</v>
      </c>
      <c r="F140" t="s">
        <v>17</v>
      </c>
      <c r="G140" t="s">
        <v>18</v>
      </c>
      <c r="S140" s="10"/>
      <c r="T140" s="16"/>
      <c r="U140" s="12"/>
      <c r="V140" s="12"/>
      <c r="W140" s="12"/>
      <c r="X140" s="12"/>
      <c r="Y140" s="12"/>
      <c r="Z140" s="12"/>
      <c r="AA140" s="12"/>
      <c r="AB140" s="17"/>
    </row>
    <row r="141" spans="1:28">
      <c r="B141">
        <v>624</v>
      </c>
      <c r="C141">
        <v>49</v>
      </c>
      <c r="D141">
        <v>47</v>
      </c>
      <c r="E141">
        <v>44</v>
      </c>
      <c r="F141">
        <v>48</v>
      </c>
      <c r="G141">
        <v>33</v>
      </c>
      <c r="H141">
        <v>33</v>
      </c>
      <c r="I141">
        <v>26</v>
      </c>
      <c r="J141">
        <v>9915</v>
      </c>
      <c r="K141">
        <v>1.91</v>
      </c>
      <c r="L141">
        <v>1.83</v>
      </c>
      <c r="M141">
        <v>1.74</v>
      </c>
      <c r="N141">
        <v>1.9</v>
      </c>
      <c r="O141">
        <v>1.31</v>
      </c>
      <c r="P141">
        <v>1.3</v>
      </c>
      <c r="Q141">
        <v>1.04</v>
      </c>
      <c r="S141" s="10"/>
      <c r="T141" s="16">
        <f t="shared" si="7"/>
        <v>1.7337367624810893</v>
      </c>
      <c r="U141" s="12">
        <f t="shared" si="8"/>
        <v>1.6611195158850227</v>
      </c>
      <c r="V141" s="12">
        <f t="shared" si="9"/>
        <v>1.5794251134644479</v>
      </c>
      <c r="W141" s="12">
        <f t="shared" si="10"/>
        <v>1.7246596066565809</v>
      </c>
      <c r="X141" s="12">
        <f t="shared" si="11"/>
        <v>1.1891074130105901</v>
      </c>
      <c r="Y141" s="12">
        <f t="shared" si="12"/>
        <v>1.1800302571860817</v>
      </c>
      <c r="Z141" s="12">
        <f t="shared" si="13"/>
        <v>0.94402420574886536</v>
      </c>
      <c r="AA141" s="12"/>
      <c r="AB141" s="17"/>
    </row>
    <row r="142" spans="1:28">
      <c r="B142">
        <v>778</v>
      </c>
      <c r="C142">
        <v>66</v>
      </c>
      <c r="D142">
        <v>62</v>
      </c>
      <c r="E142">
        <v>60</v>
      </c>
      <c r="F142">
        <v>64</v>
      </c>
      <c r="G142">
        <v>46</v>
      </c>
      <c r="H142">
        <v>45</v>
      </c>
      <c r="I142">
        <v>38</v>
      </c>
      <c r="J142">
        <v>12355</v>
      </c>
      <c r="K142">
        <v>2.59</v>
      </c>
      <c r="L142">
        <v>2.46</v>
      </c>
      <c r="M142">
        <v>2.35</v>
      </c>
      <c r="N142">
        <v>2.54</v>
      </c>
      <c r="O142">
        <v>1.81</v>
      </c>
      <c r="P142">
        <v>1.78</v>
      </c>
      <c r="Q142">
        <v>1.48</v>
      </c>
      <c r="S142" s="10"/>
      <c r="T142" s="16">
        <f t="shared" si="7"/>
        <v>1.886685552407932</v>
      </c>
      <c r="U142" s="12">
        <f t="shared" si="8"/>
        <v>1.791987049777418</v>
      </c>
      <c r="V142" s="12">
        <f t="shared" si="9"/>
        <v>1.7118575475515985</v>
      </c>
      <c r="W142" s="12">
        <f t="shared" si="10"/>
        <v>1.850263051396196</v>
      </c>
      <c r="X142" s="12">
        <f t="shared" si="11"/>
        <v>1.3184945366248482</v>
      </c>
      <c r="Y142" s="12">
        <f t="shared" si="12"/>
        <v>1.2966410360178064</v>
      </c>
      <c r="Z142" s="12">
        <f t="shared" si="13"/>
        <v>1.0781060299473897</v>
      </c>
      <c r="AA142" s="12">
        <f>(W142/U142)*100</f>
        <v>103.25203252032522</v>
      </c>
      <c r="AB142" s="17"/>
    </row>
    <row r="143" spans="1:28">
      <c r="A143" t="s">
        <v>16</v>
      </c>
      <c r="B143">
        <v>880</v>
      </c>
      <c r="C143">
        <v>35</v>
      </c>
      <c r="D143" t="s">
        <v>77</v>
      </c>
      <c r="E143">
        <v>94</v>
      </c>
      <c r="F143" t="s">
        <v>17</v>
      </c>
      <c r="G143" t="s">
        <v>18</v>
      </c>
      <c r="S143" s="10"/>
      <c r="T143" s="16"/>
      <c r="U143" s="12"/>
      <c r="V143" s="12"/>
      <c r="W143" s="12"/>
      <c r="X143" s="12"/>
      <c r="Y143" s="12"/>
      <c r="Z143" s="12"/>
      <c r="AA143" s="12"/>
      <c r="AB143" s="17"/>
    </row>
    <row r="144" spans="1:28">
      <c r="B144">
        <v>620</v>
      </c>
      <c r="C144">
        <v>48</v>
      </c>
      <c r="D144">
        <v>45</v>
      </c>
      <c r="E144">
        <v>43</v>
      </c>
      <c r="F144">
        <v>47</v>
      </c>
      <c r="G144">
        <v>33</v>
      </c>
      <c r="H144">
        <v>32</v>
      </c>
      <c r="I144">
        <v>26</v>
      </c>
      <c r="J144">
        <v>9856</v>
      </c>
      <c r="K144">
        <v>1.9</v>
      </c>
      <c r="L144">
        <v>1.78</v>
      </c>
      <c r="M144">
        <v>1.68</v>
      </c>
      <c r="N144">
        <v>1.83</v>
      </c>
      <c r="O144">
        <v>1.29</v>
      </c>
      <c r="P144">
        <v>1.26</v>
      </c>
      <c r="Q144">
        <v>1.03</v>
      </c>
      <c r="S144" s="10"/>
      <c r="T144" s="16">
        <f t="shared" si="7"/>
        <v>1.7349837662337662</v>
      </c>
      <c r="U144" s="12">
        <f t="shared" si="8"/>
        <v>1.6254058441558441</v>
      </c>
      <c r="V144" s="12">
        <f t="shared" si="9"/>
        <v>1.5340909090909092</v>
      </c>
      <c r="W144" s="12">
        <f t="shared" si="10"/>
        <v>1.6710633116883118</v>
      </c>
      <c r="X144" s="12">
        <f t="shared" si="11"/>
        <v>1.1779626623376624</v>
      </c>
      <c r="Y144" s="12">
        <f t="shared" si="12"/>
        <v>1.1505681818181819</v>
      </c>
      <c r="Z144" s="12">
        <f t="shared" si="13"/>
        <v>0.94054383116883122</v>
      </c>
      <c r="AA144" s="12"/>
      <c r="AB144" s="17"/>
    </row>
    <row r="145" spans="1:28" ht="15.75" thickBot="1">
      <c r="B145">
        <v>773</v>
      </c>
      <c r="C145">
        <v>62</v>
      </c>
      <c r="D145">
        <v>59</v>
      </c>
      <c r="E145">
        <v>56</v>
      </c>
      <c r="F145">
        <v>61</v>
      </c>
      <c r="G145">
        <v>43</v>
      </c>
      <c r="H145">
        <v>42</v>
      </c>
      <c r="I145">
        <v>35</v>
      </c>
      <c r="J145">
        <v>12287</v>
      </c>
      <c r="K145">
        <v>2.44</v>
      </c>
      <c r="L145">
        <v>2.31</v>
      </c>
      <c r="M145">
        <v>2.2200000000000002</v>
      </c>
      <c r="N145">
        <v>2.39</v>
      </c>
      <c r="O145">
        <v>1.69</v>
      </c>
      <c r="P145">
        <v>1.67</v>
      </c>
      <c r="Q145">
        <v>1.37</v>
      </c>
      <c r="S145" s="11"/>
      <c r="T145" s="18">
        <f t="shared" si="7"/>
        <v>1.7872548221697728</v>
      </c>
      <c r="U145" s="19">
        <f t="shared" si="8"/>
        <v>1.6920322291853178</v>
      </c>
      <c r="V145" s="19">
        <f t="shared" si="9"/>
        <v>1.626108895580695</v>
      </c>
      <c r="W145" s="19">
        <f t="shared" si="10"/>
        <v>1.7506307479449825</v>
      </c>
      <c r="X145" s="19">
        <f t="shared" si="11"/>
        <v>1.2378937087979165</v>
      </c>
      <c r="Y145" s="19">
        <f t="shared" si="12"/>
        <v>1.2232440791080004</v>
      </c>
      <c r="Z145" s="19">
        <f t="shared" si="13"/>
        <v>1.0034996337592579</v>
      </c>
      <c r="AA145" s="19"/>
      <c r="AB145" s="20"/>
    </row>
    <row r="146" spans="1:28">
      <c r="A146" t="s">
        <v>50</v>
      </c>
      <c r="B146" t="s">
        <v>73</v>
      </c>
      <c r="C146">
        <v>1</v>
      </c>
      <c r="T146" s="25"/>
      <c r="U146" s="26"/>
      <c r="V146" s="26"/>
      <c r="W146" s="26"/>
      <c r="X146" s="26"/>
      <c r="Y146" s="26"/>
      <c r="Z146" s="26"/>
      <c r="AA146" s="26"/>
      <c r="AB146" s="27"/>
    </row>
    <row r="147" spans="1:28" ht="15.75" thickBot="1">
      <c r="A147" t="s">
        <v>16</v>
      </c>
      <c r="B147">
        <v>899</v>
      </c>
      <c r="C147">
        <v>35</v>
      </c>
      <c r="D147" t="s">
        <v>78</v>
      </c>
      <c r="E147">
        <v>94</v>
      </c>
      <c r="F147" t="s">
        <v>17</v>
      </c>
      <c r="G147" t="s">
        <v>18</v>
      </c>
      <c r="T147" s="22"/>
      <c r="U147" s="23"/>
      <c r="V147" s="23"/>
      <c r="W147" s="23"/>
      <c r="X147" s="23"/>
      <c r="Y147" s="23"/>
      <c r="Z147" s="23"/>
      <c r="AA147" s="23"/>
      <c r="AB147" s="24"/>
    </row>
    <row r="148" spans="1:28">
      <c r="B148">
        <v>637</v>
      </c>
      <c r="C148">
        <v>49</v>
      </c>
      <c r="D148">
        <v>46</v>
      </c>
      <c r="E148">
        <v>44</v>
      </c>
      <c r="F148">
        <v>47</v>
      </c>
      <c r="G148">
        <v>34</v>
      </c>
      <c r="H148">
        <v>33</v>
      </c>
      <c r="I148">
        <v>27</v>
      </c>
      <c r="J148">
        <v>10122</v>
      </c>
      <c r="K148">
        <v>1.93</v>
      </c>
      <c r="L148">
        <v>1.79</v>
      </c>
      <c r="M148">
        <v>1.72</v>
      </c>
      <c r="N148">
        <v>1.85</v>
      </c>
      <c r="O148">
        <v>1.32</v>
      </c>
      <c r="P148">
        <v>1.3</v>
      </c>
      <c r="Q148">
        <v>1.07</v>
      </c>
      <c r="S148" s="9"/>
      <c r="T148" s="13">
        <f t="shared" si="7"/>
        <v>1.7160640189685832</v>
      </c>
      <c r="U148" s="14">
        <f t="shared" si="8"/>
        <v>1.5915826911677533</v>
      </c>
      <c r="V148" s="14">
        <f t="shared" si="9"/>
        <v>1.5293420272673384</v>
      </c>
      <c r="W148" s="14">
        <f t="shared" si="10"/>
        <v>1.6449318316538233</v>
      </c>
      <c r="X148" s="14">
        <f t="shared" si="11"/>
        <v>1.1736810906935389</v>
      </c>
      <c r="Y148" s="14">
        <f t="shared" si="12"/>
        <v>1.1558980438648487</v>
      </c>
      <c r="Z148" s="14">
        <f t="shared" si="13"/>
        <v>0.951393005334914</v>
      </c>
      <c r="AA148" s="14"/>
      <c r="AB148" s="15"/>
    </row>
    <row r="149" spans="1:28">
      <c r="B149">
        <v>775</v>
      </c>
      <c r="C149">
        <v>62</v>
      </c>
      <c r="D149">
        <v>60</v>
      </c>
      <c r="E149">
        <v>57</v>
      </c>
      <c r="F149">
        <v>61</v>
      </c>
      <c r="G149">
        <v>44</v>
      </c>
      <c r="H149">
        <v>44</v>
      </c>
      <c r="I149">
        <v>37</v>
      </c>
      <c r="J149">
        <v>12311</v>
      </c>
      <c r="K149">
        <v>2.4300000000000002</v>
      </c>
      <c r="L149">
        <v>2.34</v>
      </c>
      <c r="M149">
        <v>2.25</v>
      </c>
      <c r="N149">
        <v>2.41</v>
      </c>
      <c r="O149">
        <v>1.74</v>
      </c>
      <c r="P149">
        <v>1.71</v>
      </c>
      <c r="Q149">
        <v>1.44</v>
      </c>
      <c r="S149" s="10"/>
      <c r="T149" s="16">
        <f t="shared" si="7"/>
        <v>1.7764600763544798</v>
      </c>
      <c r="U149" s="12">
        <f t="shared" si="8"/>
        <v>1.7106652587117213</v>
      </c>
      <c r="V149" s="12">
        <f t="shared" si="9"/>
        <v>1.6448704410689627</v>
      </c>
      <c r="W149" s="12">
        <f t="shared" si="10"/>
        <v>1.7618390057672</v>
      </c>
      <c r="X149" s="12">
        <f t="shared" si="11"/>
        <v>1.2720331410933312</v>
      </c>
      <c r="Y149" s="12">
        <f t="shared" si="12"/>
        <v>1.2501015352124116</v>
      </c>
      <c r="Z149" s="12">
        <f t="shared" si="13"/>
        <v>1.0527170822841361</v>
      </c>
      <c r="AA149" s="12"/>
      <c r="AB149" s="17"/>
    </row>
    <row r="150" spans="1:28">
      <c r="A150" t="s">
        <v>16</v>
      </c>
      <c r="B150">
        <v>905</v>
      </c>
      <c r="C150">
        <v>36</v>
      </c>
      <c r="D150" t="s">
        <v>79</v>
      </c>
      <c r="E150">
        <v>96</v>
      </c>
      <c r="F150" t="s">
        <v>17</v>
      </c>
      <c r="G150" t="s">
        <v>18</v>
      </c>
      <c r="S150" s="10"/>
      <c r="T150" s="16"/>
      <c r="U150" s="12"/>
      <c r="V150" s="12"/>
      <c r="W150" s="12"/>
      <c r="X150" s="12"/>
      <c r="Y150" s="12"/>
      <c r="Z150" s="12"/>
      <c r="AA150" s="12"/>
      <c r="AB150" s="17"/>
    </row>
    <row r="151" spans="1:28">
      <c r="B151">
        <v>630</v>
      </c>
      <c r="C151">
        <v>50</v>
      </c>
      <c r="D151">
        <v>47</v>
      </c>
      <c r="E151">
        <v>45</v>
      </c>
      <c r="F151">
        <v>48</v>
      </c>
      <c r="G151">
        <v>34</v>
      </c>
      <c r="H151">
        <v>33</v>
      </c>
      <c r="I151">
        <v>28</v>
      </c>
      <c r="J151">
        <v>10007</v>
      </c>
      <c r="K151">
        <v>1.98</v>
      </c>
      <c r="L151">
        <v>1.84</v>
      </c>
      <c r="M151">
        <v>1.75</v>
      </c>
      <c r="N151">
        <v>1.89</v>
      </c>
      <c r="O151">
        <v>1.33</v>
      </c>
      <c r="P151">
        <v>1.31</v>
      </c>
      <c r="Q151">
        <v>1.08</v>
      </c>
      <c r="S151" s="10"/>
      <c r="T151" s="16">
        <f t="shared" si="7"/>
        <v>1.7807534725692016</v>
      </c>
      <c r="U151" s="12">
        <f t="shared" si="8"/>
        <v>1.6548416108723893</v>
      </c>
      <c r="V151" s="12">
        <f t="shared" si="9"/>
        <v>1.5738982712101528</v>
      </c>
      <c r="W151" s="12">
        <f t="shared" si="10"/>
        <v>1.699810132906965</v>
      </c>
      <c r="X151" s="12">
        <f t="shared" si="11"/>
        <v>1.1961626861197161</v>
      </c>
      <c r="Y151" s="12">
        <f t="shared" si="12"/>
        <v>1.1781752773058858</v>
      </c>
      <c r="Z151" s="12">
        <f t="shared" si="13"/>
        <v>0.97132007594683722</v>
      </c>
      <c r="AA151" s="12"/>
      <c r="AB151" s="17"/>
    </row>
    <row r="152" spans="1:28">
      <c r="B152">
        <v>769</v>
      </c>
      <c r="C152">
        <v>65</v>
      </c>
      <c r="D152">
        <v>62</v>
      </c>
      <c r="E152">
        <v>59</v>
      </c>
      <c r="F152">
        <v>63</v>
      </c>
      <c r="G152">
        <v>45</v>
      </c>
      <c r="H152">
        <v>44</v>
      </c>
      <c r="I152">
        <v>37</v>
      </c>
      <c r="J152">
        <v>12212</v>
      </c>
      <c r="K152">
        <v>2.57</v>
      </c>
      <c r="L152">
        <v>2.42</v>
      </c>
      <c r="M152">
        <v>2.31</v>
      </c>
      <c r="N152">
        <v>2.4900000000000002</v>
      </c>
      <c r="O152">
        <v>1.76</v>
      </c>
      <c r="P152">
        <v>1.74</v>
      </c>
      <c r="Q152">
        <v>1.44</v>
      </c>
      <c r="S152" s="10"/>
      <c r="T152" s="16">
        <f t="shared" si="7"/>
        <v>1.8940386505076974</v>
      </c>
      <c r="U152" s="12">
        <f t="shared" si="8"/>
        <v>1.7834916475597773</v>
      </c>
      <c r="V152" s="12">
        <f t="shared" si="9"/>
        <v>1.7024238453979692</v>
      </c>
      <c r="W152" s="12">
        <f t="shared" si="10"/>
        <v>1.8350802489354736</v>
      </c>
      <c r="X152" s="12">
        <f t="shared" si="11"/>
        <v>1.297084834588929</v>
      </c>
      <c r="Y152" s="12">
        <f t="shared" si="12"/>
        <v>1.282345234195873</v>
      </c>
      <c r="Z152" s="12">
        <f t="shared" si="13"/>
        <v>1.0612512283000328</v>
      </c>
      <c r="AA152" s="12">
        <f>(U152/W152)*100</f>
        <v>97.188755020080308</v>
      </c>
      <c r="AB152" s="21">
        <f>AVERAGE(AA152:AA155)</f>
        <v>100.43111220391771</v>
      </c>
    </row>
    <row r="153" spans="1:28">
      <c r="A153" t="s">
        <v>16</v>
      </c>
      <c r="B153">
        <v>905</v>
      </c>
      <c r="C153">
        <v>35</v>
      </c>
      <c r="D153" t="s">
        <v>80</v>
      </c>
      <c r="E153">
        <v>94</v>
      </c>
      <c r="F153" t="s">
        <v>17</v>
      </c>
      <c r="G153" t="s">
        <v>18</v>
      </c>
      <c r="S153" s="10"/>
      <c r="T153" s="16"/>
      <c r="U153" s="12"/>
      <c r="V153" s="12"/>
      <c r="W153" s="12"/>
      <c r="X153" s="12"/>
      <c r="Y153" s="12"/>
      <c r="Z153" s="12"/>
      <c r="AA153" s="12"/>
      <c r="AB153" s="17"/>
    </row>
    <row r="154" spans="1:28">
      <c r="B154">
        <v>629</v>
      </c>
      <c r="C154">
        <v>51</v>
      </c>
      <c r="D154">
        <v>48</v>
      </c>
      <c r="E154">
        <v>46</v>
      </c>
      <c r="F154">
        <v>49</v>
      </c>
      <c r="G154">
        <v>34</v>
      </c>
      <c r="H154">
        <v>34</v>
      </c>
      <c r="I154">
        <v>28</v>
      </c>
      <c r="J154">
        <v>9999</v>
      </c>
      <c r="K154">
        <v>1.99</v>
      </c>
      <c r="L154">
        <v>1.87</v>
      </c>
      <c r="M154">
        <v>1.79</v>
      </c>
      <c r="N154">
        <v>1.93</v>
      </c>
      <c r="O154">
        <v>1.34</v>
      </c>
      <c r="P154">
        <v>1.33</v>
      </c>
      <c r="Q154">
        <v>1.1000000000000001</v>
      </c>
      <c r="S154" s="10"/>
      <c r="T154" s="16">
        <f t="shared" si="7"/>
        <v>1.7911791179117911</v>
      </c>
      <c r="U154" s="12">
        <f t="shared" si="8"/>
        <v>1.6831683168316831</v>
      </c>
      <c r="V154" s="12">
        <f t="shared" si="9"/>
        <v>1.6111611161116111</v>
      </c>
      <c r="W154" s="12">
        <f t="shared" si="10"/>
        <v>1.7371737173717372</v>
      </c>
      <c r="X154" s="12">
        <f t="shared" si="11"/>
        <v>1.206120612061206</v>
      </c>
      <c r="Y154" s="12">
        <f t="shared" si="12"/>
        <v>1.1971197119711972</v>
      </c>
      <c r="Z154" s="12">
        <f t="shared" si="13"/>
        <v>0.99009900990099009</v>
      </c>
      <c r="AA154" s="12"/>
      <c r="AB154" s="17"/>
    </row>
    <row r="155" spans="1:28">
      <c r="B155">
        <v>770</v>
      </c>
      <c r="C155">
        <v>65</v>
      </c>
      <c r="D155">
        <v>62</v>
      </c>
      <c r="E155">
        <v>59</v>
      </c>
      <c r="F155">
        <v>64</v>
      </c>
      <c r="G155">
        <v>45</v>
      </c>
      <c r="H155">
        <v>44</v>
      </c>
      <c r="I155">
        <v>37</v>
      </c>
      <c r="J155">
        <v>12227</v>
      </c>
      <c r="K155">
        <v>2.54</v>
      </c>
      <c r="L155">
        <v>2.4500000000000002</v>
      </c>
      <c r="M155">
        <v>2.34</v>
      </c>
      <c r="N155">
        <v>2.54</v>
      </c>
      <c r="O155">
        <v>1.78</v>
      </c>
      <c r="P155">
        <v>1.75</v>
      </c>
      <c r="Q155">
        <v>1.46</v>
      </c>
      <c r="S155" s="10"/>
      <c r="T155" s="16">
        <f t="shared" si="7"/>
        <v>1.8696327799133066</v>
      </c>
      <c r="U155" s="12">
        <f t="shared" si="8"/>
        <v>1.8033859491289768</v>
      </c>
      <c r="V155" s="12">
        <f t="shared" si="9"/>
        <v>1.7224176003925737</v>
      </c>
      <c r="W155" s="12">
        <f t="shared" si="10"/>
        <v>1.8696327799133066</v>
      </c>
      <c r="X155" s="12">
        <f t="shared" si="11"/>
        <v>1.3102150977345219</v>
      </c>
      <c r="Y155" s="12">
        <f t="shared" si="12"/>
        <v>1.288132820806412</v>
      </c>
      <c r="Z155" s="12">
        <f t="shared" si="13"/>
        <v>1.0746708105013494</v>
      </c>
      <c r="AA155" s="12">
        <f>(W155/U155)*100</f>
        <v>103.67346938775511</v>
      </c>
      <c r="AB155" s="17"/>
    </row>
    <row r="156" spans="1:28">
      <c r="A156" t="s">
        <v>16</v>
      </c>
      <c r="B156">
        <v>909</v>
      </c>
      <c r="C156">
        <v>35</v>
      </c>
      <c r="D156" t="s">
        <v>81</v>
      </c>
      <c r="E156">
        <v>94</v>
      </c>
      <c r="F156" t="s">
        <v>17</v>
      </c>
      <c r="G156" t="s">
        <v>18</v>
      </c>
      <c r="S156" s="10"/>
      <c r="T156" s="16"/>
      <c r="U156" s="12"/>
      <c r="V156" s="12"/>
      <c r="W156" s="12"/>
      <c r="X156" s="12"/>
      <c r="Y156" s="12"/>
      <c r="Z156" s="12"/>
      <c r="AA156" s="12"/>
      <c r="AB156" s="17"/>
    </row>
    <row r="157" spans="1:28">
      <c r="B157">
        <v>624</v>
      </c>
      <c r="C157">
        <v>53</v>
      </c>
      <c r="D157">
        <v>47</v>
      </c>
      <c r="E157">
        <v>44</v>
      </c>
      <c r="F157">
        <v>48</v>
      </c>
      <c r="G157">
        <v>34</v>
      </c>
      <c r="H157">
        <v>34</v>
      </c>
      <c r="I157">
        <v>28</v>
      </c>
      <c r="J157">
        <v>9911</v>
      </c>
      <c r="K157">
        <v>2.0699999999999998</v>
      </c>
      <c r="L157">
        <v>1.83</v>
      </c>
      <c r="M157">
        <v>1.74</v>
      </c>
      <c r="N157">
        <v>1.89</v>
      </c>
      <c r="O157">
        <v>1.35</v>
      </c>
      <c r="P157">
        <v>1.34</v>
      </c>
      <c r="Q157">
        <v>1.1200000000000001</v>
      </c>
      <c r="S157" s="10"/>
      <c r="T157" s="16">
        <f t="shared" si="7"/>
        <v>1.8797295933810918</v>
      </c>
      <c r="U157" s="12">
        <f t="shared" si="8"/>
        <v>1.6617899303803854</v>
      </c>
      <c r="V157" s="12">
        <f t="shared" si="9"/>
        <v>1.5800625567551205</v>
      </c>
      <c r="W157" s="12">
        <f t="shared" si="10"/>
        <v>1.7162748461305619</v>
      </c>
      <c r="X157" s="12">
        <f t="shared" si="11"/>
        <v>1.2259106043789729</v>
      </c>
      <c r="Y157" s="12">
        <f t="shared" si="12"/>
        <v>1.2168297850872767</v>
      </c>
      <c r="Z157" s="12">
        <f t="shared" si="13"/>
        <v>1.0170517606699629</v>
      </c>
      <c r="AA157" s="12"/>
      <c r="AB157" s="17"/>
    </row>
    <row r="158" spans="1:28" ht="15.75" thickBot="1">
      <c r="B158">
        <v>773</v>
      </c>
      <c r="C158">
        <v>61</v>
      </c>
      <c r="D158">
        <v>61</v>
      </c>
      <c r="E158">
        <v>59</v>
      </c>
      <c r="F158">
        <v>63</v>
      </c>
      <c r="G158">
        <v>45</v>
      </c>
      <c r="H158">
        <v>45</v>
      </c>
      <c r="I158">
        <v>38</v>
      </c>
      <c r="J158">
        <v>12283</v>
      </c>
      <c r="K158">
        <v>2.39</v>
      </c>
      <c r="L158">
        <v>2.4</v>
      </c>
      <c r="M158">
        <v>2.2999999999999998</v>
      </c>
      <c r="N158">
        <v>2.48</v>
      </c>
      <c r="O158">
        <v>1.78</v>
      </c>
      <c r="P158">
        <v>1.77</v>
      </c>
      <c r="Q158">
        <v>1.48</v>
      </c>
      <c r="S158" s="11"/>
      <c r="T158" s="18">
        <f t="shared" si="7"/>
        <v>1.7512008466986893</v>
      </c>
      <c r="U158" s="19">
        <f t="shared" si="8"/>
        <v>1.7585280468940812</v>
      </c>
      <c r="V158" s="19">
        <f t="shared" si="9"/>
        <v>1.6852560449401612</v>
      </c>
      <c r="W158" s="19">
        <f t="shared" si="10"/>
        <v>1.8171456484572173</v>
      </c>
      <c r="X158" s="19">
        <f t="shared" si="11"/>
        <v>1.3042416347797769</v>
      </c>
      <c r="Y158" s="19">
        <f t="shared" si="12"/>
        <v>1.2969144345843848</v>
      </c>
      <c r="Z158" s="19">
        <f t="shared" si="13"/>
        <v>1.0844256289180167</v>
      </c>
      <c r="AA158" s="19"/>
      <c r="AB158" s="20"/>
    </row>
    <row r="159" spans="1:28">
      <c r="A159" t="s">
        <v>59</v>
      </c>
      <c r="B159" t="s">
        <v>73</v>
      </c>
      <c r="C159">
        <v>2</v>
      </c>
      <c r="T159" s="25"/>
      <c r="U159" s="26"/>
      <c r="V159" s="26"/>
      <c r="W159" s="26"/>
      <c r="X159" s="26"/>
      <c r="Y159" s="26"/>
      <c r="Z159" s="26"/>
      <c r="AA159" s="26"/>
      <c r="AB159" s="27"/>
    </row>
    <row r="160" spans="1:28" ht="15.75" thickBot="1">
      <c r="A160" t="s">
        <v>16</v>
      </c>
      <c r="B160">
        <v>970</v>
      </c>
      <c r="C160">
        <v>35</v>
      </c>
      <c r="D160" t="s">
        <v>82</v>
      </c>
      <c r="E160">
        <v>95</v>
      </c>
      <c r="F160" t="s">
        <v>17</v>
      </c>
      <c r="G160" t="s">
        <v>18</v>
      </c>
      <c r="T160" s="22"/>
      <c r="U160" s="23"/>
      <c r="V160" s="23"/>
      <c r="W160" s="23"/>
      <c r="X160" s="23"/>
      <c r="Y160" s="23"/>
      <c r="Z160" s="23"/>
      <c r="AA160" s="23"/>
      <c r="AB160" s="24"/>
    </row>
    <row r="161" spans="1:28">
      <c r="B161">
        <v>630</v>
      </c>
      <c r="C161">
        <v>54</v>
      </c>
      <c r="D161">
        <v>54</v>
      </c>
      <c r="E161">
        <v>52</v>
      </c>
      <c r="F161">
        <v>56</v>
      </c>
      <c r="G161">
        <v>40</v>
      </c>
      <c r="H161">
        <v>39</v>
      </c>
      <c r="I161">
        <v>32</v>
      </c>
      <c r="J161">
        <v>10015</v>
      </c>
      <c r="K161">
        <v>2.13</v>
      </c>
      <c r="L161">
        <v>2.13</v>
      </c>
      <c r="M161">
        <v>2.04</v>
      </c>
      <c r="N161">
        <v>2.21</v>
      </c>
      <c r="O161">
        <v>1.56</v>
      </c>
      <c r="P161">
        <v>1.54</v>
      </c>
      <c r="Q161">
        <v>1.28</v>
      </c>
      <c r="S161" s="9"/>
      <c r="T161" s="13">
        <f t="shared" si="7"/>
        <v>1.9141288067898152</v>
      </c>
      <c r="U161" s="14">
        <f t="shared" si="8"/>
        <v>1.9141288067898152</v>
      </c>
      <c r="V161" s="14">
        <f t="shared" si="9"/>
        <v>1.8332501248127808</v>
      </c>
      <c r="W161" s="14">
        <f t="shared" si="10"/>
        <v>1.9860209685471792</v>
      </c>
      <c r="X161" s="14">
        <f t="shared" si="11"/>
        <v>1.4018971542685972</v>
      </c>
      <c r="Y161" s="14">
        <f t="shared" si="12"/>
        <v>1.3839241138292562</v>
      </c>
      <c r="Z161" s="14">
        <f t="shared" si="13"/>
        <v>1.1502745881178233</v>
      </c>
      <c r="AA161" s="14"/>
      <c r="AB161" s="15"/>
    </row>
    <row r="162" spans="1:28">
      <c r="B162">
        <v>778</v>
      </c>
      <c r="C162">
        <v>67</v>
      </c>
      <c r="D162">
        <v>71</v>
      </c>
      <c r="E162">
        <v>69</v>
      </c>
      <c r="F162">
        <v>74</v>
      </c>
      <c r="G162">
        <v>52</v>
      </c>
      <c r="H162">
        <v>52</v>
      </c>
      <c r="I162">
        <v>43</v>
      </c>
      <c r="J162">
        <v>12363</v>
      </c>
      <c r="K162">
        <v>2.65</v>
      </c>
      <c r="L162">
        <v>2.8</v>
      </c>
      <c r="M162">
        <v>2.72</v>
      </c>
      <c r="N162">
        <v>2.9</v>
      </c>
      <c r="O162">
        <v>2.06</v>
      </c>
      <c r="P162">
        <v>2.0499999999999998</v>
      </c>
      <c r="Q162">
        <v>1.7</v>
      </c>
      <c r="S162" s="10"/>
      <c r="T162" s="16">
        <f t="shared" si="7"/>
        <v>1.929143411793254</v>
      </c>
      <c r="U162" s="12">
        <f t="shared" si="8"/>
        <v>2.0383402086872118</v>
      </c>
      <c r="V162" s="12">
        <f t="shared" si="9"/>
        <v>1.9801019170104344</v>
      </c>
      <c r="W162" s="12">
        <f t="shared" si="10"/>
        <v>2.1111380732831835</v>
      </c>
      <c r="X162" s="12">
        <f t="shared" si="11"/>
        <v>1.4996360106770201</v>
      </c>
      <c r="Y162" s="12">
        <f t="shared" si="12"/>
        <v>1.4923562242174229</v>
      </c>
      <c r="Z162" s="12">
        <f t="shared" si="13"/>
        <v>1.2375636981315215</v>
      </c>
      <c r="AA162" s="12"/>
      <c r="AB162" s="17"/>
    </row>
    <row r="163" spans="1:28">
      <c r="A163" t="s">
        <v>16</v>
      </c>
      <c r="B163">
        <v>971</v>
      </c>
      <c r="C163">
        <v>35</v>
      </c>
      <c r="D163" t="s">
        <v>83</v>
      </c>
      <c r="E163">
        <v>94</v>
      </c>
      <c r="F163" t="s">
        <v>17</v>
      </c>
      <c r="G163" t="s">
        <v>18</v>
      </c>
      <c r="S163" s="10"/>
      <c r="T163" s="16"/>
      <c r="U163" s="12"/>
      <c r="V163" s="12"/>
      <c r="W163" s="12"/>
      <c r="X163" s="12"/>
      <c r="Y163" s="12"/>
      <c r="Z163" s="12"/>
      <c r="AA163" s="12"/>
      <c r="AB163" s="17"/>
    </row>
    <row r="164" spans="1:28">
      <c r="B164">
        <v>624</v>
      </c>
      <c r="C164">
        <v>56</v>
      </c>
      <c r="D164">
        <v>54</v>
      </c>
      <c r="E164">
        <v>52</v>
      </c>
      <c r="F164">
        <v>55</v>
      </c>
      <c r="G164">
        <v>40</v>
      </c>
      <c r="H164">
        <v>39</v>
      </c>
      <c r="I164">
        <v>32</v>
      </c>
      <c r="J164">
        <v>9908</v>
      </c>
      <c r="K164">
        <v>2.2000000000000002</v>
      </c>
      <c r="L164">
        <v>2.12</v>
      </c>
      <c r="M164">
        <v>2.0499999999999998</v>
      </c>
      <c r="N164">
        <v>2.1800000000000002</v>
      </c>
      <c r="O164">
        <v>1.56</v>
      </c>
      <c r="P164">
        <v>1.54</v>
      </c>
      <c r="Q164">
        <v>1.26</v>
      </c>
      <c r="S164" s="10"/>
      <c r="T164" s="16">
        <f t="shared" si="7"/>
        <v>1.9983851433185305</v>
      </c>
      <c r="U164" s="12">
        <f t="shared" si="8"/>
        <v>1.925716592652402</v>
      </c>
      <c r="V164" s="12">
        <f t="shared" si="9"/>
        <v>1.8621316108195398</v>
      </c>
      <c r="W164" s="12">
        <f t="shared" si="10"/>
        <v>1.9802180056519985</v>
      </c>
      <c r="X164" s="12">
        <f t="shared" si="11"/>
        <v>1.4170367379895035</v>
      </c>
      <c r="Y164" s="12">
        <f t="shared" si="12"/>
        <v>1.3988696003229713</v>
      </c>
      <c r="Z164" s="12">
        <f t="shared" si="13"/>
        <v>1.144529672991522</v>
      </c>
      <c r="AA164" s="12"/>
      <c r="AB164" s="17"/>
    </row>
    <row r="165" spans="1:28">
      <c r="B165">
        <v>778</v>
      </c>
      <c r="C165">
        <v>72</v>
      </c>
      <c r="D165">
        <v>70</v>
      </c>
      <c r="E165">
        <v>68</v>
      </c>
      <c r="F165">
        <v>73</v>
      </c>
      <c r="G165">
        <v>52</v>
      </c>
      <c r="H165">
        <v>52</v>
      </c>
      <c r="I165">
        <v>42</v>
      </c>
      <c r="J165">
        <v>12366</v>
      </c>
      <c r="K165">
        <v>2.82</v>
      </c>
      <c r="L165">
        <v>2.77</v>
      </c>
      <c r="M165">
        <v>2.67</v>
      </c>
      <c r="N165">
        <v>2.87</v>
      </c>
      <c r="O165">
        <v>2.0499999999999998</v>
      </c>
      <c r="P165">
        <v>2.0299999999999998</v>
      </c>
      <c r="Q165">
        <v>1.67</v>
      </c>
      <c r="S165" s="10"/>
      <c r="T165" s="16">
        <f t="shared" si="7"/>
        <v>2.052401746724891</v>
      </c>
      <c r="U165" s="12">
        <f t="shared" si="8"/>
        <v>2.0160116448326053</v>
      </c>
      <c r="V165" s="12">
        <f t="shared" si="9"/>
        <v>1.9432314410480349</v>
      </c>
      <c r="W165" s="12">
        <f t="shared" si="10"/>
        <v>2.0887918486171762</v>
      </c>
      <c r="X165" s="12">
        <f t="shared" si="11"/>
        <v>1.4919941775836973</v>
      </c>
      <c r="Y165" s="12">
        <f t="shared" si="12"/>
        <v>1.477438136826783</v>
      </c>
      <c r="Z165" s="12">
        <f t="shared" si="13"/>
        <v>1.215429403202329</v>
      </c>
      <c r="AA165" s="12">
        <f>(U165/W165)*100</f>
        <v>96.515679442508699</v>
      </c>
      <c r="AB165" s="21">
        <f>AVERAGE(AA165:AA168)</f>
        <v>99.691531477526752</v>
      </c>
    </row>
    <row r="166" spans="1:28">
      <c r="A166" t="s">
        <v>16</v>
      </c>
      <c r="B166">
        <v>971</v>
      </c>
      <c r="C166">
        <v>35</v>
      </c>
      <c r="D166" t="s">
        <v>84</v>
      </c>
      <c r="E166">
        <v>94</v>
      </c>
      <c r="F166" t="s">
        <v>17</v>
      </c>
      <c r="G166" t="s">
        <v>18</v>
      </c>
      <c r="S166" s="10"/>
      <c r="T166" s="16"/>
      <c r="U166" s="12"/>
      <c r="V166" s="12"/>
      <c r="W166" s="12"/>
      <c r="X166" s="12"/>
      <c r="Y166" s="12"/>
      <c r="Z166" s="12"/>
      <c r="AA166" s="12"/>
      <c r="AB166" s="17"/>
    </row>
    <row r="167" spans="1:28">
      <c r="B167">
        <v>629</v>
      </c>
      <c r="C167">
        <v>57</v>
      </c>
      <c r="D167">
        <v>54</v>
      </c>
      <c r="E167">
        <v>52</v>
      </c>
      <c r="F167">
        <v>56</v>
      </c>
      <c r="G167">
        <v>40</v>
      </c>
      <c r="H167">
        <v>39</v>
      </c>
      <c r="I167">
        <v>32</v>
      </c>
      <c r="J167">
        <v>9995</v>
      </c>
      <c r="K167">
        <v>2.2599999999999998</v>
      </c>
      <c r="L167">
        <v>2.13</v>
      </c>
      <c r="M167">
        <v>2.0499999999999998</v>
      </c>
      <c r="N167">
        <v>2.2000000000000002</v>
      </c>
      <c r="O167">
        <v>1.58</v>
      </c>
      <c r="P167">
        <v>1.55</v>
      </c>
      <c r="Q167">
        <v>1.25</v>
      </c>
      <c r="S167" s="10"/>
      <c r="T167" s="16">
        <f t="shared" si="7"/>
        <v>2.0350175087543767</v>
      </c>
      <c r="U167" s="12">
        <f t="shared" si="8"/>
        <v>1.9179589794897449</v>
      </c>
      <c r="V167" s="12">
        <f t="shared" si="9"/>
        <v>1.8459229614807404</v>
      </c>
      <c r="W167" s="12">
        <f t="shared" si="10"/>
        <v>1.9809904952476238</v>
      </c>
      <c r="X167" s="12">
        <f t="shared" si="11"/>
        <v>1.422711355677839</v>
      </c>
      <c r="Y167" s="12">
        <f t="shared" si="12"/>
        <v>1.3956978489244622</v>
      </c>
      <c r="Z167" s="12">
        <f t="shared" si="13"/>
        <v>1.1255627813906954</v>
      </c>
      <c r="AA167" s="12"/>
      <c r="AB167" s="17"/>
    </row>
    <row r="168" spans="1:28">
      <c r="B168">
        <v>780</v>
      </c>
      <c r="C168">
        <v>68</v>
      </c>
      <c r="D168">
        <v>71</v>
      </c>
      <c r="E168">
        <v>68</v>
      </c>
      <c r="F168">
        <v>73</v>
      </c>
      <c r="G168">
        <v>52</v>
      </c>
      <c r="H168">
        <v>52</v>
      </c>
      <c r="I168">
        <v>44</v>
      </c>
      <c r="J168">
        <v>12390</v>
      </c>
      <c r="K168">
        <v>2.66</v>
      </c>
      <c r="L168">
        <v>2.79</v>
      </c>
      <c r="M168">
        <v>2.67</v>
      </c>
      <c r="N168">
        <v>2.87</v>
      </c>
      <c r="O168">
        <v>2.06</v>
      </c>
      <c r="P168">
        <v>2.04</v>
      </c>
      <c r="Q168">
        <v>1.71</v>
      </c>
      <c r="S168" s="10"/>
      <c r="T168" s="16">
        <f t="shared" si="7"/>
        <v>1.9322033898305084</v>
      </c>
      <c r="U168" s="12">
        <f t="shared" si="8"/>
        <v>2.026634382566586</v>
      </c>
      <c r="V168" s="12">
        <f t="shared" si="9"/>
        <v>1.9394673123486683</v>
      </c>
      <c r="W168" s="12">
        <f t="shared" si="10"/>
        <v>2.0847457627118646</v>
      </c>
      <c r="X168" s="12">
        <f t="shared" si="11"/>
        <v>1.4963680387409202</v>
      </c>
      <c r="Y168" s="12">
        <f t="shared" si="12"/>
        <v>1.4818401937046004</v>
      </c>
      <c r="Z168" s="12">
        <f t="shared" si="13"/>
        <v>1.242130750605327</v>
      </c>
      <c r="AA168" s="12">
        <f>(W168/U168)*100</f>
        <v>102.86738351254481</v>
      </c>
      <c r="AB168" s="17"/>
    </row>
    <row r="169" spans="1:28">
      <c r="A169" t="s">
        <v>16</v>
      </c>
      <c r="B169">
        <v>974</v>
      </c>
      <c r="C169">
        <v>35</v>
      </c>
      <c r="D169" t="s">
        <v>85</v>
      </c>
      <c r="E169">
        <v>95</v>
      </c>
      <c r="F169" t="s">
        <v>17</v>
      </c>
      <c r="G169" t="s">
        <v>18</v>
      </c>
      <c r="S169" s="10"/>
      <c r="T169" s="16"/>
      <c r="U169" s="12"/>
      <c r="V169" s="12"/>
      <c r="W169" s="12"/>
      <c r="X169" s="12"/>
      <c r="Y169" s="12"/>
      <c r="Z169" s="12"/>
      <c r="AA169" s="12"/>
      <c r="AB169" s="17"/>
    </row>
    <row r="170" spans="1:28">
      <c r="B170">
        <v>631</v>
      </c>
      <c r="C170">
        <v>62</v>
      </c>
      <c r="D170">
        <v>53</v>
      </c>
      <c r="E170">
        <v>52</v>
      </c>
      <c r="F170">
        <v>55</v>
      </c>
      <c r="G170">
        <v>40</v>
      </c>
      <c r="H170">
        <v>40</v>
      </c>
      <c r="I170">
        <v>33</v>
      </c>
      <c r="J170">
        <v>10023</v>
      </c>
      <c r="K170">
        <v>2.44</v>
      </c>
      <c r="L170">
        <v>2.09</v>
      </c>
      <c r="M170">
        <v>2.0299999999999998</v>
      </c>
      <c r="N170">
        <v>2.17</v>
      </c>
      <c r="O170">
        <v>1.57</v>
      </c>
      <c r="P170">
        <v>1.56</v>
      </c>
      <c r="Q170">
        <v>1.31</v>
      </c>
      <c r="S170" s="10"/>
      <c r="T170" s="16">
        <f t="shared" si="7"/>
        <v>2.1909607901825803</v>
      </c>
      <c r="U170" s="12">
        <f t="shared" si="8"/>
        <v>1.8766836276563903</v>
      </c>
      <c r="V170" s="12">
        <f t="shared" si="9"/>
        <v>1.8228075426519006</v>
      </c>
      <c r="W170" s="12">
        <f t="shared" si="10"/>
        <v>1.9485184076623765</v>
      </c>
      <c r="X170" s="12">
        <f t="shared" si="11"/>
        <v>1.4097575576174799</v>
      </c>
      <c r="Y170" s="12">
        <f t="shared" si="12"/>
        <v>1.4007782101167314</v>
      </c>
      <c r="Z170" s="12">
        <f t="shared" si="13"/>
        <v>1.1762945225980246</v>
      </c>
      <c r="AA170" s="12"/>
      <c r="AB170" s="17"/>
    </row>
    <row r="171" spans="1:28" ht="15.75" thickBot="1">
      <c r="B171">
        <v>779</v>
      </c>
      <c r="C171">
        <v>73</v>
      </c>
      <c r="D171">
        <v>71</v>
      </c>
      <c r="E171">
        <v>68</v>
      </c>
      <c r="F171">
        <v>72</v>
      </c>
      <c r="G171">
        <v>53</v>
      </c>
      <c r="H171">
        <v>53</v>
      </c>
      <c r="I171">
        <v>44</v>
      </c>
      <c r="J171">
        <v>12370</v>
      </c>
      <c r="K171">
        <v>2.89</v>
      </c>
      <c r="L171">
        <v>2.78</v>
      </c>
      <c r="M171">
        <v>2.68</v>
      </c>
      <c r="N171">
        <v>2.85</v>
      </c>
      <c r="O171">
        <v>2.1</v>
      </c>
      <c r="P171">
        <v>2.0699999999999998</v>
      </c>
      <c r="Q171">
        <v>1.72</v>
      </c>
      <c r="S171" s="11"/>
      <c r="T171" s="18">
        <f t="shared" ref="T171" si="14">(K171*9000)/J171</f>
        <v>2.10266774454325</v>
      </c>
      <c r="U171" s="19">
        <f t="shared" ref="U171" si="15">(L171*9000)/J171</f>
        <v>2.0226354082457561</v>
      </c>
      <c r="V171" s="19">
        <f t="shared" ref="V171" si="16">(M171*9000)/J171</f>
        <v>1.9498787388843977</v>
      </c>
      <c r="W171" s="19">
        <f t="shared" ref="W171" si="17">(N171*9000)/J171</f>
        <v>2.0735650767987064</v>
      </c>
      <c r="X171" s="19">
        <f t="shared" ref="X171" si="18">(O171*9000)/J171</f>
        <v>1.5278900565885205</v>
      </c>
      <c r="Y171" s="19">
        <f t="shared" ref="Y171" si="19">(P171*9000)/J171</f>
        <v>1.5060630557801131</v>
      </c>
      <c r="Z171" s="19">
        <f t="shared" ref="Z171" si="20">(Q171*9000)/J171</f>
        <v>1.2514147130153597</v>
      </c>
      <c r="AA171" s="19"/>
      <c r="AB171" s="20"/>
    </row>
    <row r="172" spans="1:28">
      <c r="A172" t="s">
        <v>50</v>
      </c>
      <c r="B172" t="s">
        <v>73</v>
      </c>
      <c r="C172">
        <v>2</v>
      </c>
    </row>
    <row r="173" spans="1:28">
      <c r="A173" t="s">
        <v>86</v>
      </c>
    </row>
    <row r="174" spans="1:28">
      <c r="A174" t="s">
        <v>87</v>
      </c>
    </row>
  </sheetData>
  <mergeCells count="12">
    <mergeCell ref="S55:S65"/>
    <mergeCell ref="S42:S52"/>
    <mergeCell ref="T40:Z40"/>
    <mergeCell ref="S161:S171"/>
    <mergeCell ref="S148:S158"/>
    <mergeCell ref="S135:S145"/>
    <mergeCell ref="S122:S132"/>
    <mergeCell ref="S114:S119"/>
    <mergeCell ref="S107:S111"/>
    <mergeCell ref="S94:S104"/>
    <mergeCell ref="S81:S91"/>
    <mergeCell ref="S68:S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24I103LTE083010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2012-02-21T17:47:43Z</dcterms:created>
  <dcterms:modified xsi:type="dcterms:W3CDTF">2012-02-21T17:54:12Z</dcterms:modified>
</cp:coreProperties>
</file>