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15" windowWidth="23580" windowHeight="12465"/>
  </bookViews>
  <sheets>
    <sheet name="25I401LTE062310" sheetId="1" r:id="rId1"/>
  </sheets>
  <calcPr calcId="125725"/>
</workbook>
</file>

<file path=xl/calcChain.xml><?xml version="1.0" encoding="utf-8"?>
<calcChain xmlns="http://schemas.openxmlformats.org/spreadsheetml/2006/main">
  <c r="AA174" i="1"/>
  <c r="AA316"/>
  <c r="AA311"/>
  <c r="AB311" s="1"/>
  <c r="AA295"/>
  <c r="AB290"/>
  <c r="AA290"/>
  <c r="AA274"/>
  <c r="AA269"/>
  <c r="AB269" s="1"/>
  <c r="AA253"/>
  <c r="AA248"/>
  <c r="AB248" s="1"/>
  <c r="AA232"/>
  <c r="AB227"/>
  <c r="AA227"/>
  <c r="AA211"/>
  <c r="AA206"/>
  <c r="AB206" s="1"/>
  <c r="AA190"/>
  <c r="AB185"/>
  <c r="AA185"/>
  <c r="AA168"/>
  <c r="AB168" s="1"/>
  <c r="AA157"/>
  <c r="AA152"/>
  <c r="AB152" s="1"/>
  <c r="AA136"/>
  <c r="AA131"/>
  <c r="AB131" s="1"/>
  <c r="AA115"/>
  <c r="AA110"/>
  <c r="AB110" s="1"/>
  <c r="AA94"/>
  <c r="AB89"/>
  <c r="AA89"/>
  <c r="AA73"/>
  <c r="AB68"/>
  <c r="AA68"/>
  <c r="AB47"/>
  <c r="AA52"/>
  <c r="AA47"/>
  <c r="T40"/>
  <c r="U40"/>
  <c r="V40"/>
  <c r="W40"/>
  <c r="X40"/>
  <c r="Y40"/>
  <c r="Z40"/>
  <c r="T41"/>
  <c r="U41"/>
  <c r="V41"/>
  <c r="W41"/>
  <c r="X41"/>
  <c r="Y41"/>
  <c r="Z41"/>
  <c r="T42"/>
  <c r="U42"/>
  <c r="V42"/>
  <c r="W42"/>
  <c r="X42"/>
  <c r="Y42"/>
  <c r="Z42"/>
  <c r="T44"/>
  <c r="U44"/>
  <c r="V44"/>
  <c r="W44"/>
  <c r="X44"/>
  <c r="Y44"/>
  <c r="Z44"/>
  <c r="T45"/>
  <c r="U45"/>
  <c r="V45"/>
  <c r="W45"/>
  <c r="X45"/>
  <c r="Y45"/>
  <c r="Z45"/>
  <c r="T46"/>
  <c r="U46"/>
  <c r="V46"/>
  <c r="W46"/>
  <c r="X46"/>
  <c r="Y46"/>
  <c r="Z46"/>
  <c r="T47"/>
  <c r="U47"/>
  <c r="V47"/>
  <c r="W47"/>
  <c r="X47"/>
  <c r="Y47"/>
  <c r="Z47"/>
  <c r="T49"/>
  <c r="U49"/>
  <c r="V49"/>
  <c r="W49"/>
  <c r="X49"/>
  <c r="Y49"/>
  <c r="Z49"/>
  <c r="T50"/>
  <c r="U50"/>
  <c r="V50"/>
  <c r="W50"/>
  <c r="X50"/>
  <c r="Y50"/>
  <c r="Z50"/>
  <c r="T51"/>
  <c r="U51"/>
  <c r="V51"/>
  <c r="W51"/>
  <c r="X51"/>
  <c r="Y51"/>
  <c r="Z51"/>
  <c r="T52"/>
  <c r="U52"/>
  <c r="V52"/>
  <c r="W52"/>
  <c r="X52"/>
  <c r="Y52"/>
  <c r="Z52"/>
  <c r="T54"/>
  <c r="U54"/>
  <c r="V54"/>
  <c r="W54"/>
  <c r="X54"/>
  <c r="Y54"/>
  <c r="Z54"/>
  <c r="T55"/>
  <c r="U55"/>
  <c r="V55"/>
  <c r="W55"/>
  <c r="X55"/>
  <c r="Y55"/>
  <c r="Z55"/>
  <c r="T56"/>
  <c r="U56"/>
  <c r="V56"/>
  <c r="W56"/>
  <c r="X56"/>
  <c r="Y56"/>
  <c r="Z56"/>
  <c r="T57"/>
  <c r="U57"/>
  <c r="V57"/>
  <c r="W57"/>
  <c r="X57"/>
  <c r="Y57"/>
  <c r="Z57"/>
  <c r="T60"/>
  <c r="U60"/>
  <c r="V60"/>
  <c r="W60"/>
  <c r="X60"/>
  <c r="Y60"/>
  <c r="Z60"/>
  <c r="T61"/>
  <c r="U61"/>
  <c r="V61"/>
  <c r="W61"/>
  <c r="X61"/>
  <c r="Y61"/>
  <c r="Z61"/>
  <c r="T62"/>
  <c r="U62"/>
  <c r="V62"/>
  <c r="W62"/>
  <c r="X62"/>
  <c r="Y62"/>
  <c r="Z62"/>
  <c r="T63"/>
  <c r="U63"/>
  <c r="V63"/>
  <c r="W63"/>
  <c r="X63"/>
  <c r="Y63"/>
  <c r="Z63"/>
  <c r="T65"/>
  <c r="U65"/>
  <c r="V65"/>
  <c r="W65"/>
  <c r="X65"/>
  <c r="Y65"/>
  <c r="Z65"/>
  <c r="T66"/>
  <c r="U66"/>
  <c r="V66"/>
  <c r="W66"/>
  <c r="X66"/>
  <c r="Y66"/>
  <c r="Z66"/>
  <c r="T67"/>
  <c r="U67"/>
  <c r="V67"/>
  <c r="W67"/>
  <c r="X67"/>
  <c r="Y67"/>
  <c r="Z67"/>
  <c r="T68"/>
  <c r="U68"/>
  <c r="V68"/>
  <c r="W68"/>
  <c r="X68"/>
  <c r="Y68"/>
  <c r="Z68"/>
  <c r="T70"/>
  <c r="U70"/>
  <c r="V70"/>
  <c r="W70"/>
  <c r="X70"/>
  <c r="Y70"/>
  <c r="Z70"/>
  <c r="T71"/>
  <c r="U71"/>
  <c r="V71"/>
  <c r="W71"/>
  <c r="X71"/>
  <c r="Y71"/>
  <c r="Z71"/>
  <c r="T72"/>
  <c r="U72"/>
  <c r="V72"/>
  <c r="W72"/>
  <c r="X72"/>
  <c r="Y72"/>
  <c r="Z72"/>
  <c r="T73"/>
  <c r="U73"/>
  <c r="V73"/>
  <c r="W73"/>
  <c r="X73"/>
  <c r="Y73"/>
  <c r="Z73"/>
  <c r="T75"/>
  <c r="U75"/>
  <c r="V75"/>
  <c r="W75"/>
  <c r="X75"/>
  <c r="Y75"/>
  <c r="Z75"/>
  <c r="T76"/>
  <c r="U76"/>
  <c r="V76"/>
  <c r="W76"/>
  <c r="X76"/>
  <c r="Y76"/>
  <c r="Z76"/>
  <c r="T77"/>
  <c r="U77"/>
  <c r="V77"/>
  <c r="W77"/>
  <c r="X77"/>
  <c r="Y77"/>
  <c r="Z77"/>
  <c r="T78"/>
  <c r="U78"/>
  <c r="V78"/>
  <c r="W78"/>
  <c r="X78"/>
  <c r="Y78"/>
  <c r="Z78"/>
  <c r="T81"/>
  <c r="U81"/>
  <c r="V81"/>
  <c r="W81"/>
  <c r="X81"/>
  <c r="Y81"/>
  <c r="Z81"/>
  <c r="T82"/>
  <c r="U82"/>
  <c r="V82"/>
  <c r="W82"/>
  <c r="X82"/>
  <c r="Y82"/>
  <c r="Z82"/>
  <c r="T83"/>
  <c r="U83"/>
  <c r="V83"/>
  <c r="W83"/>
  <c r="X83"/>
  <c r="Y83"/>
  <c r="Z83"/>
  <c r="T84"/>
  <c r="U84"/>
  <c r="V84"/>
  <c r="W84"/>
  <c r="X84"/>
  <c r="Y84"/>
  <c r="Z84"/>
  <c r="T86"/>
  <c r="U86"/>
  <c r="V86"/>
  <c r="W86"/>
  <c r="X86"/>
  <c r="Y86"/>
  <c r="Z86"/>
  <c r="T87"/>
  <c r="U87"/>
  <c r="V87"/>
  <c r="W87"/>
  <c r="X87"/>
  <c r="Y87"/>
  <c r="Z87"/>
  <c r="T88"/>
  <c r="U88"/>
  <c r="V88"/>
  <c r="W88"/>
  <c r="X88"/>
  <c r="Y88"/>
  <c r="Z88"/>
  <c r="T89"/>
  <c r="U89"/>
  <c r="V89"/>
  <c r="W89"/>
  <c r="X89"/>
  <c r="Y89"/>
  <c r="Z89"/>
  <c r="T91"/>
  <c r="U91"/>
  <c r="V91"/>
  <c r="W91"/>
  <c r="X91"/>
  <c r="Y91"/>
  <c r="Z91"/>
  <c r="T92"/>
  <c r="U92"/>
  <c r="V92"/>
  <c r="W92"/>
  <c r="X92"/>
  <c r="Y92"/>
  <c r="Z92"/>
  <c r="T93"/>
  <c r="U93"/>
  <c r="V93"/>
  <c r="W93"/>
  <c r="X93"/>
  <c r="Y93"/>
  <c r="Z93"/>
  <c r="T94"/>
  <c r="U94"/>
  <c r="V94"/>
  <c r="W94"/>
  <c r="X94"/>
  <c r="Y94"/>
  <c r="Z94"/>
  <c r="T96"/>
  <c r="U96"/>
  <c r="V96"/>
  <c r="W96"/>
  <c r="X96"/>
  <c r="Y96"/>
  <c r="Z96"/>
  <c r="T97"/>
  <c r="U97"/>
  <c r="V97"/>
  <c r="W97"/>
  <c r="X97"/>
  <c r="Y97"/>
  <c r="Z97"/>
  <c r="T98"/>
  <c r="U98"/>
  <c r="V98"/>
  <c r="W98"/>
  <c r="X98"/>
  <c r="Y98"/>
  <c r="Z98"/>
  <c r="T99"/>
  <c r="U99"/>
  <c r="V99"/>
  <c r="W99"/>
  <c r="X99"/>
  <c r="Y99"/>
  <c r="Z99"/>
  <c r="T102"/>
  <c r="U102"/>
  <c r="V102"/>
  <c r="W102"/>
  <c r="X102"/>
  <c r="Y102"/>
  <c r="Z102"/>
  <c r="T103"/>
  <c r="U103"/>
  <c r="V103"/>
  <c r="W103"/>
  <c r="X103"/>
  <c r="Y103"/>
  <c r="Z103"/>
  <c r="T104"/>
  <c r="U104"/>
  <c r="V104"/>
  <c r="W104"/>
  <c r="X104"/>
  <c r="Y104"/>
  <c r="Z104"/>
  <c r="T105"/>
  <c r="U105"/>
  <c r="V105"/>
  <c r="W105"/>
  <c r="X105"/>
  <c r="Y105"/>
  <c r="Z105"/>
  <c r="T107"/>
  <c r="U107"/>
  <c r="V107"/>
  <c r="W107"/>
  <c r="X107"/>
  <c r="Y107"/>
  <c r="Z107"/>
  <c r="T108"/>
  <c r="U108"/>
  <c r="V108"/>
  <c r="W108"/>
  <c r="X108"/>
  <c r="Y108"/>
  <c r="Z108"/>
  <c r="T109"/>
  <c r="U109"/>
  <c r="V109"/>
  <c r="W109"/>
  <c r="X109"/>
  <c r="Y109"/>
  <c r="Z109"/>
  <c r="T110"/>
  <c r="U110"/>
  <c r="V110"/>
  <c r="W110"/>
  <c r="X110"/>
  <c r="Y110"/>
  <c r="Z110"/>
  <c r="T112"/>
  <c r="U112"/>
  <c r="V112"/>
  <c r="W112"/>
  <c r="X112"/>
  <c r="Y112"/>
  <c r="Z112"/>
  <c r="T113"/>
  <c r="U113"/>
  <c r="V113"/>
  <c r="W113"/>
  <c r="X113"/>
  <c r="Y113"/>
  <c r="Z113"/>
  <c r="T114"/>
  <c r="U114"/>
  <c r="V114"/>
  <c r="W114"/>
  <c r="X114"/>
  <c r="Y114"/>
  <c r="Z114"/>
  <c r="T115"/>
  <c r="U115"/>
  <c r="V115"/>
  <c r="W115"/>
  <c r="X115"/>
  <c r="Y115"/>
  <c r="Z115"/>
  <c r="T117"/>
  <c r="U117"/>
  <c r="V117"/>
  <c r="W117"/>
  <c r="X117"/>
  <c r="Y117"/>
  <c r="Z117"/>
  <c r="T118"/>
  <c r="U118"/>
  <c r="V118"/>
  <c r="W118"/>
  <c r="X118"/>
  <c r="Y118"/>
  <c r="Z118"/>
  <c r="T119"/>
  <c r="U119"/>
  <c r="V119"/>
  <c r="W119"/>
  <c r="X119"/>
  <c r="Y119"/>
  <c r="Z119"/>
  <c r="T120"/>
  <c r="U120"/>
  <c r="V120"/>
  <c r="W120"/>
  <c r="X120"/>
  <c r="Y120"/>
  <c r="Z120"/>
  <c r="T123"/>
  <c r="U123"/>
  <c r="V123"/>
  <c r="W123"/>
  <c r="X123"/>
  <c r="Y123"/>
  <c r="Z123"/>
  <c r="T124"/>
  <c r="U124"/>
  <c r="V124"/>
  <c r="W124"/>
  <c r="X124"/>
  <c r="Y124"/>
  <c r="Z124"/>
  <c r="T125"/>
  <c r="U125"/>
  <c r="V125"/>
  <c r="W125"/>
  <c r="X125"/>
  <c r="Y125"/>
  <c r="Z125"/>
  <c r="T126"/>
  <c r="U126"/>
  <c r="V126"/>
  <c r="W126"/>
  <c r="X126"/>
  <c r="Y126"/>
  <c r="Z126"/>
  <c r="T128"/>
  <c r="U128"/>
  <c r="V128"/>
  <c r="W128"/>
  <c r="X128"/>
  <c r="Y128"/>
  <c r="Z128"/>
  <c r="T129"/>
  <c r="U129"/>
  <c r="V129"/>
  <c r="W129"/>
  <c r="X129"/>
  <c r="Y129"/>
  <c r="Z129"/>
  <c r="T130"/>
  <c r="U130"/>
  <c r="V130"/>
  <c r="W130"/>
  <c r="X130"/>
  <c r="Y130"/>
  <c r="Z130"/>
  <c r="T131"/>
  <c r="U131"/>
  <c r="V131"/>
  <c r="W131"/>
  <c r="X131"/>
  <c r="Y131"/>
  <c r="Z131"/>
  <c r="T133"/>
  <c r="U133"/>
  <c r="V133"/>
  <c r="W133"/>
  <c r="X133"/>
  <c r="Y133"/>
  <c r="Z133"/>
  <c r="T134"/>
  <c r="U134"/>
  <c r="V134"/>
  <c r="W134"/>
  <c r="X134"/>
  <c r="Y134"/>
  <c r="Z134"/>
  <c r="T135"/>
  <c r="U135"/>
  <c r="V135"/>
  <c r="W135"/>
  <c r="X135"/>
  <c r="Y135"/>
  <c r="Z135"/>
  <c r="T136"/>
  <c r="U136"/>
  <c r="V136"/>
  <c r="W136"/>
  <c r="X136"/>
  <c r="Y136"/>
  <c r="Z136"/>
  <c r="T138"/>
  <c r="U138"/>
  <c r="V138"/>
  <c r="W138"/>
  <c r="X138"/>
  <c r="Y138"/>
  <c r="Z138"/>
  <c r="T139"/>
  <c r="U139"/>
  <c r="V139"/>
  <c r="W139"/>
  <c r="X139"/>
  <c r="Y139"/>
  <c r="Z139"/>
  <c r="T140"/>
  <c r="U140"/>
  <c r="V140"/>
  <c r="W140"/>
  <c r="X140"/>
  <c r="Y140"/>
  <c r="Z140"/>
  <c r="T141"/>
  <c r="U141"/>
  <c r="V141"/>
  <c r="W141"/>
  <c r="X141"/>
  <c r="Y141"/>
  <c r="Z141"/>
  <c r="T144"/>
  <c r="U144"/>
  <c r="V144"/>
  <c r="W144"/>
  <c r="X144"/>
  <c r="Y144"/>
  <c r="Z144"/>
  <c r="T145"/>
  <c r="U145"/>
  <c r="V145"/>
  <c r="W145"/>
  <c r="X145"/>
  <c r="Y145"/>
  <c r="Z145"/>
  <c r="T146"/>
  <c r="U146"/>
  <c r="V146"/>
  <c r="W146"/>
  <c r="X146"/>
  <c r="Y146"/>
  <c r="Z146"/>
  <c r="T147"/>
  <c r="U147"/>
  <c r="V147"/>
  <c r="W147"/>
  <c r="X147"/>
  <c r="Y147"/>
  <c r="Z147"/>
  <c r="T149"/>
  <c r="U149"/>
  <c r="V149"/>
  <c r="W149"/>
  <c r="X149"/>
  <c r="Y149"/>
  <c r="Z149"/>
  <c r="T150"/>
  <c r="U150"/>
  <c r="V150"/>
  <c r="W150"/>
  <c r="X150"/>
  <c r="Y150"/>
  <c r="Z150"/>
  <c r="T151"/>
  <c r="U151"/>
  <c r="V151"/>
  <c r="W151"/>
  <c r="X151"/>
  <c r="Y151"/>
  <c r="Z151"/>
  <c r="T152"/>
  <c r="U152"/>
  <c r="V152"/>
  <c r="W152"/>
  <c r="X152"/>
  <c r="Y152"/>
  <c r="Z152"/>
  <c r="T154"/>
  <c r="U154"/>
  <c r="V154"/>
  <c r="W154"/>
  <c r="X154"/>
  <c r="Y154"/>
  <c r="Z154"/>
  <c r="T155"/>
  <c r="U155"/>
  <c r="V155"/>
  <c r="W155"/>
  <c r="X155"/>
  <c r="Y155"/>
  <c r="Z155"/>
  <c r="T156"/>
  <c r="U156"/>
  <c r="V156"/>
  <c r="W156"/>
  <c r="X156"/>
  <c r="Y156"/>
  <c r="Z156"/>
  <c r="T157"/>
  <c r="U157"/>
  <c r="V157"/>
  <c r="W157"/>
  <c r="X157"/>
  <c r="Y157"/>
  <c r="Z157"/>
  <c r="T159"/>
  <c r="U159"/>
  <c r="V159"/>
  <c r="W159"/>
  <c r="X159"/>
  <c r="Y159"/>
  <c r="Z159"/>
  <c r="T160"/>
  <c r="U160"/>
  <c r="V160"/>
  <c r="W160"/>
  <c r="X160"/>
  <c r="Y160"/>
  <c r="Z160"/>
  <c r="T161"/>
  <c r="U161"/>
  <c r="V161"/>
  <c r="W161"/>
  <c r="X161"/>
  <c r="Y161"/>
  <c r="Z161"/>
  <c r="T162"/>
  <c r="U162"/>
  <c r="V162"/>
  <c r="W162"/>
  <c r="X162"/>
  <c r="Y162"/>
  <c r="Z162"/>
  <c r="T165"/>
  <c r="U165"/>
  <c r="V165"/>
  <c r="W165"/>
  <c r="X165"/>
  <c r="Y165"/>
  <c r="Z165"/>
  <c r="T166"/>
  <c r="U166"/>
  <c r="V166"/>
  <c r="W166"/>
  <c r="X166"/>
  <c r="Y166"/>
  <c r="Z166"/>
  <c r="T167"/>
  <c r="U167"/>
  <c r="V167"/>
  <c r="W167"/>
  <c r="X167"/>
  <c r="Y167"/>
  <c r="Z167"/>
  <c r="T168"/>
  <c r="U168"/>
  <c r="V168"/>
  <c r="W168"/>
  <c r="X168"/>
  <c r="Y168"/>
  <c r="Z168"/>
  <c r="T171"/>
  <c r="U171"/>
  <c r="V171"/>
  <c r="W171"/>
  <c r="X171"/>
  <c r="Y171"/>
  <c r="Z171"/>
  <c r="T172"/>
  <c r="U172"/>
  <c r="V172"/>
  <c r="W172"/>
  <c r="X172"/>
  <c r="Y172"/>
  <c r="Z172"/>
  <c r="T173"/>
  <c r="U173"/>
  <c r="V173"/>
  <c r="W173"/>
  <c r="X173"/>
  <c r="Y173"/>
  <c r="Z173"/>
  <c r="T174"/>
  <c r="U174"/>
  <c r="V174"/>
  <c r="W174"/>
  <c r="X174"/>
  <c r="Y174"/>
  <c r="Z174"/>
  <c r="T177"/>
  <c r="U177"/>
  <c r="V177"/>
  <c r="W177"/>
  <c r="X177"/>
  <c r="Y177"/>
  <c r="Z177"/>
  <c r="T178"/>
  <c r="U178"/>
  <c r="V178"/>
  <c r="W178"/>
  <c r="X178"/>
  <c r="Y178"/>
  <c r="Z178"/>
  <c r="T179"/>
  <c r="U179"/>
  <c r="V179"/>
  <c r="W179"/>
  <c r="X179"/>
  <c r="Y179"/>
  <c r="Z179"/>
  <c r="T180"/>
  <c r="U180"/>
  <c r="V180"/>
  <c r="W180"/>
  <c r="X180"/>
  <c r="Y180"/>
  <c r="Z180"/>
  <c r="T182"/>
  <c r="U182"/>
  <c r="V182"/>
  <c r="W182"/>
  <c r="X182"/>
  <c r="Y182"/>
  <c r="Z182"/>
  <c r="T183"/>
  <c r="U183"/>
  <c r="V183"/>
  <c r="W183"/>
  <c r="X183"/>
  <c r="Y183"/>
  <c r="Z183"/>
  <c r="T184"/>
  <c r="U184"/>
  <c r="V184"/>
  <c r="W184"/>
  <c r="X184"/>
  <c r="Y184"/>
  <c r="Z184"/>
  <c r="T185"/>
  <c r="U185"/>
  <c r="V185"/>
  <c r="W185"/>
  <c r="X185"/>
  <c r="Y185"/>
  <c r="Z185"/>
  <c r="T187"/>
  <c r="U187"/>
  <c r="V187"/>
  <c r="W187"/>
  <c r="X187"/>
  <c r="Y187"/>
  <c r="Z187"/>
  <c r="T188"/>
  <c r="U188"/>
  <c r="V188"/>
  <c r="W188"/>
  <c r="X188"/>
  <c r="Y188"/>
  <c r="Z188"/>
  <c r="T189"/>
  <c r="U189"/>
  <c r="V189"/>
  <c r="W189"/>
  <c r="X189"/>
  <c r="Y189"/>
  <c r="Z189"/>
  <c r="T190"/>
  <c r="U190"/>
  <c r="V190"/>
  <c r="W190"/>
  <c r="X190"/>
  <c r="Y190"/>
  <c r="Z190"/>
  <c r="T192"/>
  <c r="U192"/>
  <c r="V192"/>
  <c r="W192"/>
  <c r="X192"/>
  <c r="Y192"/>
  <c r="Z192"/>
  <c r="T193"/>
  <c r="U193"/>
  <c r="V193"/>
  <c r="W193"/>
  <c r="X193"/>
  <c r="Y193"/>
  <c r="Z193"/>
  <c r="T194"/>
  <c r="U194"/>
  <c r="V194"/>
  <c r="W194"/>
  <c r="X194"/>
  <c r="Y194"/>
  <c r="Z194"/>
  <c r="T195"/>
  <c r="U195"/>
  <c r="V195"/>
  <c r="W195"/>
  <c r="X195"/>
  <c r="Y195"/>
  <c r="Z195"/>
  <c r="T198"/>
  <c r="U198"/>
  <c r="V198"/>
  <c r="W198"/>
  <c r="X198"/>
  <c r="Y198"/>
  <c r="Z198"/>
  <c r="T199"/>
  <c r="U199"/>
  <c r="V199"/>
  <c r="W199"/>
  <c r="X199"/>
  <c r="Y199"/>
  <c r="Z199"/>
  <c r="T200"/>
  <c r="U200"/>
  <c r="V200"/>
  <c r="W200"/>
  <c r="X200"/>
  <c r="Y200"/>
  <c r="Z200"/>
  <c r="T201"/>
  <c r="U201"/>
  <c r="V201"/>
  <c r="W201"/>
  <c r="X201"/>
  <c r="Y201"/>
  <c r="Z201"/>
  <c r="T203"/>
  <c r="U203"/>
  <c r="V203"/>
  <c r="W203"/>
  <c r="X203"/>
  <c r="Y203"/>
  <c r="Z203"/>
  <c r="T204"/>
  <c r="U204"/>
  <c r="V204"/>
  <c r="W204"/>
  <c r="X204"/>
  <c r="Y204"/>
  <c r="Z204"/>
  <c r="T205"/>
  <c r="U205"/>
  <c r="V205"/>
  <c r="W205"/>
  <c r="X205"/>
  <c r="Y205"/>
  <c r="Z205"/>
  <c r="T206"/>
  <c r="U206"/>
  <c r="V206"/>
  <c r="W206"/>
  <c r="X206"/>
  <c r="Y206"/>
  <c r="Z206"/>
  <c r="T208"/>
  <c r="U208"/>
  <c r="V208"/>
  <c r="W208"/>
  <c r="X208"/>
  <c r="Y208"/>
  <c r="Z208"/>
  <c r="T209"/>
  <c r="U209"/>
  <c r="V209"/>
  <c r="W209"/>
  <c r="X209"/>
  <c r="Y209"/>
  <c r="Z209"/>
  <c r="T210"/>
  <c r="U210"/>
  <c r="V210"/>
  <c r="W210"/>
  <c r="X210"/>
  <c r="Y210"/>
  <c r="Z210"/>
  <c r="T211"/>
  <c r="U211"/>
  <c r="V211"/>
  <c r="W211"/>
  <c r="X211"/>
  <c r="Y211"/>
  <c r="Z211"/>
  <c r="T213"/>
  <c r="U213"/>
  <c r="V213"/>
  <c r="W213"/>
  <c r="X213"/>
  <c r="Y213"/>
  <c r="Z213"/>
  <c r="T214"/>
  <c r="U214"/>
  <c r="V214"/>
  <c r="W214"/>
  <c r="X214"/>
  <c r="Y214"/>
  <c r="Z214"/>
  <c r="T215"/>
  <c r="U215"/>
  <c r="V215"/>
  <c r="W215"/>
  <c r="X215"/>
  <c r="Y215"/>
  <c r="Z215"/>
  <c r="T216"/>
  <c r="U216"/>
  <c r="V216"/>
  <c r="W216"/>
  <c r="X216"/>
  <c r="Y216"/>
  <c r="Z216"/>
  <c r="T219"/>
  <c r="U219"/>
  <c r="V219"/>
  <c r="W219"/>
  <c r="X219"/>
  <c r="Y219"/>
  <c r="Z219"/>
  <c r="T220"/>
  <c r="U220"/>
  <c r="V220"/>
  <c r="W220"/>
  <c r="X220"/>
  <c r="Y220"/>
  <c r="Z220"/>
  <c r="T221"/>
  <c r="U221"/>
  <c r="V221"/>
  <c r="W221"/>
  <c r="X221"/>
  <c r="Y221"/>
  <c r="Z221"/>
  <c r="T222"/>
  <c r="U222"/>
  <c r="V222"/>
  <c r="W222"/>
  <c r="X222"/>
  <c r="Y222"/>
  <c r="Z222"/>
  <c r="T224"/>
  <c r="U224"/>
  <c r="V224"/>
  <c r="W224"/>
  <c r="X224"/>
  <c r="Y224"/>
  <c r="Z224"/>
  <c r="T225"/>
  <c r="U225"/>
  <c r="V225"/>
  <c r="W225"/>
  <c r="X225"/>
  <c r="Y225"/>
  <c r="Z225"/>
  <c r="T226"/>
  <c r="U226"/>
  <c r="V226"/>
  <c r="W226"/>
  <c r="X226"/>
  <c r="Y226"/>
  <c r="Z226"/>
  <c r="T227"/>
  <c r="U227"/>
  <c r="V227"/>
  <c r="W227"/>
  <c r="X227"/>
  <c r="Y227"/>
  <c r="Z227"/>
  <c r="T229"/>
  <c r="U229"/>
  <c r="V229"/>
  <c r="W229"/>
  <c r="X229"/>
  <c r="Y229"/>
  <c r="Z229"/>
  <c r="T230"/>
  <c r="U230"/>
  <c r="V230"/>
  <c r="W230"/>
  <c r="X230"/>
  <c r="Y230"/>
  <c r="Z230"/>
  <c r="T231"/>
  <c r="U231"/>
  <c r="V231"/>
  <c r="W231"/>
  <c r="X231"/>
  <c r="Y231"/>
  <c r="Z231"/>
  <c r="T232"/>
  <c r="U232"/>
  <c r="V232"/>
  <c r="W232"/>
  <c r="X232"/>
  <c r="Y232"/>
  <c r="Z232"/>
  <c r="T234"/>
  <c r="U234"/>
  <c r="V234"/>
  <c r="W234"/>
  <c r="X234"/>
  <c r="Y234"/>
  <c r="Z234"/>
  <c r="T235"/>
  <c r="U235"/>
  <c r="V235"/>
  <c r="W235"/>
  <c r="X235"/>
  <c r="Y235"/>
  <c r="Z235"/>
  <c r="T236"/>
  <c r="U236"/>
  <c r="V236"/>
  <c r="W236"/>
  <c r="X236"/>
  <c r="Y236"/>
  <c r="Z236"/>
  <c r="T237"/>
  <c r="U237"/>
  <c r="V237"/>
  <c r="W237"/>
  <c r="X237"/>
  <c r="Y237"/>
  <c r="Z237"/>
  <c r="T240"/>
  <c r="U240"/>
  <c r="V240"/>
  <c r="W240"/>
  <c r="X240"/>
  <c r="Y240"/>
  <c r="Z240"/>
  <c r="T241"/>
  <c r="U241"/>
  <c r="V241"/>
  <c r="W241"/>
  <c r="X241"/>
  <c r="Y241"/>
  <c r="Z241"/>
  <c r="T242"/>
  <c r="U242"/>
  <c r="V242"/>
  <c r="W242"/>
  <c r="X242"/>
  <c r="Y242"/>
  <c r="Z242"/>
  <c r="T243"/>
  <c r="U243"/>
  <c r="V243"/>
  <c r="W243"/>
  <c r="X243"/>
  <c r="Y243"/>
  <c r="Z243"/>
  <c r="T245"/>
  <c r="U245"/>
  <c r="V245"/>
  <c r="W245"/>
  <c r="X245"/>
  <c r="Y245"/>
  <c r="Z245"/>
  <c r="T246"/>
  <c r="U246"/>
  <c r="V246"/>
  <c r="W246"/>
  <c r="X246"/>
  <c r="Y246"/>
  <c r="Z246"/>
  <c r="T247"/>
  <c r="U247"/>
  <c r="V247"/>
  <c r="W247"/>
  <c r="X247"/>
  <c r="Y247"/>
  <c r="Z247"/>
  <c r="T248"/>
  <c r="U248"/>
  <c r="V248"/>
  <c r="W248"/>
  <c r="X248"/>
  <c r="Y248"/>
  <c r="Z248"/>
  <c r="T250"/>
  <c r="U250"/>
  <c r="V250"/>
  <c r="W250"/>
  <c r="X250"/>
  <c r="Y250"/>
  <c r="Z250"/>
  <c r="T251"/>
  <c r="U251"/>
  <c r="V251"/>
  <c r="W251"/>
  <c r="X251"/>
  <c r="Y251"/>
  <c r="Z251"/>
  <c r="T252"/>
  <c r="U252"/>
  <c r="V252"/>
  <c r="W252"/>
  <c r="X252"/>
  <c r="Y252"/>
  <c r="Z252"/>
  <c r="T253"/>
  <c r="U253"/>
  <c r="V253"/>
  <c r="W253"/>
  <c r="X253"/>
  <c r="Y253"/>
  <c r="Z253"/>
  <c r="T255"/>
  <c r="U255"/>
  <c r="V255"/>
  <c r="W255"/>
  <c r="X255"/>
  <c r="Y255"/>
  <c r="Z255"/>
  <c r="T256"/>
  <c r="U256"/>
  <c r="V256"/>
  <c r="W256"/>
  <c r="X256"/>
  <c r="Y256"/>
  <c r="Z256"/>
  <c r="T257"/>
  <c r="U257"/>
  <c r="V257"/>
  <c r="W257"/>
  <c r="X257"/>
  <c r="Y257"/>
  <c r="Z257"/>
  <c r="T258"/>
  <c r="U258"/>
  <c r="V258"/>
  <c r="W258"/>
  <c r="X258"/>
  <c r="Y258"/>
  <c r="Z258"/>
  <c r="T261"/>
  <c r="U261"/>
  <c r="V261"/>
  <c r="W261"/>
  <c r="X261"/>
  <c r="Y261"/>
  <c r="Z261"/>
  <c r="T262"/>
  <c r="U262"/>
  <c r="V262"/>
  <c r="W262"/>
  <c r="X262"/>
  <c r="Y262"/>
  <c r="Z262"/>
  <c r="T263"/>
  <c r="U263"/>
  <c r="V263"/>
  <c r="W263"/>
  <c r="X263"/>
  <c r="Y263"/>
  <c r="Z263"/>
  <c r="T264"/>
  <c r="U264"/>
  <c r="V264"/>
  <c r="W264"/>
  <c r="X264"/>
  <c r="Y264"/>
  <c r="Z264"/>
  <c r="T266"/>
  <c r="U266"/>
  <c r="V266"/>
  <c r="W266"/>
  <c r="X266"/>
  <c r="Y266"/>
  <c r="Z266"/>
  <c r="T267"/>
  <c r="U267"/>
  <c r="V267"/>
  <c r="W267"/>
  <c r="X267"/>
  <c r="Y267"/>
  <c r="Z267"/>
  <c r="T268"/>
  <c r="U268"/>
  <c r="V268"/>
  <c r="W268"/>
  <c r="X268"/>
  <c r="Y268"/>
  <c r="Z268"/>
  <c r="T269"/>
  <c r="U269"/>
  <c r="V269"/>
  <c r="W269"/>
  <c r="X269"/>
  <c r="Y269"/>
  <c r="Z269"/>
  <c r="T271"/>
  <c r="U271"/>
  <c r="V271"/>
  <c r="W271"/>
  <c r="X271"/>
  <c r="Y271"/>
  <c r="Z271"/>
  <c r="T272"/>
  <c r="U272"/>
  <c r="V272"/>
  <c r="W272"/>
  <c r="X272"/>
  <c r="Y272"/>
  <c r="Z272"/>
  <c r="T273"/>
  <c r="U273"/>
  <c r="V273"/>
  <c r="W273"/>
  <c r="X273"/>
  <c r="Y273"/>
  <c r="Z273"/>
  <c r="T274"/>
  <c r="U274"/>
  <c r="V274"/>
  <c r="W274"/>
  <c r="X274"/>
  <c r="Y274"/>
  <c r="Z274"/>
  <c r="T276"/>
  <c r="U276"/>
  <c r="V276"/>
  <c r="W276"/>
  <c r="X276"/>
  <c r="Y276"/>
  <c r="Z276"/>
  <c r="T277"/>
  <c r="U277"/>
  <c r="V277"/>
  <c r="W277"/>
  <c r="X277"/>
  <c r="Y277"/>
  <c r="Z277"/>
  <c r="T278"/>
  <c r="U278"/>
  <c r="V278"/>
  <c r="W278"/>
  <c r="X278"/>
  <c r="Y278"/>
  <c r="Z278"/>
  <c r="T279"/>
  <c r="U279"/>
  <c r="V279"/>
  <c r="W279"/>
  <c r="X279"/>
  <c r="Y279"/>
  <c r="Z279"/>
  <c r="T282"/>
  <c r="U282"/>
  <c r="V282"/>
  <c r="W282"/>
  <c r="X282"/>
  <c r="Y282"/>
  <c r="Z282"/>
  <c r="T283"/>
  <c r="U283"/>
  <c r="V283"/>
  <c r="W283"/>
  <c r="X283"/>
  <c r="Y283"/>
  <c r="Z283"/>
  <c r="T284"/>
  <c r="U284"/>
  <c r="V284"/>
  <c r="W284"/>
  <c r="X284"/>
  <c r="Y284"/>
  <c r="Z284"/>
  <c r="T285"/>
  <c r="U285"/>
  <c r="V285"/>
  <c r="W285"/>
  <c r="X285"/>
  <c r="Y285"/>
  <c r="Z285"/>
  <c r="T287"/>
  <c r="U287"/>
  <c r="V287"/>
  <c r="W287"/>
  <c r="X287"/>
  <c r="Y287"/>
  <c r="Z287"/>
  <c r="T288"/>
  <c r="U288"/>
  <c r="V288"/>
  <c r="W288"/>
  <c r="X288"/>
  <c r="Y288"/>
  <c r="Z288"/>
  <c r="T289"/>
  <c r="U289"/>
  <c r="V289"/>
  <c r="W289"/>
  <c r="X289"/>
  <c r="Y289"/>
  <c r="Z289"/>
  <c r="T290"/>
  <c r="U290"/>
  <c r="V290"/>
  <c r="W290"/>
  <c r="X290"/>
  <c r="Y290"/>
  <c r="Z290"/>
  <c r="T292"/>
  <c r="U292"/>
  <c r="V292"/>
  <c r="W292"/>
  <c r="X292"/>
  <c r="Y292"/>
  <c r="Z292"/>
  <c r="T293"/>
  <c r="U293"/>
  <c r="V293"/>
  <c r="W293"/>
  <c r="X293"/>
  <c r="Y293"/>
  <c r="Z293"/>
  <c r="T294"/>
  <c r="U294"/>
  <c r="V294"/>
  <c r="W294"/>
  <c r="X294"/>
  <c r="Y294"/>
  <c r="Z294"/>
  <c r="T295"/>
  <c r="U295"/>
  <c r="V295"/>
  <c r="W295"/>
  <c r="X295"/>
  <c r="Y295"/>
  <c r="Z295"/>
  <c r="T297"/>
  <c r="U297"/>
  <c r="V297"/>
  <c r="W297"/>
  <c r="X297"/>
  <c r="Y297"/>
  <c r="Z297"/>
  <c r="T298"/>
  <c r="U298"/>
  <c r="V298"/>
  <c r="W298"/>
  <c r="X298"/>
  <c r="Y298"/>
  <c r="Z298"/>
  <c r="T299"/>
  <c r="U299"/>
  <c r="V299"/>
  <c r="W299"/>
  <c r="X299"/>
  <c r="Y299"/>
  <c r="Z299"/>
  <c r="T300"/>
  <c r="U300"/>
  <c r="V300"/>
  <c r="W300"/>
  <c r="X300"/>
  <c r="Y300"/>
  <c r="Z300"/>
  <c r="T303"/>
  <c r="U303"/>
  <c r="V303"/>
  <c r="W303"/>
  <c r="X303"/>
  <c r="Y303"/>
  <c r="Z303"/>
  <c r="T304"/>
  <c r="U304"/>
  <c r="V304"/>
  <c r="W304"/>
  <c r="X304"/>
  <c r="Y304"/>
  <c r="Z304"/>
  <c r="T305"/>
  <c r="U305"/>
  <c r="V305"/>
  <c r="W305"/>
  <c r="X305"/>
  <c r="Y305"/>
  <c r="Z305"/>
  <c r="T306"/>
  <c r="U306"/>
  <c r="V306"/>
  <c r="W306"/>
  <c r="X306"/>
  <c r="Y306"/>
  <c r="Z306"/>
  <c r="T308"/>
  <c r="U308"/>
  <c r="V308"/>
  <c r="W308"/>
  <c r="X308"/>
  <c r="Y308"/>
  <c r="Z308"/>
  <c r="T309"/>
  <c r="U309"/>
  <c r="V309"/>
  <c r="W309"/>
  <c r="X309"/>
  <c r="Y309"/>
  <c r="Z309"/>
  <c r="T310"/>
  <c r="U310"/>
  <c r="V310"/>
  <c r="W310"/>
  <c r="X310"/>
  <c r="Y310"/>
  <c r="Z310"/>
  <c r="T311"/>
  <c r="U311"/>
  <c r="V311"/>
  <c r="W311"/>
  <c r="X311"/>
  <c r="Y311"/>
  <c r="Z311"/>
  <c r="T313"/>
  <c r="U313"/>
  <c r="V313"/>
  <c r="W313"/>
  <c r="X313"/>
  <c r="Y313"/>
  <c r="Z313"/>
  <c r="T314"/>
  <c r="U314"/>
  <c r="V314"/>
  <c r="W314"/>
  <c r="X314"/>
  <c r="Y314"/>
  <c r="Z314"/>
  <c r="T315"/>
  <c r="U315"/>
  <c r="V315"/>
  <c r="W315"/>
  <c r="X315"/>
  <c r="Y315"/>
  <c r="Z315"/>
  <c r="T316"/>
  <c r="U316"/>
  <c r="V316"/>
  <c r="W316"/>
  <c r="X316"/>
  <c r="Y316"/>
  <c r="Z316"/>
  <c r="T318"/>
  <c r="U318"/>
  <c r="V318"/>
  <c r="W318"/>
  <c r="X318"/>
  <c r="Y318"/>
  <c r="Z318"/>
  <c r="T319"/>
  <c r="U319"/>
  <c r="V319"/>
  <c r="W319"/>
  <c r="X319"/>
  <c r="Y319"/>
  <c r="Z319"/>
  <c r="T320"/>
  <c r="U320"/>
  <c r="V320"/>
  <c r="W320"/>
  <c r="X320"/>
  <c r="Y320"/>
  <c r="Z320"/>
  <c r="T321"/>
  <c r="U321"/>
  <c r="V321"/>
  <c r="W321"/>
  <c r="X321"/>
  <c r="Y321"/>
  <c r="Z321"/>
  <c r="Z39"/>
  <c r="Y39"/>
  <c r="X39"/>
  <c r="W39"/>
  <c r="V39"/>
  <c r="U39"/>
  <c r="T39"/>
</calcChain>
</file>

<file path=xl/sharedStrings.xml><?xml version="1.0" encoding="utf-8"?>
<sst xmlns="http://schemas.openxmlformats.org/spreadsheetml/2006/main" count="361" uniqueCount="182">
  <si>
    <t>12345...........................................................................</t>
  </si>
  <si>
    <t>A1234222222222223333333344444444444444444444444444444444444444444444444444444444</t>
  </si>
  <si>
    <t>................................................................................</t>
  </si>
  <si>
    <t>.*******************************************************************************</t>
  </si>
  <si>
    <t>R80</t>
  </si>
  <si>
    <t>10062325I401LT36F20</t>
  </si>
  <si>
    <t>711031008002-04069952.8902111</t>
  </si>
  <si>
    <t>C:\BULLCR10\</t>
  </si>
  <si>
    <t>.FWD</t>
  </si>
  <si>
    <t>25WLR</t>
  </si>
  <si>
    <t>IH40WBL</t>
  </si>
  <si>
    <t>S</t>
  </si>
  <si>
    <t>908L1</t>
  </si>
  <si>
    <t>Heights</t>
  </si>
  <si>
    <t>............................</t>
  </si>
  <si>
    <t>928L1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</si>
  <si>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</si>
  <si>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</si>
  <si>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</si>
  <si>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</si>
  <si>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</si>
  <si>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</si>
  <si>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</si>
  <si>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</si>
  <si>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</si>
  <si>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</si>
  <si>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*****</t>
  </si>
  <si>
    <t>chad</t>
  </si>
  <si>
    <t>feemster</t>
  </si>
  <si>
    <t>11030600........................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</si>
  <si>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</si>
  <si>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</si>
  <si>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</si>
  <si>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</si>
  <si>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</si>
  <si>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</si>
  <si>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</si>
  <si>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</si>
  <si>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1Peak...32</t>
  </si>
  <si>
    <t>......</t>
  </si>
  <si>
    <t>LOAD</t>
  </si>
  <si>
    <t>ZONE</t>
  </si>
  <si>
    <t>0L1</t>
  </si>
  <si>
    <t>I61101</t>
  </si>
  <si>
    <t>2L1</t>
  </si>
  <si>
    <t>I61102</t>
  </si>
  <si>
    <t>I61104</t>
  </si>
  <si>
    <t>3L1</t>
  </si>
  <si>
    <t>I61105</t>
  </si>
  <si>
    <t>'S-1-1</t>
  </si>
  <si>
    <t>230L1</t>
  </si>
  <si>
    <t>I61107</t>
  </si>
  <si>
    <t>232L1</t>
  </si>
  <si>
    <t>I61108</t>
  </si>
  <si>
    <t>L1</t>
  </si>
  <si>
    <t>I61109</t>
  </si>
  <si>
    <t>235L1</t>
  </si>
  <si>
    <t>I61110</t>
  </si>
  <si>
    <t>'M-1-1</t>
  </si>
  <si>
    <t>298L1</t>
  </si>
  <si>
    <t>I61111</t>
  </si>
  <si>
    <t>302L1</t>
  </si>
  <si>
    <t>I61113</t>
  </si>
  <si>
    <t>304L1</t>
  </si>
  <si>
    <t>I61114</t>
  </si>
  <si>
    <t>307L1</t>
  </si>
  <si>
    <t>I61115</t>
  </si>
  <si>
    <t>'L-1-1</t>
  </si>
  <si>
    <t>322L1</t>
  </si>
  <si>
    <t>I61116</t>
  </si>
  <si>
    <t>324L1</t>
  </si>
  <si>
    <t>I61117</t>
  </si>
  <si>
    <t>325L1</t>
  </si>
  <si>
    <t>I61118</t>
  </si>
  <si>
    <t>326L1</t>
  </si>
  <si>
    <t>I61119</t>
  </si>
  <si>
    <t>'M-1-2</t>
  </si>
  <si>
    <t>339L1</t>
  </si>
  <si>
    <t>I61120</t>
  </si>
  <si>
    <t>341L1</t>
  </si>
  <si>
    <t>I61122</t>
  </si>
  <si>
    <t>344L1</t>
  </si>
  <si>
    <t>I61123</t>
  </si>
  <si>
    <t>348L1</t>
  </si>
  <si>
    <t>I61124</t>
  </si>
  <si>
    <t>'L-1-2</t>
  </si>
  <si>
    <t>423L1</t>
  </si>
  <si>
    <t>I61125</t>
  </si>
  <si>
    <t>424L1</t>
  </si>
  <si>
    <t>I61126</t>
  </si>
  <si>
    <t>426L1</t>
  </si>
  <si>
    <t>I61127</t>
  </si>
  <si>
    <t>427L1</t>
  </si>
  <si>
    <t>I61129</t>
  </si>
  <si>
    <t>'S-1-2</t>
  </si>
  <si>
    <t>493L1</t>
  </si>
  <si>
    <t>I61130</t>
  </si>
  <si>
    <t>'UCJ</t>
  </si>
  <si>
    <t>494L1</t>
  </si>
  <si>
    <t>I61132</t>
  </si>
  <si>
    <t>'DCJ</t>
  </si>
  <si>
    <t>629L1</t>
  </si>
  <si>
    <t>I61133</t>
  </si>
  <si>
    <t>I61135</t>
  </si>
  <si>
    <t>630L1</t>
  </si>
  <si>
    <t>I61137</t>
  </si>
  <si>
    <t>632L1</t>
  </si>
  <si>
    <t>I61138</t>
  </si>
  <si>
    <t>'M-2-1</t>
  </si>
  <si>
    <t>734L1</t>
  </si>
  <si>
    <t>I61139</t>
  </si>
  <si>
    <t>I61141</t>
  </si>
  <si>
    <t>735L1</t>
  </si>
  <si>
    <t>I61142</t>
  </si>
  <si>
    <t>I61143</t>
  </si>
  <si>
    <t>'S-2-1</t>
  </si>
  <si>
    <t>749L1</t>
  </si>
  <si>
    <t>I61144</t>
  </si>
  <si>
    <t>750L1</t>
  </si>
  <si>
    <t>I61145</t>
  </si>
  <si>
    <t>I61146</t>
  </si>
  <si>
    <t>752L1</t>
  </si>
  <si>
    <t>I61147</t>
  </si>
  <si>
    <t>'s-2-2</t>
  </si>
  <si>
    <t>781L1</t>
  </si>
  <si>
    <t>I61148</t>
  </si>
  <si>
    <t>I61150</t>
  </si>
  <si>
    <t>784L1</t>
  </si>
  <si>
    <t>I61151</t>
  </si>
  <si>
    <t>786L1</t>
  </si>
  <si>
    <t>I61152</t>
  </si>
  <si>
    <t>815L1</t>
  </si>
  <si>
    <t>I61153</t>
  </si>
  <si>
    <t>818L1</t>
  </si>
  <si>
    <t>I61154</t>
  </si>
  <si>
    <t>819L1</t>
  </si>
  <si>
    <t>I61155</t>
  </si>
  <si>
    <t>822L1</t>
  </si>
  <si>
    <t>I61156</t>
  </si>
  <si>
    <t>'L-2-1</t>
  </si>
  <si>
    <t>880L1</t>
  </si>
  <si>
    <t>I61158</t>
  </si>
  <si>
    <t>881L1</t>
  </si>
  <si>
    <t>I61159</t>
  </si>
  <si>
    <t>884L1</t>
  </si>
  <si>
    <t>I61201</t>
  </si>
  <si>
    <t>885L1</t>
  </si>
  <si>
    <t>I61202</t>
  </si>
  <si>
    <t>'M-2-2</t>
  </si>
  <si>
    <t>902L1</t>
  </si>
  <si>
    <t>I61203</t>
  </si>
  <si>
    <t>904L1</t>
  </si>
  <si>
    <t>I61204</t>
  </si>
  <si>
    <t>905L1</t>
  </si>
  <si>
    <t>I61205</t>
  </si>
  <si>
    <t>I61206</t>
  </si>
  <si>
    <t>'L-2-2</t>
  </si>
  <si>
    <t>EOF</t>
  </si>
  <si>
    <t>_x001A_</t>
  </si>
  <si>
    <t>9000 LBS</t>
  </si>
  <si>
    <t>W1</t>
  </si>
  <si>
    <t>W2</t>
  </si>
  <si>
    <t>W3</t>
  </si>
  <si>
    <t>W4</t>
  </si>
  <si>
    <t>W5</t>
  </si>
  <si>
    <t>W6</t>
  </si>
  <si>
    <t>W7</t>
  </si>
  <si>
    <t>LTE</t>
  </si>
  <si>
    <t>Avg. LTE</t>
  </si>
  <si>
    <t>S-I-1</t>
  </si>
  <si>
    <t>M-I-1</t>
  </si>
  <si>
    <t>L-I-1</t>
  </si>
  <si>
    <t>M-I-2</t>
  </si>
  <si>
    <t>L-I-2</t>
  </si>
  <si>
    <t>S-I-2</t>
  </si>
  <si>
    <t>TCJ</t>
  </si>
  <si>
    <t>M-II-1</t>
  </si>
  <si>
    <t>S-II-1</t>
  </si>
  <si>
    <t>S-II-2</t>
  </si>
  <si>
    <t>L-II-1</t>
  </si>
  <si>
    <t>M-II-2</t>
  </si>
  <si>
    <t>L-II-2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</si>
</sst>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2" fontId="16" fillId="0" borderId="10" xfId="0" applyNumberFormat="1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2" fontId="16" fillId="0" borderId="13" xfId="0" applyNumberFormat="1" applyFont="1" applyFill="1" applyBorder="1" applyAlignment="1">
      <alignment horizontal="center"/>
    </xf>
    <xf numFmtId="164" fontId="16" fillId="0" borderId="13" xfId="0" applyNumberFormat="1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2" fontId="0" fillId="0" borderId="32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36" xfId="0" applyNumberFormat="1" applyBorder="1" applyAlignment="1">
      <alignment horizontal="center"/>
    </xf>
    <xf numFmtId="164" fontId="16" fillId="33" borderId="24" xfId="0" applyNumberFormat="1" applyFont="1" applyFill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324"/>
  <sheetViews>
    <sheetView tabSelected="1" workbookViewId="0"/>
  </sheetViews>
  <sheetFormatPr defaultRowHeight="15"/>
  <cols>
    <col min="20" max="26" width="4.5703125" style="4" bestFit="1" customWidth="1"/>
    <col min="27" max="27" width="6.5703125" style="4" bestFit="1" customWidth="1"/>
    <col min="28" max="28" width="8.140625" style="5" bestFit="1" customWidth="1"/>
  </cols>
  <sheetData>
    <row r="1" spans="1:14">
      <c r="A1" t="s">
        <v>4</v>
      </c>
      <c r="B1">
        <v>322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787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31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  <c r="B5" t="s">
        <v>10</v>
      </c>
    </row>
    <row r="6" spans="1:14">
      <c r="A6" t="s">
        <v>11</v>
      </c>
      <c r="B6" t="s">
        <v>12</v>
      </c>
      <c r="C6">
        <v>37</v>
      </c>
      <c r="D6">
        <v>323</v>
      </c>
      <c r="E6">
        <v>99</v>
      </c>
      <c r="F6" t="s">
        <v>13</v>
      </c>
      <c r="G6" t="s">
        <v>14</v>
      </c>
    </row>
    <row r="7" spans="1:14">
      <c r="A7" t="s">
        <v>11</v>
      </c>
      <c r="B7" t="s">
        <v>15</v>
      </c>
      <c r="C7">
        <v>37</v>
      </c>
      <c r="D7">
        <v>323</v>
      </c>
      <c r="E7">
        <v>99</v>
      </c>
      <c r="F7" t="s">
        <v>13</v>
      </c>
      <c r="G7" t="s">
        <v>14</v>
      </c>
    </row>
    <row r="8" spans="1:14">
      <c r="A8">
        <v>934</v>
      </c>
      <c r="B8">
        <v>1635271437310</v>
      </c>
      <c r="C8">
        <v>0.17199999999999999</v>
      </c>
    </row>
    <row r="9" spans="1:14">
      <c r="A9">
        <v>15</v>
      </c>
      <c r="B9">
        <v>12</v>
      </c>
      <c r="C9">
        <v>2</v>
      </c>
      <c r="D9">
        <v>8</v>
      </c>
      <c r="E9">
        <v>2</v>
      </c>
      <c r="F9">
        <v>15</v>
      </c>
      <c r="G9">
        <v>1</v>
      </c>
      <c r="H9">
        <v>8</v>
      </c>
    </row>
    <row r="10" spans="1:14">
      <c r="A10" t="s">
        <v>16</v>
      </c>
      <c r="B10">
        <v>230</v>
      </c>
      <c r="C10">
        <v>0.99399999999999999</v>
      </c>
      <c r="D10">
        <v>87.2</v>
      </c>
    </row>
    <row r="11" spans="1:14">
      <c r="A11" t="s">
        <v>17</v>
      </c>
      <c r="B11">
        <v>3549</v>
      </c>
      <c r="C11">
        <v>0.92820000000000003</v>
      </c>
      <c r="D11">
        <v>0.99099999999999999</v>
      </c>
    </row>
    <row r="12" spans="1:14">
      <c r="A12" t="s">
        <v>18</v>
      </c>
      <c r="B12">
        <v>2451</v>
      </c>
      <c r="C12">
        <v>0.93420000000000003</v>
      </c>
      <c r="D12">
        <v>1</v>
      </c>
    </row>
    <row r="13" spans="1:14">
      <c r="A13" t="s">
        <v>19</v>
      </c>
      <c r="B13">
        <v>3295</v>
      </c>
      <c r="C13">
        <v>0.96819999999999995</v>
      </c>
      <c r="D13">
        <v>0.95799999999999996</v>
      </c>
    </row>
    <row r="14" spans="1:14">
      <c r="A14" t="s">
        <v>20</v>
      </c>
      <c r="B14">
        <v>2431</v>
      </c>
      <c r="C14">
        <v>0.90559999999999996</v>
      </c>
      <c r="D14">
        <v>1.0009999999999999</v>
      </c>
    </row>
    <row r="15" spans="1:14">
      <c r="A15" t="s">
        <v>21</v>
      </c>
      <c r="B15">
        <v>528</v>
      </c>
      <c r="C15">
        <v>1.0229999999999999</v>
      </c>
      <c r="D15">
        <v>1.044</v>
      </c>
    </row>
    <row r="16" spans="1:14">
      <c r="A16" t="s">
        <v>22</v>
      </c>
      <c r="B16">
        <v>959</v>
      </c>
      <c r="C16">
        <v>1.0269999999999999</v>
      </c>
      <c r="D16">
        <v>0.98519999999999996</v>
      </c>
    </row>
    <row r="17" spans="1:7">
      <c r="A17" t="s">
        <v>23</v>
      </c>
      <c r="B17">
        <v>3547</v>
      </c>
      <c r="C17">
        <v>1.042</v>
      </c>
      <c r="D17">
        <v>0.98399999999999999</v>
      </c>
    </row>
    <row r="18" spans="1:7">
      <c r="A18" t="s">
        <v>24</v>
      </c>
      <c r="B18">
        <v>523</v>
      </c>
      <c r="C18">
        <v>1.0009999999999999</v>
      </c>
      <c r="D18">
        <v>1.026</v>
      </c>
    </row>
    <row r="19" spans="1:7">
      <c r="A19" t="s">
        <v>24</v>
      </c>
      <c r="B19">
        <v>3398</v>
      </c>
      <c r="C19">
        <v>1.1140000000000001</v>
      </c>
      <c r="D19">
        <v>1.008</v>
      </c>
    </row>
    <row r="20" spans="1:7">
      <c r="A20" t="s">
        <v>25</v>
      </c>
      <c r="B20" t="s">
        <v>26</v>
      </c>
      <c r="C20">
        <v>1</v>
      </c>
      <c r="D20">
        <v>1</v>
      </c>
    </row>
    <row r="21" spans="1:7">
      <c r="A21" t="s">
        <v>27</v>
      </c>
      <c r="B21" t="s">
        <v>28</v>
      </c>
    </row>
    <row r="22" spans="1:7">
      <c r="A22" t="s">
        <v>29</v>
      </c>
    </row>
    <row r="23" spans="1:7">
      <c r="A23">
        <v>0</v>
      </c>
      <c r="B23">
        <v>0</v>
      </c>
      <c r="C23">
        <v>0</v>
      </c>
      <c r="D23">
        <v>0</v>
      </c>
      <c r="E23" t="s">
        <v>30</v>
      </c>
    </row>
    <row r="24" spans="1:7">
      <c r="A24" t="s">
        <v>31</v>
      </c>
      <c r="B24">
        <v>0</v>
      </c>
    </row>
    <row r="25" spans="1:7">
      <c r="A25" t="s">
        <v>32</v>
      </c>
      <c r="B25" t="s">
        <v>33</v>
      </c>
    </row>
    <row r="26" spans="1:7">
      <c r="B26" t="s">
        <v>34</v>
      </c>
      <c r="C26" t="s">
        <v>35</v>
      </c>
      <c r="D26" t="s">
        <v>36</v>
      </c>
    </row>
    <row r="27" spans="1:7">
      <c r="A27" t="s">
        <v>31</v>
      </c>
      <c r="B27">
        <v>0</v>
      </c>
    </row>
    <row r="28" spans="1:7">
      <c r="A28" t="s">
        <v>37</v>
      </c>
    </row>
    <row r="29" spans="1:7">
      <c r="B29">
        <v>11867</v>
      </c>
      <c r="C29">
        <v>-11867</v>
      </c>
      <c r="D29">
        <v>0</v>
      </c>
      <c r="E29" t="s">
        <v>38</v>
      </c>
      <c r="F29">
        <v>0</v>
      </c>
      <c r="G29" t="s">
        <v>39</v>
      </c>
    </row>
    <row r="30" spans="1:7">
      <c r="A30" t="s">
        <v>0</v>
      </c>
    </row>
    <row r="31" spans="1:7">
      <c r="A31" t="s">
        <v>1</v>
      </c>
    </row>
    <row r="32" spans="1:7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 ht="15.75" thickBot="1">
      <c r="B36" t="s">
        <v>40</v>
      </c>
      <c r="C36" t="s">
        <v>41</v>
      </c>
      <c r="D36">
        <v>1062</v>
      </c>
    </row>
    <row r="37" spans="1:28" ht="15.75" thickBot="1">
      <c r="A37" t="s">
        <v>31</v>
      </c>
      <c r="B37">
        <v>0</v>
      </c>
      <c r="T37" s="1" t="s">
        <v>159</v>
      </c>
      <c r="U37" s="2"/>
      <c r="V37" s="2"/>
      <c r="W37" s="2"/>
      <c r="X37" s="2"/>
      <c r="Y37" s="2"/>
      <c r="Z37" s="3"/>
    </row>
    <row r="38" spans="1:28" ht="15.75" thickBot="1">
      <c r="A38" t="s">
        <v>11</v>
      </c>
      <c r="B38" t="s">
        <v>42</v>
      </c>
      <c r="C38">
        <v>34</v>
      </c>
      <c r="D38" t="s">
        <v>43</v>
      </c>
      <c r="E38">
        <v>93</v>
      </c>
      <c r="F38" t="s">
        <v>13</v>
      </c>
      <c r="G38" t="s">
        <v>14</v>
      </c>
      <c r="T38" s="6" t="s">
        <v>160</v>
      </c>
      <c r="U38" s="6" t="s">
        <v>161</v>
      </c>
      <c r="V38" s="6" t="s">
        <v>162</v>
      </c>
      <c r="W38" s="6" t="s">
        <v>163</v>
      </c>
      <c r="X38" s="6" t="s">
        <v>164</v>
      </c>
      <c r="Y38" s="6" t="s">
        <v>165</v>
      </c>
      <c r="Z38" s="6" t="s">
        <v>166</v>
      </c>
      <c r="AA38" s="7" t="s">
        <v>167</v>
      </c>
      <c r="AB38" s="8" t="s">
        <v>168</v>
      </c>
    </row>
    <row r="39" spans="1:28">
      <c r="B39">
        <v>505</v>
      </c>
      <c r="C39">
        <v>24</v>
      </c>
      <c r="D39">
        <v>26</v>
      </c>
      <c r="E39">
        <v>24</v>
      </c>
      <c r="F39">
        <v>27</v>
      </c>
      <c r="G39">
        <v>17</v>
      </c>
      <c r="H39">
        <v>15</v>
      </c>
      <c r="I39">
        <v>13</v>
      </c>
      <c r="J39">
        <v>8017</v>
      </c>
      <c r="K39">
        <v>0.94</v>
      </c>
      <c r="L39">
        <v>1.04</v>
      </c>
      <c r="M39">
        <v>0.95</v>
      </c>
      <c r="N39">
        <v>1.06</v>
      </c>
      <c r="O39">
        <v>0.66</v>
      </c>
      <c r="P39">
        <v>0.57999999999999996</v>
      </c>
      <c r="Q39">
        <v>0.51</v>
      </c>
      <c r="S39" s="35" t="s">
        <v>169</v>
      </c>
      <c r="T39" s="14">
        <f>(K39*9000)/J39</f>
        <v>1.0552575776474991</v>
      </c>
      <c r="U39" s="15">
        <f>(L39*9000)/J39</f>
        <v>1.167519022078084</v>
      </c>
      <c r="V39" s="15">
        <f>(M39*9000)/J39</f>
        <v>1.0664837220905576</v>
      </c>
      <c r="W39" s="15">
        <f>(N39*9000)/J39</f>
        <v>1.1899713109642012</v>
      </c>
      <c r="X39" s="15">
        <f>(O39*9000)/J39</f>
        <v>0.74092553324186106</v>
      </c>
      <c r="Y39" s="15">
        <f>(P39*9000)/J39</f>
        <v>0.65111637769739306</v>
      </c>
      <c r="Z39" s="27">
        <f>(Q39*9000)/J39</f>
        <v>0.57253336659598353</v>
      </c>
      <c r="AA39" s="22"/>
      <c r="AB39" s="16"/>
    </row>
    <row r="40" spans="1:28">
      <c r="B40">
        <v>675</v>
      </c>
      <c r="C40">
        <v>40</v>
      </c>
      <c r="D40">
        <v>38</v>
      </c>
      <c r="E40">
        <v>33</v>
      </c>
      <c r="F40">
        <v>37</v>
      </c>
      <c r="G40">
        <v>25</v>
      </c>
      <c r="H40">
        <v>21</v>
      </c>
      <c r="I40">
        <v>18</v>
      </c>
      <c r="J40">
        <v>10730</v>
      </c>
      <c r="K40">
        <v>1.56</v>
      </c>
      <c r="L40">
        <v>1.5</v>
      </c>
      <c r="M40">
        <v>1.3</v>
      </c>
      <c r="N40">
        <v>1.46</v>
      </c>
      <c r="O40">
        <v>0.99</v>
      </c>
      <c r="P40">
        <v>0.83</v>
      </c>
      <c r="Q40">
        <v>0.72</v>
      </c>
      <c r="S40" s="36"/>
      <c r="T40" s="17">
        <f t="shared" ref="T40:T103" si="0">(K40*9000)/J40</f>
        <v>1.3084808946877913</v>
      </c>
      <c r="U40" s="9">
        <f t="shared" ref="U40:U103" si="1">(L40*9000)/J40</f>
        <v>1.2581547064305685</v>
      </c>
      <c r="V40" s="9">
        <f t="shared" ref="V40:V103" si="2">(M40*9000)/J40</f>
        <v>1.0904007455731595</v>
      </c>
      <c r="W40" s="9">
        <f t="shared" ref="W40:W103" si="3">(N40*9000)/J40</f>
        <v>1.2246039142590868</v>
      </c>
      <c r="X40" s="9">
        <f t="shared" ref="X40:X103" si="4">(O40*9000)/J40</f>
        <v>0.83038210624417519</v>
      </c>
      <c r="Y40" s="9">
        <f t="shared" ref="Y40:Y103" si="5">(P40*9000)/J40</f>
        <v>0.69617893755824789</v>
      </c>
      <c r="Z40" s="28">
        <f t="shared" ref="Z40:Z103" si="6">(Q40*9000)/J40</f>
        <v>0.60391425908667284</v>
      </c>
      <c r="AA40" s="23"/>
      <c r="AB40" s="18"/>
    </row>
    <row r="41" spans="1:28">
      <c r="B41">
        <v>841</v>
      </c>
      <c r="C41">
        <v>53</v>
      </c>
      <c r="D41">
        <v>49</v>
      </c>
      <c r="E41">
        <v>44</v>
      </c>
      <c r="F41">
        <v>48</v>
      </c>
      <c r="G41">
        <v>32</v>
      </c>
      <c r="H41">
        <v>28</v>
      </c>
      <c r="I41">
        <v>24</v>
      </c>
      <c r="J41">
        <v>13360</v>
      </c>
      <c r="K41">
        <v>2.1</v>
      </c>
      <c r="L41">
        <v>1.92</v>
      </c>
      <c r="M41">
        <v>1.72</v>
      </c>
      <c r="N41">
        <v>1.9</v>
      </c>
      <c r="O41">
        <v>1.24</v>
      </c>
      <c r="P41">
        <v>1.08</v>
      </c>
      <c r="Q41">
        <v>0.95</v>
      </c>
      <c r="S41" s="36"/>
      <c r="T41" s="17">
        <f t="shared" si="0"/>
        <v>1.4146706586826348</v>
      </c>
      <c r="U41" s="9">
        <f t="shared" si="1"/>
        <v>1.2934131736526946</v>
      </c>
      <c r="V41" s="9">
        <f t="shared" si="2"/>
        <v>1.158682634730539</v>
      </c>
      <c r="W41" s="9">
        <f t="shared" si="3"/>
        <v>1.2799401197604789</v>
      </c>
      <c r="X41" s="9">
        <f t="shared" si="4"/>
        <v>0.83532934131736525</v>
      </c>
      <c r="Y41" s="9">
        <f t="shared" si="5"/>
        <v>0.72754491017964074</v>
      </c>
      <c r="Z41" s="28">
        <f t="shared" si="6"/>
        <v>0.63997005988023947</v>
      </c>
      <c r="AA41" s="23"/>
      <c r="AB41" s="18"/>
    </row>
    <row r="42" spans="1:28">
      <c r="B42">
        <v>1185</v>
      </c>
      <c r="C42">
        <v>68</v>
      </c>
      <c r="D42">
        <v>65</v>
      </c>
      <c r="E42">
        <v>57</v>
      </c>
      <c r="F42">
        <v>63</v>
      </c>
      <c r="G42">
        <v>42</v>
      </c>
      <c r="H42">
        <v>36</v>
      </c>
      <c r="I42">
        <v>32</v>
      </c>
      <c r="J42">
        <v>18822</v>
      </c>
      <c r="K42">
        <v>2.69</v>
      </c>
      <c r="L42">
        <v>2.54</v>
      </c>
      <c r="M42">
        <v>2.23</v>
      </c>
      <c r="N42">
        <v>2.4700000000000002</v>
      </c>
      <c r="O42">
        <v>1.66</v>
      </c>
      <c r="P42">
        <v>1.42</v>
      </c>
      <c r="Q42">
        <v>1.25</v>
      </c>
      <c r="S42" s="36"/>
      <c r="T42" s="17">
        <f t="shared" si="0"/>
        <v>1.2862607586866432</v>
      </c>
      <c r="U42" s="9">
        <f t="shared" si="1"/>
        <v>1.2145361810647115</v>
      </c>
      <c r="V42" s="9">
        <f t="shared" si="2"/>
        <v>1.0663053873127191</v>
      </c>
      <c r="W42" s="9">
        <f t="shared" si="3"/>
        <v>1.1810647115078101</v>
      </c>
      <c r="X42" s="9">
        <f t="shared" si="4"/>
        <v>0.79375199234937843</v>
      </c>
      <c r="Y42" s="9">
        <f t="shared" si="5"/>
        <v>0.67899266815428749</v>
      </c>
      <c r="Z42" s="28">
        <f t="shared" si="6"/>
        <v>0.59770481351609817</v>
      </c>
      <c r="AA42" s="23"/>
      <c r="AB42" s="18"/>
    </row>
    <row r="43" spans="1:28">
      <c r="A43" t="s">
        <v>11</v>
      </c>
      <c r="B43" t="s">
        <v>44</v>
      </c>
      <c r="C43">
        <v>34</v>
      </c>
      <c r="D43" t="s">
        <v>45</v>
      </c>
      <c r="E43">
        <v>93</v>
      </c>
      <c r="F43" t="s">
        <v>13</v>
      </c>
      <c r="G43" t="s">
        <v>14</v>
      </c>
      <c r="S43" s="36"/>
      <c r="T43" s="17"/>
      <c r="U43" s="9"/>
      <c r="V43" s="9"/>
      <c r="W43" s="9"/>
      <c r="X43" s="9"/>
      <c r="Y43" s="9"/>
      <c r="Z43" s="28"/>
      <c r="AA43" s="23"/>
      <c r="AB43" s="18"/>
    </row>
    <row r="44" spans="1:28">
      <c r="B44">
        <v>503</v>
      </c>
      <c r="C44">
        <v>30</v>
      </c>
      <c r="D44">
        <v>28</v>
      </c>
      <c r="E44">
        <v>24</v>
      </c>
      <c r="F44">
        <v>27</v>
      </c>
      <c r="G44">
        <v>18</v>
      </c>
      <c r="H44">
        <v>15</v>
      </c>
      <c r="I44">
        <v>13</v>
      </c>
      <c r="J44">
        <v>7985</v>
      </c>
      <c r="K44">
        <v>1.1599999999999999</v>
      </c>
      <c r="L44">
        <v>1.0900000000000001</v>
      </c>
      <c r="M44">
        <v>0.94</v>
      </c>
      <c r="N44">
        <v>1.05</v>
      </c>
      <c r="O44">
        <v>0.7</v>
      </c>
      <c r="P44">
        <v>0.59</v>
      </c>
      <c r="Q44">
        <v>0.52</v>
      </c>
      <c r="S44" s="36"/>
      <c r="T44" s="17">
        <f t="shared" si="0"/>
        <v>1.3074514715090795</v>
      </c>
      <c r="U44" s="9">
        <f t="shared" si="1"/>
        <v>1.2285535378835317</v>
      </c>
      <c r="V44" s="9">
        <f t="shared" si="2"/>
        <v>1.0594865372573576</v>
      </c>
      <c r="W44" s="9">
        <f t="shared" si="3"/>
        <v>1.1834690043832186</v>
      </c>
      <c r="X44" s="9">
        <f t="shared" si="4"/>
        <v>0.788979336255479</v>
      </c>
      <c r="Y44" s="9">
        <f t="shared" si="5"/>
        <v>0.66499686912961808</v>
      </c>
      <c r="Z44" s="28">
        <f t="shared" si="6"/>
        <v>0.58609893550407011</v>
      </c>
      <c r="AA44" s="23"/>
      <c r="AB44" s="18"/>
    </row>
    <row r="45" spans="1:28">
      <c r="B45">
        <v>678</v>
      </c>
      <c r="C45">
        <v>43</v>
      </c>
      <c r="D45">
        <v>38</v>
      </c>
      <c r="E45">
        <v>34</v>
      </c>
      <c r="F45">
        <v>37</v>
      </c>
      <c r="G45">
        <v>24</v>
      </c>
      <c r="H45">
        <v>22</v>
      </c>
      <c r="I45">
        <v>19</v>
      </c>
      <c r="J45">
        <v>10774</v>
      </c>
      <c r="K45">
        <v>1.69</v>
      </c>
      <c r="L45">
        <v>1.49</v>
      </c>
      <c r="M45">
        <v>1.35</v>
      </c>
      <c r="N45">
        <v>1.47</v>
      </c>
      <c r="O45">
        <v>0.93</v>
      </c>
      <c r="P45">
        <v>0.87</v>
      </c>
      <c r="Q45">
        <v>0.76</v>
      </c>
      <c r="S45" s="36"/>
      <c r="T45" s="17">
        <f t="shared" si="0"/>
        <v>1.4117319472804901</v>
      </c>
      <c r="U45" s="9">
        <f t="shared" si="1"/>
        <v>1.2446630777798404</v>
      </c>
      <c r="V45" s="9">
        <f t="shared" si="2"/>
        <v>1.1277148691293855</v>
      </c>
      <c r="W45" s="9">
        <f t="shared" si="3"/>
        <v>1.2279561908297754</v>
      </c>
      <c r="X45" s="9">
        <f t="shared" si="4"/>
        <v>0.77687024317802111</v>
      </c>
      <c r="Y45" s="9">
        <f t="shared" si="5"/>
        <v>0.72674958232782627</v>
      </c>
      <c r="Z45" s="28">
        <f t="shared" si="6"/>
        <v>0.63486170410246889</v>
      </c>
      <c r="AA45" s="23"/>
      <c r="AB45" s="18"/>
    </row>
    <row r="46" spans="1:28">
      <c r="B46">
        <v>830</v>
      </c>
      <c r="C46">
        <v>55</v>
      </c>
      <c r="D46">
        <v>50</v>
      </c>
      <c r="E46">
        <v>44</v>
      </c>
      <c r="F46">
        <v>48</v>
      </c>
      <c r="G46">
        <v>32</v>
      </c>
      <c r="H46">
        <v>28</v>
      </c>
      <c r="I46">
        <v>25</v>
      </c>
      <c r="J46">
        <v>13189</v>
      </c>
      <c r="K46">
        <v>2.17</v>
      </c>
      <c r="L46">
        <v>1.96</v>
      </c>
      <c r="M46">
        <v>1.71</v>
      </c>
      <c r="N46">
        <v>1.89</v>
      </c>
      <c r="O46">
        <v>1.26</v>
      </c>
      <c r="P46">
        <v>1.1000000000000001</v>
      </c>
      <c r="Q46">
        <v>0.96</v>
      </c>
      <c r="S46" s="36"/>
      <c r="T46" s="17">
        <f t="shared" si="0"/>
        <v>1.4807794374099628</v>
      </c>
      <c r="U46" s="9">
        <f t="shared" si="1"/>
        <v>1.3374782015315794</v>
      </c>
      <c r="V46" s="9">
        <f t="shared" si="2"/>
        <v>1.1668814921525514</v>
      </c>
      <c r="W46" s="9">
        <f t="shared" si="3"/>
        <v>1.2897111229054514</v>
      </c>
      <c r="X46" s="9">
        <f t="shared" si="4"/>
        <v>0.85980741527030102</v>
      </c>
      <c r="Y46" s="9">
        <f t="shared" si="5"/>
        <v>0.75062552126772308</v>
      </c>
      <c r="Z46" s="28">
        <f t="shared" si="6"/>
        <v>0.65509136401546741</v>
      </c>
      <c r="AA46" s="23"/>
      <c r="AB46" s="18"/>
    </row>
    <row r="47" spans="1:28">
      <c r="B47">
        <v>1174</v>
      </c>
      <c r="C47">
        <v>71</v>
      </c>
      <c r="D47">
        <v>66</v>
      </c>
      <c r="E47">
        <v>57</v>
      </c>
      <c r="F47">
        <v>64</v>
      </c>
      <c r="G47">
        <v>42</v>
      </c>
      <c r="H47">
        <v>37</v>
      </c>
      <c r="I47">
        <v>32</v>
      </c>
      <c r="J47">
        <v>18647</v>
      </c>
      <c r="K47">
        <v>2.81</v>
      </c>
      <c r="L47">
        <v>2.58</v>
      </c>
      <c r="M47">
        <v>2.2599999999999998</v>
      </c>
      <c r="N47">
        <v>2.5099999999999998</v>
      </c>
      <c r="O47">
        <v>1.65</v>
      </c>
      <c r="P47">
        <v>1.45</v>
      </c>
      <c r="Q47">
        <v>1.28</v>
      </c>
      <c r="S47" s="36"/>
      <c r="T47" s="17">
        <f t="shared" si="0"/>
        <v>1.356250335174559</v>
      </c>
      <c r="U47" s="9">
        <f t="shared" si="1"/>
        <v>1.2452405212634741</v>
      </c>
      <c r="V47" s="9">
        <f t="shared" si="2"/>
        <v>1.0907920845176167</v>
      </c>
      <c r="W47" s="9">
        <f t="shared" si="3"/>
        <v>1.2114549257253175</v>
      </c>
      <c r="X47" s="9">
        <f t="shared" si="4"/>
        <v>0.79637475197082641</v>
      </c>
      <c r="Y47" s="9">
        <f t="shared" si="5"/>
        <v>0.69984447900466562</v>
      </c>
      <c r="Z47" s="28">
        <f t="shared" si="6"/>
        <v>0.61779374698342893</v>
      </c>
      <c r="AA47" s="23">
        <f>(U47/W47)*100</f>
        <v>102.78884462151396</v>
      </c>
      <c r="AB47" s="34">
        <f>AVERAGE(AA47:AA52)</f>
        <v>100.99759691393159</v>
      </c>
    </row>
    <row r="48" spans="1:28">
      <c r="A48" t="s">
        <v>11</v>
      </c>
      <c r="B48" t="s">
        <v>44</v>
      </c>
      <c r="C48">
        <v>34</v>
      </c>
      <c r="D48" t="s">
        <v>46</v>
      </c>
      <c r="E48">
        <v>92</v>
      </c>
      <c r="F48" t="s">
        <v>13</v>
      </c>
      <c r="G48" t="s">
        <v>14</v>
      </c>
      <c r="S48" s="36"/>
      <c r="T48" s="17"/>
      <c r="U48" s="9"/>
      <c r="V48" s="9"/>
      <c r="W48" s="9"/>
      <c r="X48" s="9"/>
      <c r="Y48" s="9"/>
      <c r="Z48" s="28"/>
      <c r="AA48" s="23"/>
      <c r="AB48" s="18"/>
    </row>
    <row r="49" spans="1:28">
      <c r="B49">
        <v>499</v>
      </c>
      <c r="C49">
        <v>26</v>
      </c>
      <c r="D49">
        <v>27</v>
      </c>
      <c r="E49">
        <v>23</v>
      </c>
      <c r="F49">
        <v>26</v>
      </c>
      <c r="G49">
        <v>18</v>
      </c>
      <c r="H49">
        <v>15</v>
      </c>
      <c r="I49">
        <v>14</v>
      </c>
      <c r="J49">
        <v>7933</v>
      </c>
      <c r="K49">
        <v>1.02</v>
      </c>
      <c r="L49">
        <v>1.06</v>
      </c>
      <c r="M49">
        <v>0.92</v>
      </c>
      <c r="N49">
        <v>1.04</v>
      </c>
      <c r="O49">
        <v>0.69</v>
      </c>
      <c r="P49">
        <v>0.59</v>
      </c>
      <c r="Q49">
        <v>0.54</v>
      </c>
      <c r="S49" s="36"/>
      <c r="T49" s="17">
        <f t="shared" si="0"/>
        <v>1.157191478633556</v>
      </c>
      <c r="U49" s="9">
        <f t="shared" si="1"/>
        <v>1.2025715366191856</v>
      </c>
      <c r="V49" s="9">
        <f t="shared" si="2"/>
        <v>1.0437413336694819</v>
      </c>
      <c r="W49" s="9">
        <f t="shared" si="3"/>
        <v>1.1798815076263709</v>
      </c>
      <c r="X49" s="9">
        <f t="shared" si="4"/>
        <v>0.78280600025211133</v>
      </c>
      <c r="Y49" s="9">
        <f t="shared" si="5"/>
        <v>0.66935585528803732</v>
      </c>
      <c r="Z49" s="28">
        <f t="shared" si="6"/>
        <v>0.61263078280600025</v>
      </c>
      <c r="AA49" s="23"/>
      <c r="AB49" s="18"/>
    </row>
    <row r="50" spans="1:28">
      <c r="B50">
        <v>675</v>
      </c>
      <c r="C50">
        <v>43</v>
      </c>
      <c r="D50">
        <v>38</v>
      </c>
      <c r="E50">
        <v>33</v>
      </c>
      <c r="F50">
        <v>37</v>
      </c>
      <c r="G50">
        <v>25</v>
      </c>
      <c r="H50">
        <v>21</v>
      </c>
      <c r="I50">
        <v>19</v>
      </c>
      <c r="J50">
        <v>10726</v>
      </c>
      <c r="K50">
        <v>1.68</v>
      </c>
      <c r="L50">
        <v>1.48</v>
      </c>
      <c r="M50">
        <v>1.3</v>
      </c>
      <c r="N50">
        <v>1.46</v>
      </c>
      <c r="O50">
        <v>0.98</v>
      </c>
      <c r="P50">
        <v>0.84</v>
      </c>
      <c r="Q50">
        <v>0.74</v>
      </c>
      <c r="S50" s="36"/>
      <c r="T50" s="17">
        <f t="shared" si="0"/>
        <v>1.4096587730747716</v>
      </c>
      <c r="U50" s="9">
        <f t="shared" si="1"/>
        <v>1.2418422524706321</v>
      </c>
      <c r="V50" s="9">
        <f t="shared" si="2"/>
        <v>1.0908073839269066</v>
      </c>
      <c r="W50" s="9">
        <f t="shared" si="3"/>
        <v>1.2250606004102182</v>
      </c>
      <c r="X50" s="9">
        <f t="shared" si="4"/>
        <v>0.82230095096028344</v>
      </c>
      <c r="Y50" s="9">
        <f t="shared" si="5"/>
        <v>0.7048293865373858</v>
      </c>
      <c r="Z50" s="28">
        <f t="shared" si="6"/>
        <v>0.62092112623531603</v>
      </c>
      <c r="AA50" s="23"/>
      <c r="AB50" s="18"/>
    </row>
    <row r="51" spans="1:28">
      <c r="B51">
        <v>828</v>
      </c>
      <c r="C51">
        <v>55</v>
      </c>
      <c r="D51">
        <v>49</v>
      </c>
      <c r="E51">
        <v>43</v>
      </c>
      <c r="F51">
        <v>49</v>
      </c>
      <c r="G51">
        <v>32</v>
      </c>
      <c r="H51">
        <v>28</v>
      </c>
      <c r="I51">
        <v>25</v>
      </c>
      <c r="J51">
        <v>13149</v>
      </c>
      <c r="K51">
        <v>2.15</v>
      </c>
      <c r="L51">
        <v>1.93</v>
      </c>
      <c r="M51">
        <v>1.7</v>
      </c>
      <c r="N51">
        <v>1.91</v>
      </c>
      <c r="O51">
        <v>1.26</v>
      </c>
      <c r="P51">
        <v>1.1000000000000001</v>
      </c>
      <c r="Q51">
        <v>0.97</v>
      </c>
      <c r="S51" s="36"/>
      <c r="T51" s="17">
        <f t="shared" si="0"/>
        <v>1.4715947980835045</v>
      </c>
      <c r="U51" s="9">
        <f t="shared" si="1"/>
        <v>1.321013004791239</v>
      </c>
      <c r="V51" s="9">
        <f t="shared" si="2"/>
        <v>1.1635865845311431</v>
      </c>
      <c r="W51" s="9">
        <f t="shared" si="3"/>
        <v>1.3073237508555784</v>
      </c>
      <c r="X51" s="9">
        <f t="shared" si="4"/>
        <v>0.86242299794661192</v>
      </c>
      <c r="Y51" s="9">
        <f t="shared" si="5"/>
        <v>0.75290896646132788</v>
      </c>
      <c r="Z51" s="28">
        <f t="shared" si="6"/>
        <v>0.66392881587953456</v>
      </c>
      <c r="AA51" s="23"/>
      <c r="AB51" s="18"/>
    </row>
    <row r="52" spans="1:28">
      <c r="B52">
        <v>1180</v>
      </c>
      <c r="C52">
        <v>72</v>
      </c>
      <c r="D52">
        <v>64</v>
      </c>
      <c r="E52">
        <v>57</v>
      </c>
      <c r="F52">
        <v>64</v>
      </c>
      <c r="G52">
        <v>43</v>
      </c>
      <c r="H52">
        <v>37</v>
      </c>
      <c r="I52">
        <v>32</v>
      </c>
      <c r="J52">
        <v>18746</v>
      </c>
      <c r="K52">
        <v>2.82</v>
      </c>
      <c r="L52">
        <v>2.52</v>
      </c>
      <c r="M52">
        <v>2.23</v>
      </c>
      <c r="N52">
        <v>2.5</v>
      </c>
      <c r="O52">
        <v>1.67</v>
      </c>
      <c r="P52">
        <v>1.44</v>
      </c>
      <c r="Q52">
        <v>1.28</v>
      </c>
      <c r="S52" s="36"/>
      <c r="T52" s="17">
        <f t="shared" si="0"/>
        <v>1.3538888296169849</v>
      </c>
      <c r="U52" s="9">
        <f t="shared" si="1"/>
        <v>1.2098581030619866</v>
      </c>
      <c r="V52" s="9">
        <f t="shared" si="2"/>
        <v>1.070628400725488</v>
      </c>
      <c r="W52" s="9">
        <f t="shared" si="3"/>
        <v>1.2002560546249867</v>
      </c>
      <c r="X52" s="9">
        <f t="shared" si="4"/>
        <v>0.8017710444894911</v>
      </c>
      <c r="Y52" s="9">
        <f t="shared" si="5"/>
        <v>0.69134748746399233</v>
      </c>
      <c r="Z52" s="28">
        <f t="shared" si="6"/>
        <v>0.61453109996799316</v>
      </c>
      <c r="AA52" s="23">
        <f>(W52/U52)*100</f>
        <v>99.206349206349216</v>
      </c>
      <c r="AB52" s="18"/>
    </row>
    <row r="53" spans="1:28">
      <c r="A53" t="s">
        <v>11</v>
      </c>
      <c r="B53" t="s">
        <v>47</v>
      </c>
      <c r="C53">
        <v>34</v>
      </c>
      <c r="D53" t="s">
        <v>48</v>
      </c>
      <c r="E53">
        <v>93</v>
      </c>
      <c r="F53" t="s">
        <v>13</v>
      </c>
      <c r="G53" t="s">
        <v>14</v>
      </c>
      <c r="S53" s="36"/>
      <c r="T53" s="17"/>
      <c r="U53" s="9"/>
      <c r="V53" s="9"/>
      <c r="W53" s="9"/>
      <c r="X53" s="9"/>
      <c r="Y53" s="9"/>
      <c r="Z53" s="28"/>
      <c r="AA53" s="23"/>
      <c r="AB53" s="18"/>
    </row>
    <row r="54" spans="1:28">
      <c r="B54">
        <v>509</v>
      </c>
      <c r="C54">
        <v>23</v>
      </c>
      <c r="D54">
        <v>26</v>
      </c>
      <c r="E54">
        <v>23</v>
      </c>
      <c r="F54">
        <v>26</v>
      </c>
      <c r="G54">
        <v>17</v>
      </c>
      <c r="H54">
        <v>15</v>
      </c>
      <c r="I54">
        <v>13</v>
      </c>
      <c r="J54">
        <v>8088</v>
      </c>
      <c r="K54">
        <v>0.91</v>
      </c>
      <c r="L54">
        <v>1.04</v>
      </c>
      <c r="M54">
        <v>0.92</v>
      </c>
      <c r="N54">
        <v>1.04</v>
      </c>
      <c r="O54">
        <v>0.69</v>
      </c>
      <c r="P54">
        <v>0.59</v>
      </c>
      <c r="Q54">
        <v>0.53</v>
      </c>
      <c r="S54" s="36"/>
      <c r="T54" s="17">
        <f t="shared" si="0"/>
        <v>1.0126112759643917</v>
      </c>
      <c r="U54" s="9">
        <f t="shared" si="1"/>
        <v>1.1572700296735905</v>
      </c>
      <c r="V54" s="9">
        <f t="shared" si="2"/>
        <v>1.0237388724035608</v>
      </c>
      <c r="W54" s="9">
        <f t="shared" si="3"/>
        <v>1.1572700296735905</v>
      </c>
      <c r="X54" s="9">
        <f t="shared" si="4"/>
        <v>0.76780415430267046</v>
      </c>
      <c r="Y54" s="9">
        <f t="shared" si="5"/>
        <v>0.65652818991097928</v>
      </c>
      <c r="Z54" s="28">
        <f t="shared" si="6"/>
        <v>0.58976261127596441</v>
      </c>
      <c r="AA54" s="23"/>
      <c r="AB54" s="18"/>
    </row>
    <row r="55" spans="1:28">
      <c r="B55">
        <v>676</v>
      </c>
      <c r="C55">
        <v>40</v>
      </c>
      <c r="D55">
        <v>37</v>
      </c>
      <c r="E55">
        <v>33</v>
      </c>
      <c r="F55">
        <v>37</v>
      </c>
      <c r="G55">
        <v>24</v>
      </c>
      <c r="H55">
        <v>22</v>
      </c>
      <c r="I55">
        <v>19</v>
      </c>
      <c r="J55">
        <v>10742</v>
      </c>
      <c r="K55">
        <v>1.57</v>
      </c>
      <c r="L55">
        <v>1.44</v>
      </c>
      <c r="M55">
        <v>1.3</v>
      </c>
      <c r="N55">
        <v>1.46</v>
      </c>
      <c r="O55">
        <v>0.95</v>
      </c>
      <c r="P55">
        <v>0.85</v>
      </c>
      <c r="Q55">
        <v>0.73</v>
      </c>
      <c r="S55" s="36"/>
      <c r="T55" s="17">
        <f t="shared" si="0"/>
        <v>1.3153975051200895</v>
      </c>
      <c r="U55" s="9">
        <f t="shared" si="1"/>
        <v>1.2064792403649227</v>
      </c>
      <c r="V55" s="9">
        <f t="shared" si="2"/>
        <v>1.0891826475516664</v>
      </c>
      <c r="W55" s="9">
        <f t="shared" si="3"/>
        <v>1.2232358964811023</v>
      </c>
      <c r="X55" s="9">
        <f t="shared" si="4"/>
        <v>0.79594116551852545</v>
      </c>
      <c r="Y55" s="9">
        <f t="shared" si="5"/>
        <v>0.71215788493762799</v>
      </c>
      <c r="Z55" s="28">
        <f t="shared" si="6"/>
        <v>0.61161794824055116</v>
      </c>
      <c r="AA55" s="23"/>
      <c r="AB55" s="18"/>
    </row>
    <row r="56" spans="1:28">
      <c r="B56">
        <v>827</v>
      </c>
      <c r="C56">
        <v>54</v>
      </c>
      <c r="D56">
        <v>48</v>
      </c>
      <c r="E56">
        <v>43</v>
      </c>
      <c r="F56">
        <v>48</v>
      </c>
      <c r="G56">
        <v>32</v>
      </c>
      <c r="H56">
        <v>28</v>
      </c>
      <c r="I56">
        <v>25</v>
      </c>
      <c r="J56">
        <v>13133</v>
      </c>
      <c r="K56">
        <v>2.11</v>
      </c>
      <c r="L56">
        <v>1.91</v>
      </c>
      <c r="M56">
        <v>1.69</v>
      </c>
      <c r="N56">
        <v>1.89</v>
      </c>
      <c r="O56">
        <v>1.27</v>
      </c>
      <c r="P56">
        <v>1.1000000000000001</v>
      </c>
      <c r="Q56">
        <v>0.97</v>
      </c>
      <c r="S56" s="36"/>
      <c r="T56" s="17">
        <f t="shared" si="0"/>
        <v>1.4459757861874667</v>
      </c>
      <c r="U56" s="9">
        <f t="shared" si="1"/>
        <v>1.3089164699611666</v>
      </c>
      <c r="V56" s="9">
        <f t="shared" si="2"/>
        <v>1.1581512221122363</v>
      </c>
      <c r="W56" s="9">
        <f t="shared" si="3"/>
        <v>1.2952105383385366</v>
      </c>
      <c r="X56" s="9">
        <f t="shared" si="4"/>
        <v>0.87032665803700604</v>
      </c>
      <c r="Y56" s="9">
        <f t="shared" si="5"/>
        <v>0.75382623924465086</v>
      </c>
      <c r="Z56" s="28">
        <f t="shared" si="6"/>
        <v>0.66473768369755581</v>
      </c>
      <c r="AA56" s="23"/>
      <c r="AB56" s="18"/>
    </row>
    <row r="57" spans="1:28" ht="15.75" thickBot="1">
      <c r="B57">
        <v>1182</v>
      </c>
      <c r="C57">
        <v>68</v>
      </c>
      <c r="D57">
        <v>63</v>
      </c>
      <c r="E57">
        <v>56</v>
      </c>
      <c r="F57">
        <v>63</v>
      </c>
      <c r="G57">
        <v>42</v>
      </c>
      <c r="H57">
        <v>37</v>
      </c>
      <c r="I57">
        <v>32</v>
      </c>
      <c r="J57">
        <v>18778</v>
      </c>
      <c r="K57">
        <v>2.66</v>
      </c>
      <c r="L57">
        <v>2.5</v>
      </c>
      <c r="M57">
        <v>2.21</v>
      </c>
      <c r="N57">
        <v>2.48</v>
      </c>
      <c r="O57">
        <v>1.66</v>
      </c>
      <c r="P57">
        <v>1.45</v>
      </c>
      <c r="Q57">
        <v>1.27</v>
      </c>
      <c r="S57" s="37"/>
      <c r="T57" s="19">
        <f t="shared" si="0"/>
        <v>1.2748961550750879</v>
      </c>
      <c r="U57" s="20">
        <f t="shared" si="1"/>
        <v>1.1982106720630525</v>
      </c>
      <c r="V57" s="20">
        <f t="shared" si="2"/>
        <v>1.0592182341037384</v>
      </c>
      <c r="W57" s="20">
        <f t="shared" si="3"/>
        <v>1.1886249866865481</v>
      </c>
      <c r="X57" s="20">
        <f t="shared" si="4"/>
        <v>0.7956118862498669</v>
      </c>
      <c r="Y57" s="20">
        <f t="shared" si="5"/>
        <v>0.69496218979657043</v>
      </c>
      <c r="Z57" s="29">
        <f t="shared" si="6"/>
        <v>0.60869102140803066</v>
      </c>
      <c r="AA57" s="24"/>
      <c r="AB57" s="21"/>
    </row>
    <row r="58" spans="1:28">
      <c r="A58" t="s">
        <v>49</v>
      </c>
      <c r="T58" s="30"/>
      <c r="U58" s="12"/>
      <c r="V58" s="12"/>
      <c r="W58" s="12"/>
      <c r="X58" s="12"/>
      <c r="Y58" s="12"/>
      <c r="Z58" s="31"/>
      <c r="AA58" s="25"/>
      <c r="AB58" s="13"/>
    </row>
    <row r="59" spans="1:28" ht="15.75" thickBot="1">
      <c r="A59" t="s">
        <v>11</v>
      </c>
      <c r="B59" t="s">
        <v>50</v>
      </c>
      <c r="C59">
        <v>35</v>
      </c>
      <c r="D59" t="s">
        <v>51</v>
      </c>
      <c r="E59">
        <v>95</v>
      </c>
      <c r="F59" t="s">
        <v>13</v>
      </c>
      <c r="G59" t="s">
        <v>14</v>
      </c>
      <c r="T59" s="32"/>
      <c r="U59" s="10"/>
      <c r="V59" s="10"/>
      <c r="W59" s="10"/>
      <c r="X59" s="10"/>
      <c r="Y59" s="10"/>
      <c r="Z59" s="33"/>
      <c r="AA59" s="26"/>
      <c r="AB59" s="11"/>
    </row>
    <row r="60" spans="1:28">
      <c r="B60">
        <v>501</v>
      </c>
      <c r="C60">
        <v>31</v>
      </c>
      <c r="D60">
        <v>29</v>
      </c>
      <c r="E60">
        <v>26</v>
      </c>
      <c r="F60">
        <v>28</v>
      </c>
      <c r="G60">
        <v>21</v>
      </c>
      <c r="H60">
        <v>19</v>
      </c>
      <c r="I60">
        <v>17</v>
      </c>
      <c r="J60">
        <v>7957</v>
      </c>
      <c r="K60">
        <v>1.24</v>
      </c>
      <c r="L60">
        <v>1.1299999999999999</v>
      </c>
      <c r="M60">
        <v>1.02</v>
      </c>
      <c r="N60">
        <v>1.1000000000000001</v>
      </c>
      <c r="O60">
        <v>0.83</v>
      </c>
      <c r="P60">
        <v>0.73</v>
      </c>
      <c r="Q60">
        <v>0.65</v>
      </c>
      <c r="S60" s="35" t="s">
        <v>170</v>
      </c>
      <c r="T60" s="14">
        <f t="shared" si="0"/>
        <v>1.4025386452180471</v>
      </c>
      <c r="U60" s="15">
        <f t="shared" si="1"/>
        <v>1.2781198944325749</v>
      </c>
      <c r="V60" s="15">
        <f t="shared" si="2"/>
        <v>1.1537011436471032</v>
      </c>
      <c r="W60" s="15">
        <f t="shared" si="3"/>
        <v>1.2441875078547191</v>
      </c>
      <c r="X60" s="15">
        <f t="shared" si="4"/>
        <v>0.93879602865401535</v>
      </c>
      <c r="Y60" s="15">
        <f t="shared" si="5"/>
        <v>0.82568807339449546</v>
      </c>
      <c r="Z60" s="27">
        <f t="shared" si="6"/>
        <v>0.73520170918687944</v>
      </c>
      <c r="AA60" s="22"/>
      <c r="AB60" s="16"/>
    </row>
    <row r="61" spans="1:28">
      <c r="B61">
        <v>677</v>
      </c>
      <c r="C61">
        <v>44</v>
      </c>
      <c r="D61">
        <v>40</v>
      </c>
      <c r="E61">
        <v>36</v>
      </c>
      <c r="F61">
        <v>39</v>
      </c>
      <c r="G61">
        <v>29</v>
      </c>
      <c r="H61">
        <v>25</v>
      </c>
      <c r="I61">
        <v>23</v>
      </c>
      <c r="J61">
        <v>10750</v>
      </c>
      <c r="K61">
        <v>1.72</v>
      </c>
      <c r="L61">
        <v>1.59</v>
      </c>
      <c r="M61">
        <v>1.43</v>
      </c>
      <c r="N61">
        <v>1.54</v>
      </c>
      <c r="O61">
        <v>1.1200000000000001</v>
      </c>
      <c r="P61">
        <v>1</v>
      </c>
      <c r="Q61">
        <v>0.91</v>
      </c>
      <c r="S61" s="36"/>
      <c r="T61" s="17">
        <f t="shared" si="0"/>
        <v>1.44</v>
      </c>
      <c r="U61" s="9">
        <f t="shared" si="1"/>
        <v>1.3311627906976744</v>
      </c>
      <c r="V61" s="9">
        <f t="shared" si="2"/>
        <v>1.1972093023255814</v>
      </c>
      <c r="W61" s="9">
        <f t="shared" si="3"/>
        <v>1.2893023255813953</v>
      </c>
      <c r="X61" s="9">
        <f t="shared" si="4"/>
        <v>0.93767441860465128</v>
      </c>
      <c r="Y61" s="9">
        <f t="shared" si="5"/>
        <v>0.83720930232558144</v>
      </c>
      <c r="Z61" s="28">
        <f t="shared" si="6"/>
        <v>0.76186046511627903</v>
      </c>
      <c r="AA61" s="23"/>
      <c r="AB61" s="18"/>
    </row>
    <row r="62" spans="1:28">
      <c r="B62">
        <v>825</v>
      </c>
      <c r="C62">
        <v>56</v>
      </c>
      <c r="D62">
        <v>53</v>
      </c>
      <c r="E62">
        <v>47</v>
      </c>
      <c r="F62">
        <v>51</v>
      </c>
      <c r="G62">
        <v>37</v>
      </c>
      <c r="H62">
        <v>33</v>
      </c>
      <c r="I62">
        <v>29</v>
      </c>
      <c r="J62">
        <v>13105</v>
      </c>
      <c r="K62">
        <v>2.2200000000000002</v>
      </c>
      <c r="L62">
        <v>2.08</v>
      </c>
      <c r="M62">
        <v>1.86</v>
      </c>
      <c r="N62">
        <v>2.0099999999999998</v>
      </c>
      <c r="O62">
        <v>1.46</v>
      </c>
      <c r="P62">
        <v>1.29</v>
      </c>
      <c r="Q62">
        <v>1.1499999999999999</v>
      </c>
      <c r="S62" s="36"/>
      <c r="T62" s="17">
        <f t="shared" si="0"/>
        <v>1.5246089278901183</v>
      </c>
      <c r="U62" s="9">
        <f t="shared" si="1"/>
        <v>1.4284624189240749</v>
      </c>
      <c r="V62" s="9">
        <f t="shared" si="2"/>
        <v>1.2773750476917207</v>
      </c>
      <c r="W62" s="9">
        <f t="shared" si="3"/>
        <v>1.3803891644410529</v>
      </c>
      <c r="X62" s="9">
        <f t="shared" si="4"/>
        <v>1.0026707363601679</v>
      </c>
      <c r="Y62" s="9">
        <f t="shared" si="5"/>
        <v>0.8859214040442579</v>
      </c>
      <c r="Z62" s="28">
        <f t="shared" si="6"/>
        <v>0.78977489507821441</v>
      </c>
      <c r="AA62" s="23"/>
      <c r="AB62" s="18"/>
    </row>
    <row r="63" spans="1:28">
      <c r="B63">
        <v>1188</v>
      </c>
      <c r="C63">
        <v>74</v>
      </c>
      <c r="D63">
        <v>70</v>
      </c>
      <c r="E63">
        <v>62</v>
      </c>
      <c r="F63">
        <v>66</v>
      </c>
      <c r="G63">
        <v>48</v>
      </c>
      <c r="H63">
        <v>41</v>
      </c>
      <c r="I63">
        <v>36</v>
      </c>
      <c r="J63">
        <v>18870</v>
      </c>
      <c r="K63">
        <v>2.9</v>
      </c>
      <c r="L63">
        <v>2.74</v>
      </c>
      <c r="M63">
        <v>2.4300000000000002</v>
      </c>
      <c r="N63">
        <v>2.58</v>
      </c>
      <c r="O63">
        <v>1.9</v>
      </c>
      <c r="P63">
        <v>1.61</v>
      </c>
      <c r="Q63">
        <v>1.41</v>
      </c>
      <c r="S63" s="36"/>
      <c r="T63" s="17">
        <f t="shared" si="0"/>
        <v>1.3831478537360891</v>
      </c>
      <c r="U63" s="9">
        <f t="shared" si="1"/>
        <v>1.3068362480127187</v>
      </c>
      <c r="V63" s="9">
        <f t="shared" si="2"/>
        <v>1.1589825119236883</v>
      </c>
      <c r="W63" s="9">
        <f t="shared" si="3"/>
        <v>1.2305246422893481</v>
      </c>
      <c r="X63" s="9">
        <f t="shared" si="4"/>
        <v>0.90620031796502387</v>
      </c>
      <c r="Y63" s="9">
        <f t="shared" si="5"/>
        <v>0.7678855325914149</v>
      </c>
      <c r="Z63" s="28">
        <f t="shared" si="6"/>
        <v>0.67249602543720188</v>
      </c>
      <c r="AA63" s="23"/>
      <c r="AB63" s="18"/>
    </row>
    <row r="64" spans="1:28">
      <c r="A64" t="s">
        <v>11</v>
      </c>
      <c r="B64" t="s">
        <v>52</v>
      </c>
      <c r="C64">
        <v>35</v>
      </c>
      <c r="D64" t="s">
        <v>53</v>
      </c>
      <c r="E64">
        <v>94</v>
      </c>
      <c r="F64" t="s">
        <v>13</v>
      </c>
      <c r="G64" t="s">
        <v>14</v>
      </c>
      <c r="S64" s="36"/>
      <c r="T64" s="17"/>
      <c r="U64" s="9"/>
      <c r="V64" s="9"/>
      <c r="W64" s="9"/>
      <c r="X64" s="9"/>
      <c r="Y64" s="9"/>
      <c r="Z64" s="28"/>
      <c r="AA64" s="23"/>
      <c r="AB64" s="18"/>
    </row>
    <row r="65" spans="1:28">
      <c r="B65">
        <v>500</v>
      </c>
      <c r="C65">
        <v>30</v>
      </c>
      <c r="D65">
        <v>29</v>
      </c>
      <c r="E65">
        <v>26</v>
      </c>
      <c r="F65">
        <v>27</v>
      </c>
      <c r="G65">
        <v>20</v>
      </c>
      <c r="H65">
        <v>18</v>
      </c>
      <c r="I65">
        <v>16</v>
      </c>
      <c r="J65">
        <v>7949</v>
      </c>
      <c r="K65">
        <v>1.19</v>
      </c>
      <c r="L65">
        <v>1.1299999999999999</v>
      </c>
      <c r="M65">
        <v>1.02</v>
      </c>
      <c r="N65">
        <v>1.08</v>
      </c>
      <c r="O65">
        <v>0.8</v>
      </c>
      <c r="P65">
        <v>0.71</v>
      </c>
      <c r="Q65">
        <v>0.64</v>
      </c>
      <c r="S65" s="36"/>
      <c r="T65" s="17">
        <f t="shared" si="0"/>
        <v>1.3473392879607498</v>
      </c>
      <c r="U65" s="9">
        <f t="shared" si="1"/>
        <v>1.2794062146181908</v>
      </c>
      <c r="V65" s="9">
        <f t="shared" si="2"/>
        <v>1.1548622468234999</v>
      </c>
      <c r="W65" s="9">
        <f t="shared" si="3"/>
        <v>1.2227953201660586</v>
      </c>
      <c r="X65" s="9">
        <f t="shared" si="4"/>
        <v>0.90577431123411745</v>
      </c>
      <c r="Y65" s="9">
        <f t="shared" si="5"/>
        <v>0.80387470122027926</v>
      </c>
      <c r="Z65" s="28">
        <f t="shared" si="6"/>
        <v>0.72461944898729402</v>
      </c>
      <c r="AA65" s="23"/>
      <c r="AB65" s="18"/>
    </row>
    <row r="66" spans="1:28">
      <c r="B66">
        <v>673</v>
      </c>
      <c r="C66">
        <v>43</v>
      </c>
      <c r="D66">
        <v>41</v>
      </c>
      <c r="E66">
        <v>38</v>
      </c>
      <c r="F66">
        <v>40</v>
      </c>
      <c r="G66">
        <v>31</v>
      </c>
      <c r="H66">
        <v>28</v>
      </c>
      <c r="I66">
        <v>26</v>
      </c>
      <c r="J66">
        <v>10698</v>
      </c>
      <c r="K66">
        <v>1.68</v>
      </c>
      <c r="L66">
        <v>1.62</v>
      </c>
      <c r="M66">
        <v>1.49</v>
      </c>
      <c r="N66">
        <v>1.56</v>
      </c>
      <c r="O66">
        <v>1.21</v>
      </c>
      <c r="P66">
        <v>1.1100000000000001</v>
      </c>
      <c r="Q66">
        <v>1.02</v>
      </c>
      <c r="S66" s="36"/>
      <c r="T66" s="17">
        <f t="shared" si="0"/>
        <v>1.4133482893998879</v>
      </c>
      <c r="U66" s="9">
        <f t="shared" si="1"/>
        <v>1.3628715647784635</v>
      </c>
      <c r="V66" s="9">
        <f t="shared" si="2"/>
        <v>1.2535053280987101</v>
      </c>
      <c r="W66" s="9">
        <f t="shared" si="3"/>
        <v>1.3123948401570387</v>
      </c>
      <c r="X66" s="9">
        <f t="shared" si="4"/>
        <v>1.0179472798653955</v>
      </c>
      <c r="Y66" s="9">
        <f t="shared" si="5"/>
        <v>0.93381940549635445</v>
      </c>
      <c r="Z66" s="28">
        <f t="shared" si="6"/>
        <v>0.85810431856421765</v>
      </c>
      <c r="AA66" s="23"/>
      <c r="AB66" s="18"/>
    </row>
    <row r="67" spans="1:28">
      <c r="B67">
        <v>829</v>
      </c>
      <c r="C67">
        <v>56</v>
      </c>
      <c r="D67">
        <v>52</v>
      </c>
      <c r="E67">
        <v>48</v>
      </c>
      <c r="F67">
        <v>51</v>
      </c>
      <c r="G67">
        <v>38</v>
      </c>
      <c r="H67">
        <v>34</v>
      </c>
      <c r="I67">
        <v>30</v>
      </c>
      <c r="J67">
        <v>13173</v>
      </c>
      <c r="K67">
        <v>2.21</v>
      </c>
      <c r="L67">
        <v>2.06</v>
      </c>
      <c r="M67">
        <v>1.87</v>
      </c>
      <c r="N67">
        <v>2.02</v>
      </c>
      <c r="O67">
        <v>1.48</v>
      </c>
      <c r="P67">
        <v>1.33</v>
      </c>
      <c r="Q67">
        <v>1.19</v>
      </c>
      <c r="S67" s="36"/>
      <c r="T67" s="17">
        <f t="shared" si="0"/>
        <v>1.5099066271919837</v>
      </c>
      <c r="U67" s="9">
        <f t="shared" si="1"/>
        <v>1.4074242769300842</v>
      </c>
      <c r="V67" s="9">
        <f t="shared" si="2"/>
        <v>1.2776132999316785</v>
      </c>
      <c r="W67" s="9">
        <f t="shared" si="3"/>
        <v>1.3800956501935777</v>
      </c>
      <c r="X67" s="9">
        <f t="shared" si="4"/>
        <v>1.0111591892507401</v>
      </c>
      <c r="Y67" s="9">
        <f t="shared" si="5"/>
        <v>0.90867683898884077</v>
      </c>
      <c r="Z67" s="28">
        <f t="shared" si="6"/>
        <v>0.81302664541106806</v>
      </c>
      <c r="AA67" s="23"/>
      <c r="AB67" s="18"/>
    </row>
    <row r="68" spans="1:28">
      <c r="B68">
        <v>1186</v>
      </c>
      <c r="C68">
        <v>72</v>
      </c>
      <c r="D68">
        <v>68</v>
      </c>
      <c r="E68">
        <v>62</v>
      </c>
      <c r="F68">
        <v>65</v>
      </c>
      <c r="G68">
        <v>49</v>
      </c>
      <c r="H68">
        <v>43</v>
      </c>
      <c r="I68">
        <v>38</v>
      </c>
      <c r="J68">
        <v>18850</v>
      </c>
      <c r="K68">
        <v>2.85</v>
      </c>
      <c r="L68">
        <v>2.69</v>
      </c>
      <c r="M68">
        <v>2.4300000000000002</v>
      </c>
      <c r="N68">
        <v>2.5499999999999998</v>
      </c>
      <c r="O68">
        <v>1.92</v>
      </c>
      <c r="P68">
        <v>1.69</v>
      </c>
      <c r="Q68">
        <v>1.51</v>
      </c>
      <c r="S68" s="36"/>
      <c r="T68" s="17">
        <f t="shared" si="0"/>
        <v>1.3607427055702919</v>
      </c>
      <c r="U68" s="9">
        <f t="shared" si="1"/>
        <v>1.2843501326259947</v>
      </c>
      <c r="V68" s="9">
        <f t="shared" si="2"/>
        <v>1.1602122015915119</v>
      </c>
      <c r="W68" s="9">
        <f t="shared" si="3"/>
        <v>1.2175066312997347</v>
      </c>
      <c r="X68" s="9">
        <f t="shared" si="4"/>
        <v>0.91671087533156503</v>
      </c>
      <c r="Y68" s="9">
        <f t="shared" si="5"/>
        <v>0.80689655172413788</v>
      </c>
      <c r="Z68" s="28">
        <f t="shared" si="6"/>
        <v>0.72095490716180366</v>
      </c>
      <c r="AA68" s="23">
        <f>(U68/W68)*100</f>
        <v>105.49019607843138</v>
      </c>
      <c r="AB68" s="34">
        <f>AVERAGE(AA68:AA73)</f>
        <v>101.61302256751759</v>
      </c>
    </row>
    <row r="69" spans="1:28">
      <c r="A69" t="s">
        <v>11</v>
      </c>
      <c r="B69">
        <v>234</v>
      </c>
      <c r="C69" t="s">
        <v>54</v>
      </c>
      <c r="D69">
        <v>35</v>
      </c>
      <c r="E69" t="s">
        <v>55</v>
      </c>
      <c r="F69">
        <v>94</v>
      </c>
      <c r="G69" t="s">
        <v>13</v>
      </c>
      <c r="H69" t="s">
        <v>14</v>
      </c>
      <c r="S69" s="36"/>
      <c r="T69" s="17"/>
      <c r="U69" s="9"/>
      <c r="V69" s="9"/>
      <c r="W69" s="9"/>
      <c r="X69" s="9"/>
      <c r="Y69" s="9"/>
      <c r="Z69" s="28"/>
      <c r="AA69" s="23"/>
      <c r="AB69" s="18"/>
    </row>
    <row r="70" spans="1:28">
      <c r="B70">
        <v>504</v>
      </c>
      <c r="C70">
        <v>30</v>
      </c>
      <c r="D70">
        <v>28</v>
      </c>
      <c r="E70">
        <v>26</v>
      </c>
      <c r="F70">
        <v>27</v>
      </c>
      <c r="G70">
        <v>20</v>
      </c>
      <c r="H70">
        <v>17</v>
      </c>
      <c r="I70">
        <v>16</v>
      </c>
      <c r="J70">
        <v>8001</v>
      </c>
      <c r="K70">
        <v>1.1599999999999999</v>
      </c>
      <c r="L70">
        <v>1.1000000000000001</v>
      </c>
      <c r="M70">
        <v>1</v>
      </c>
      <c r="N70">
        <v>1.08</v>
      </c>
      <c r="O70">
        <v>0.78</v>
      </c>
      <c r="P70">
        <v>0.68</v>
      </c>
      <c r="Q70">
        <v>0.61</v>
      </c>
      <c r="S70" s="36"/>
      <c r="T70" s="17">
        <f t="shared" si="0"/>
        <v>1.3048368953880765</v>
      </c>
      <c r="U70" s="9">
        <f t="shared" si="1"/>
        <v>1.2373453318335208</v>
      </c>
      <c r="V70" s="9">
        <f t="shared" si="2"/>
        <v>1.124859392575928</v>
      </c>
      <c r="W70" s="9">
        <f t="shared" si="3"/>
        <v>1.2148481439820022</v>
      </c>
      <c r="X70" s="9">
        <f t="shared" si="4"/>
        <v>0.87739032620922386</v>
      </c>
      <c r="Y70" s="9">
        <f t="shared" si="5"/>
        <v>0.7649043869516311</v>
      </c>
      <c r="Z70" s="28">
        <f t="shared" si="6"/>
        <v>0.68616422947131606</v>
      </c>
      <c r="AA70" s="23"/>
      <c r="AB70" s="18"/>
    </row>
    <row r="71" spans="1:28">
      <c r="B71">
        <v>672</v>
      </c>
      <c r="C71">
        <v>41</v>
      </c>
      <c r="D71">
        <v>39</v>
      </c>
      <c r="E71">
        <v>36</v>
      </c>
      <c r="F71">
        <v>39</v>
      </c>
      <c r="G71">
        <v>28</v>
      </c>
      <c r="H71">
        <v>25</v>
      </c>
      <c r="I71">
        <v>23</v>
      </c>
      <c r="J71">
        <v>10682</v>
      </c>
      <c r="K71">
        <v>1.6</v>
      </c>
      <c r="L71">
        <v>1.55</v>
      </c>
      <c r="M71">
        <v>1.43</v>
      </c>
      <c r="N71">
        <v>1.52</v>
      </c>
      <c r="O71">
        <v>1.1200000000000001</v>
      </c>
      <c r="P71">
        <v>1</v>
      </c>
      <c r="Q71">
        <v>0.89</v>
      </c>
      <c r="S71" s="36"/>
      <c r="T71" s="17">
        <f t="shared" si="0"/>
        <v>1.3480621606440741</v>
      </c>
      <c r="U71" s="9">
        <f t="shared" si="1"/>
        <v>1.3059352181239468</v>
      </c>
      <c r="V71" s="9">
        <f t="shared" si="2"/>
        <v>1.2048305560756412</v>
      </c>
      <c r="W71" s="9">
        <f t="shared" si="3"/>
        <v>1.2806590526118704</v>
      </c>
      <c r="X71" s="9">
        <f t="shared" si="4"/>
        <v>0.9436435124508521</v>
      </c>
      <c r="Y71" s="9">
        <f t="shared" si="5"/>
        <v>0.84253885040254639</v>
      </c>
      <c r="Z71" s="28">
        <f t="shared" si="6"/>
        <v>0.74985957685826621</v>
      </c>
      <c r="AA71" s="23"/>
      <c r="AB71" s="18"/>
    </row>
    <row r="72" spans="1:28">
      <c r="B72">
        <v>832</v>
      </c>
      <c r="C72">
        <v>54</v>
      </c>
      <c r="D72">
        <v>52</v>
      </c>
      <c r="E72">
        <v>47</v>
      </c>
      <c r="F72">
        <v>50</v>
      </c>
      <c r="G72">
        <v>37</v>
      </c>
      <c r="H72">
        <v>33</v>
      </c>
      <c r="I72">
        <v>29</v>
      </c>
      <c r="J72">
        <v>13225</v>
      </c>
      <c r="K72">
        <v>2.12</v>
      </c>
      <c r="L72">
        <v>2.04</v>
      </c>
      <c r="M72">
        <v>1.86</v>
      </c>
      <c r="N72">
        <v>1.98</v>
      </c>
      <c r="O72">
        <v>1.47</v>
      </c>
      <c r="P72">
        <v>1.3</v>
      </c>
      <c r="Q72">
        <v>1.1499999999999999</v>
      </c>
      <c r="S72" s="36"/>
      <c r="T72" s="17">
        <f t="shared" si="0"/>
        <v>1.4427221172022684</v>
      </c>
      <c r="U72" s="9">
        <f t="shared" si="1"/>
        <v>1.3882797731568999</v>
      </c>
      <c r="V72" s="9">
        <f t="shared" si="2"/>
        <v>1.2657844990548204</v>
      </c>
      <c r="W72" s="9">
        <f t="shared" si="3"/>
        <v>1.3474480151228734</v>
      </c>
      <c r="X72" s="9">
        <f t="shared" si="4"/>
        <v>1.0003780718336484</v>
      </c>
      <c r="Y72" s="9">
        <f t="shared" si="5"/>
        <v>0.88468809073724008</v>
      </c>
      <c r="Z72" s="28">
        <f t="shared" si="6"/>
        <v>0.78260869565217395</v>
      </c>
      <c r="AA72" s="23"/>
      <c r="AB72" s="18"/>
    </row>
    <row r="73" spans="1:28">
      <c r="B73">
        <v>1170</v>
      </c>
      <c r="C73">
        <v>72</v>
      </c>
      <c r="D73">
        <v>67</v>
      </c>
      <c r="E73">
        <v>61</v>
      </c>
      <c r="F73">
        <v>66</v>
      </c>
      <c r="G73">
        <v>49</v>
      </c>
      <c r="H73">
        <v>43</v>
      </c>
      <c r="I73">
        <v>38</v>
      </c>
      <c r="J73">
        <v>18584</v>
      </c>
      <c r="K73">
        <v>2.84</v>
      </c>
      <c r="L73">
        <v>2.65</v>
      </c>
      <c r="M73">
        <v>2.41</v>
      </c>
      <c r="N73">
        <v>2.59</v>
      </c>
      <c r="O73">
        <v>1.91</v>
      </c>
      <c r="P73">
        <v>1.7</v>
      </c>
      <c r="Q73">
        <v>1.5</v>
      </c>
      <c r="S73" s="36"/>
      <c r="T73" s="17">
        <f t="shared" si="0"/>
        <v>1.3753766681015929</v>
      </c>
      <c r="U73" s="9">
        <f t="shared" si="1"/>
        <v>1.2833620318553594</v>
      </c>
      <c r="V73" s="9">
        <f t="shared" si="2"/>
        <v>1.1671330176495911</v>
      </c>
      <c r="W73" s="9">
        <f t="shared" si="3"/>
        <v>1.2543047783039174</v>
      </c>
      <c r="X73" s="9">
        <f t="shared" si="4"/>
        <v>0.92498923805424016</v>
      </c>
      <c r="Y73" s="9">
        <f t="shared" si="5"/>
        <v>0.82328885062419288</v>
      </c>
      <c r="Z73" s="28">
        <f t="shared" si="6"/>
        <v>0.72643133878605248</v>
      </c>
      <c r="AA73" s="23">
        <f>(W73/U73)*100</f>
        <v>97.735849056603783</v>
      </c>
      <c r="AB73" s="18"/>
    </row>
    <row r="74" spans="1:28">
      <c r="A74" t="s">
        <v>11</v>
      </c>
      <c r="B74" t="s">
        <v>56</v>
      </c>
      <c r="C74">
        <v>35</v>
      </c>
      <c r="D74" t="s">
        <v>57</v>
      </c>
      <c r="E74">
        <v>94</v>
      </c>
      <c r="F74" t="s">
        <v>13</v>
      </c>
      <c r="G74" t="s">
        <v>14</v>
      </c>
      <c r="S74" s="36"/>
      <c r="T74" s="17"/>
      <c r="U74" s="9"/>
      <c r="V74" s="9"/>
      <c r="W74" s="9"/>
      <c r="X74" s="9"/>
      <c r="Y74" s="9"/>
      <c r="Z74" s="28"/>
      <c r="AA74" s="23"/>
      <c r="AB74" s="18"/>
    </row>
    <row r="75" spans="1:28">
      <c r="B75">
        <v>498</v>
      </c>
      <c r="C75">
        <v>30</v>
      </c>
      <c r="D75">
        <v>28</v>
      </c>
      <c r="E75">
        <v>25</v>
      </c>
      <c r="F75">
        <v>28</v>
      </c>
      <c r="G75">
        <v>21</v>
      </c>
      <c r="H75">
        <v>17</v>
      </c>
      <c r="I75">
        <v>16</v>
      </c>
      <c r="J75">
        <v>7917</v>
      </c>
      <c r="K75">
        <v>1.1599999999999999</v>
      </c>
      <c r="L75">
        <v>1.1100000000000001</v>
      </c>
      <c r="M75">
        <v>1</v>
      </c>
      <c r="N75">
        <v>1.0900000000000001</v>
      </c>
      <c r="O75">
        <v>0.82</v>
      </c>
      <c r="P75">
        <v>0.67</v>
      </c>
      <c r="Q75">
        <v>0.63</v>
      </c>
      <c r="S75" s="36"/>
      <c r="T75" s="17">
        <f t="shared" si="0"/>
        <v>1.3186813186813187</v>
      </c>
      <c r="U75" s="9">
        <f t="shared" si="1"/>
        <v>1.2618416066691929</v>
      </c>
      <c r="V75" s="9">
        <f t="shared" si="2"/>
        <v>1.1367942402425162</v>
      </c>
      <c r="W75" s="9">
        <f t="shared" si="3"/>
        <v>1.2391057218643426</v>
      </c>
      <c r="X75" s="9">
        <f t="shared" si="4"/>
        <v>0.93217127699886315</v>
      </c>
      <c r="Y75" s="9">
        <f t="shared" si="5"/>
        <v>0.76165214096248579</v>
      </c>
      <c r="Z75" s="28">
        <f t="shared" si="6"/>
        <v>0.71618037135278512</v>
      </c>
      <c r="AA75" s="23"/>
      <c r="AB75" s="18"/>
    </row>
    <row r="76" spans="1:28">
      <c r="B76">
        <v>666</v>
      </c>
      <c r="C76">
        <v>41</v>
      </c>
      <c r="D76">
        <v>39</v>
      </c>
      <c r="E76">
        <v>36</v>
      </c>
      <c r="F76">
        <v>39</v>
      </c>
      <c r="G76">
        <v>29</v>
      </c>
      <c r="H76">
        <v>25</v>
      </c>
      <c r="I76">
        <v>22</v>
      </c>
      <c r="J76">
        <v>10587</v>
      </c>
      <c r="K76">
        <v>1.62</v>
      </c>
      <c r="L76">
        <v>1.55</v>
      </c>
      <c r="M76">
        <v>1.42</v>
      </c>
      <c r="N76">
        <v>1.53</v>
      </c>
      <c r="O76">
        <v>1.1299999999999999</v>
      </c>
      <c r="P76">
        <v>0.98</v>
      </c>
      <c r="Q76">
        <v>0.88</v>
      </c>
      <c r="S76" s="36"/>
      <c r="T76" s="17">
        <f t="shared" si="0"/>
        <v>1.3771606687446871</v>
      </c>
      <c r="U76" s="9">
        <f t="shared" si="1"/>
        <v>1.3176537262680645</v>
      </c>
      <c r="V76" s="9">
        <f t="shared" si="2"/>
        <v>1.2071408330971947</v>
      </c>
      <c r="W76" s="9">
        <f t="shared" si="3"/>
        <v>1.3006517427033153</v>
      </c>
      <c r="X76" s="9">
        <f t="shared" si="4"/>
        <v>0.96061207140833083</v>
      </c>
      <c r="Y76" s="9">
        <f t="shared" si="5"/>
        <v>0.83309719467271182</v>
      </c>
      <c r="Z76" s="28">
        <f t="shared" si="6"/>
        <v>0.7480872768489657</v>
      </c>
      <c r="AA76" s="23"/>
      <c r="AB76" s="18"/>
    </row>
    <row r="77" spans="1:28">
      <c r="B77">
        <v>831</v>
      </c>
      <c r="C77">
        <v>55</v>
      </c>
      <c r="D77">
        <v>53</v>
      </c>
      <c r="E77">
        <v>48</v>
      </c>
      <c r="F77">
        <v>51</v>
      </c>
      <c r="G77">
        <v>38</v>
      </c>
      <c r="H77">
        <v>34</v>
      </c>
      <c r="I77">
        <v>30</v>
      </c>
      <c r="J77">
        <v>13209</v>
      </c>
      <c r="K77">
        <v>2.17</v>
      </c>
      <c r="L77">
        <v>2.0699999999999998</v>
      </c>
      <c r="M77">
        <v>1.91</v>
      </c>
      <c r="N77">
        <v>2.02</v>
      </c>
      <c r="O77">
        <v>1.5</v>
      </c>
      <c r="P77">
        <v>1.34</v>
      </c>
      <c r="Q77">
        <v>1.2</v>
      </c>
      <c r="S77" s="36"/>
      <c r="T77" s="17">
        <f t="shared" si="0"/>
        <v>1.4785373608903021</v>
      </c>
      <c r="U77" s="9">
        <f t="shared" si="1"/>
        <v>1.4104019986372927</v>
      </c>
      <c r="V77" s="9">
        <f t="shared" si="2"/>
        <v>1.3013854190324778</v>
      </c>
      <c r="W77" s="9">
        <f t="shared" si="3"/>
        <v>1.3763343175107881</v>
      </c>
      <c r="X77" s="9">
        <f t="shared" si="4"/>
        <v>1.0220304337951396</v>
      </c>
      <c r="Y77" s="9">
        <f t="shared" si="5"/>
        <v>0.91301385419032477</v>
      </c>
      <c r="Z77" s="28">
        <f t="shared" si="6"/>
        <v>0.81762434703611175</v>
      </c>
      <c r="AA77" s="23"/>
      <c r="AB77" s="18"/>
    </row>
    <row r="78" spans="1:28" ht="15.75" thickBot="1">
      <c r="B78">
        <v>1166</v>
      </c>
      <c r="C78">
        <v>71</v>
      </c>
      <c r="D78">
        <v>67</v>
      </c>
      <c r="E78">
        <v>61</v>
      </c>
      <c r="F78">
        <v>66</v>
      </c>
      <c r="G78">
        <v>48</v>
      </c>
      <c r="H78">
        <v>43</v>
      </c>
      <c r="I78">
        <v>38</v>
      </c>
      <c r="J78">
        <v>18528</v>
      </c>
      <c r="K78">
        <v>2.8</v>
      </c>
      <c r="L78">
        <v>2.65</v>
      </c>
      <c r="M78">
        <v>2.41</v>
      </c>
      <c r="N78">
        <v>2.58</v>
      </c>
      <c r="O78">
        <v>1.89</v>
      </c>
      <c r="P78">
        <v>1.69</v>
      </c>
      <c r="Q78">
        <v>1.49</v>
      </c>
      <c r="S78" s="37"/>
      <c r="T78" s="19">
        <f t="shared" si="0"/>
        <v>1.3601036269430051</v>
      </c>
      <c r="U78" s="20">
        <f t="shared" si="1"/>
        <v>1.287240932642487</v>
      </c>
      <c r="V78" s="20">
        <f t="shared" si="2"/>
        <v>1.170660621761658</v>
      </c>
      <c r="W78" s="20">
        <f t="shared" si="3"/>
        <v>1.2532383419689119</v>
      </c>
      <c r="X78" s="20">
        <f t="shared" si="4"/>
        <v>0.91806994818652854</v>
      </c>
      <c r="Y78" s="20">
        <f t="shared" si="5"/>
        <v>0.82091968911917101</v>
      </c>
      <c r="Z78" s="29">
        <f t="shared" si="6"/>
        <v>0.72376943005181349</v>
      </c>
      <c r="AA78" s="24"/>
      <c r="AB78" s="21"/>
    </row>
    <row r="79" spans="1:28">
      <c r="A79" t="s">
        <v>58</v>
      </c>
      <c r="T79" s="30"/>
      <c r="U79" s="12"/>
      <c r="V79" s="12"/>
      <c r="W79" s="12"/>
      <c r="X79" s="12"/>
      <c r="Y79" s="12"/>
      <c r="Z79" s="31"/>
      <c r="AA79" s="25"/>
      <c r="AB79" s="13"/>
    </row>
    <row r="80" spans="1:28" ht="15.75" thickBot="1">
      <c r="A80" t="s">
        <v>11</v>
      </c>
      <c r="B80" t="s">
        <v>59</v>
      </c>
      <c r="C80">
        <v>35</v>
      </c>
      <c r="D80" t="s">
        <v>60</v>
      </c>
      <c r="E80">
        <v>94</v>
      </c>
      <c r="F80" t="s">
        <v>13</v>
      </c>
      <c r="G80" t="s">
        <v>14</v>
      </c>
      <c r="T80" s="32"/>
      <c r="U80" s="10"/>
      <c r="V80" s="10"/>
      <c r="W80" s="10"/>
      <c r="X80" s="10"/>
      <c r="Y80" s="10"/>
      <c r="Z80" s="33"/>
      <c r="AA80" s="26"/>
      <c r="AB80" s="11"/>
    </row>
    <row r="81" spans="1:28">
      <c r="B81">
        <v>501</v>
      </c>
      <c r="C81">
        <v>25</v>
      </c>
      <c r="D81">
        <v>28</v>
      </c>
      <c r="E81">
        <v>25</v>
      </c>
      <c r="F81">
        <v>27</v>
      </c>
      <c r="G81">
        <v>21</v>
      </c>
      <c r="H81">
        <v>19</v>
      </c>
      <c r="I81">
        <v>17</v>
      </c>
      <c r="J81">
        <v>7957</v>
      </c>
      <c r="K81">
        <v>1</v>
      </c>
      <c r="L81">
        <v>1.1000000000000001</v>
      </c>
      <c r="M81">
        <v>1</v>
      </c>
      <c r="N81">
        <v>1.04</v>
      </c>
      <c r="O81">
        <v>0.83</v>
      </c>
      <c r="P81">
        <v>0.73</v>
      </c>
      <c r="Q81">
        <v>0.68</v>
      </c>
      <c r="S81" s="35" t="s">
        <v>171</v>
      </c>
      <c r="T81" s="14">
        <f t="shared" si="0"/>
        <v>1.1310795525951991</v>
      </c>
      <c r="U81" s="15">
        <f t="shared" si="1"/>
        <v>1.2441875078547191</v>
      </c>
      <c r="V81" s="15">
        <f t="shared" si="2"/>
        <v>1.1310795525951991</v>
      </c>
      <c r="W81" s="15">
        <f t="shared" si="3"/>
        <v>1.1763227346990071</v>
      </c>
      <c r="X81" s="15">
        <f t="shared" si="4"/>
        <v>0.93879602865401535</v>
      </c>
      <c r="Y81" s="15">
        <f t="shared" si="5"/>
        <v>0.82568807339449546</v>
      </c>
      <c r="Z81" s="27">
        <f t="shared" si="6"/>
        <v>0.76913409576473546</v>
      </c>
      <c r="AA81" s="22"/>
      <c r="AB81" s="16"/>
    </row>
    <row r="82" spans="1:28">
      <c r="B82">
        <v>676</v>
      </c>
      <c r="C82">
        <v>41</v>
      </c>
      <c r="D82">
        <v>38</v>
      </c>
      <c r="E82">
        <v>36</v>
      </c>
      <c r="F82">
        <v>39</v>
      </c>
      <c r="G82">
        <v>28</v>
      </c>
      <c r="H82">
        <v>27</v>
      </c>
      <c r="I82">
        <v>24</v>
      </c>
      <c r="J82">
        <v>10746</v>
      </c>
      <c r="K82">
        <v>1.63</v>
      </c>
      <c r="L82">
        <v>1.49</v>
      </c>
      <c r="M82">
        <v>1.41</v>
      </c>
      <c r="N82">
        <v>1.53</v>
      </c>
      <c r="O82">
        <v>1.1000000000000001</v>
      </c>
      <c r="P82">
        <v>1.04</v>
      </c>
      <c r="Q82">
        <v>0.94</v>
      </c>
      <c r="S82" s="36"/>
      <c r="T82" s="17">
        <f t="shared" si="0"/>
        <v>1.3651591289782243</v>
      </c>
      <c r="U82" s="9">
        <f t="shared" si="1"/>
        <v>1.2479061976549413</v>
      </c>
      <c r="V82" s="9">
        <f t="shared" si="2"/>
        <v>1.1809045226130652</v>
      </c>
      <c r="W82" s="9">
        <f t="shared" si="3"/>
        <v>1.2814070351758795</v>
      </c>
      <c r="X82" s="9">
        <f t="shared" si="4"/>
        <v>0.92127303182579567</v>
      </c>
      <c r="Y82" s="9">
        <f t="shared" si="5"/>
        <v>0.87102177554438864</v>
      </c>
      <c r="Z82" s="28">
        <f t="shared" si="6"/>
        <v>0.78726968174204359</v>
      </c>
      <c r="AA82" s="23"/>
      <c r="AB82" s="18"/>
    </row>
    <row r="83" spans="1:28">
      <c r="B83">
        <v>832</v>
      </c>
      <c r="C83">
        <v>55</v>
      </c>
      <c r="D83">
        <v>51</v>
      </c>
      <c r="E83">
        <v>47</v>
      </c>
      <c r="F83">
        <v>49</v>
      </c>
      <c r="G83">
        <v>38</v>
      </c>
      <c r="H83">
        <v>35</v>
      </c>
      <c r="I83">
        <v>31</v>
      </c>
      <c r="J83">
        <v>13217</v>
      </c>
      <c r="K83">
        <v>2.17</v>
      </c>
      <c r="L83">
        <v>2</v>
      </c>
      <c r="M83">
        <v>1.83</v>
      </c>
      <c r="N83">
        <v>1.93</v>
      </c>
      <c r="O83">
        <v>1.49</v>
      </c>
      <c r="P83">
        <v>1.36</v>
      </c>
      <c r="Q83">
        <v>1.23</v>
      </c>
      <c r="S83" s="36"/>
      <c r="T83" s="17">
        <f t="shared" si="0"/>
        <v>1.4776424302035258</v>
      </c>
      <c r="U83" s="9">
        <f t="shared" si="1"/>
        <v>1.361882424150715</v>
      </c>
      <c r="V83" s="9">
        <f t="shared" si="2"/>
        <v>1.2461224180979042</v>
      </c>
      <c r="W83" s="9">
        <f t="shared" si="3"/>
        <v>1.3142165393054399</v>
      </c>
      <c r="X83" s="9">
        <f t="shared" si="4"/>
        <v>1.0146024059922827</v>
      </c>
      <c r="Y83" s="9">
        <f t="shared" si="5"/>
        <v>0.92608004842248615</v>
      </c>
      <c r="Z83" s="28">
        <f t="shared" si="6"/>
        <v>0.83755769085268972</v>
      </c>
      <c r="AA83" s="23"/>
      <c r="AB83" s="18"/>
    </row>
    <row r="84" spans="1:28">
      <c r="B84">
        <v>1182</v>
      </c>
      <c r="C84">
        <v>71</v>
      </c>
      <c r="D84">
        <v>65</v>
      </c>
      <c r="E84">
        <v>60</v>
      </c>
      <c r="F84">
        <v>64</v>
      </c>
      <c r="G84">
        <v>49</v>
      </c>
      <c r="H84">
        <v>44</v>
      </c>
      <c r="I84">
        <v>40</v>
      </c>
      <c r="J84">
        <v>18774</v>
      </c>
      <c r="K84">
        <v>2.78</v>
      </c>
      <c r="L84">
        <v>2.57</v>
      </c>
      <c r="M84">
        <v>2.36</v>
      </c>
      <c r="N84">
        <v>2.5</v>
      </c>
      <c r="O84">
        <v>1.92</v>
      </c>
      <c r="P84">
        <v>1.74</v>
      </c>
      <c r="Q84">
        <v>1.59</v>
      </c>
      <c r="S84" s="36"/>
      <c r="T84" s="17">
        <f t="shared" si="0"/>
        <v>1.3326941514860977</v>
      </c>
      <c r="U84" s="9">
        <f t="shared" si="1"/>
        <v>1.2320230105465004</v>
      </c>
      <c r="V84" s="9">
        <f t="shared" si="2"/>
        <v>1.1313518696069031</v>
      </c>
      <c r="W84" s="9">
        <f t="shared" si="3"/>
        <v>1.1984659635666348</v>
      </c>
      <c r="X84" s="9">
        <f t="shared" si="4"/>
        <v>0.92042186001917548</v>
      </c>
      <c r="Y84" s="9">
        <f t="shared" si="5"/>
        <v>0.83413231064237781</v>
      </c>
      <c r="Z84" s="28">
        <f t="shared" si="6"/>
        <v>0.76222435282837964</v>
      </c>
      <c r="AA84" s="23"/>
      <c r="AB84" s="18"/>
    </row>
    <row r="85" spans="1:28">
      <c r="A85" t="s">
        <v>11</v>
      </c>
      <c r="B85" t="s">
        <v>61</v>
      </c>
      <c r="C85">
        <v>35</v>
      </c>
      <c r="D85" t="s">
        <v>62</v>
      </c>
      <c r="E85">
        <v>94</v>
      </c>
      <c r="F85" t="s">
        <v>13</v>
      </c>
      <c r="G85" t="s">
        <v>14</v>
      </c>
      <c r="S85" s="36"/>
      <c r="T85" s="17"/>
      <c r="U85" s="9"/>
      <c r="V85" s="9"/>
      <c r="W85" s="9"/>
      <c r="X85" s="9"/>
      <c r="Y85" s="9"/>
      <c r="Z85" s="28"/>
      <c r="AA85" s="23"/>
      <c r="AB85" s="18"/>
    </row>
    <row r="86" spans="1:28">
      <c r="B86">
        <v>499</v>
      </c>
      <c r="C86">
        <v>27</v>
      </c>
      <c r="D86">
        <v>26</v>
      </c>
      <c r="E86">
        <v>24</v>
      </c>
      <c r="F86">
        <v>26</v>
      </c>
      <c r="G86">
        <v>20</v>
      </c>
      <c r="H86">
        <v>18</v>
      </c>
      <c r="I86">
        <v>17</v>
      </c>
      <c r="J86">
        <v>7925</v>
      </c>
      <c r="K86">
        <v>1.06</v>
      </c>
      <c r="L86">
        <v>1.03</v>
      </c>
      <c r="M86">
        <v>0.95</v>
      </c>
      <c r="N86">
        <v>1.02</v>
      </c>
      <c r="O86">
        <v>0.77</v>
      </c>
      <c r="P86">
        <v>0.72</v>
      </c>
      <c r="Q86">
        <v>0.66</v>
      </c>
      <c r="S86" s="36"/>
      <c r="T86" s="17">
        <f t="shared" si="0"/>
        <v>1.2037854889589905</v>
      </c>
      <c r="U86" s="9">
        <f t="shared" si="1"/>
        <v>1.1697160883280757</v>
      </c>
      <c r="V86" s="9">
        <f t="shared" si="2"/>
        <v>1.0788643533123028</v>
      </c>
      <c r="W86" s="9">
        <f t="shared" si="3"/>
        <v>1.158359621451104</v>
      </c>
      <c r="X86" s="9">
        <f t="shared" si="4"/>
        <v>0.87444794952681393</v>
      </c>
      <c r="Y86" s="9">
        <f t="shared" si="5"/>
        <v>0.81766561514195579</v>
      </c>
      <c r="Z86" s="28">
        <f t="shared" si="6"/>
        <v>0.74952681388012621</v>
      </c>
      <c r="AA86" s="23"/>
      <c r="AB86" s="18"/>
    </row>
    <row r="87" spans="1:28">
      <c r="B87">
        <v>670</v>
      </c>
      <c r="C87">
        <v>40</v>
      </c>
      <c r="D87">
        <v>39</v>
      </c>
      <c r="E87">
        <v>36</v>
      </c>
      <c r="F87">
        <v>37</v>
      </c>
      <c r="G87">
        <v>30</v>
      </c>
      <c r="H87">
        <v>26</v>
      </c>
      <c r="I87">
        <v>24</v>
      </c>
      <c r="J87">
        <v>10646</v>
      </c>
      <c r="K87">
        <v>1.57</v>
      </c>
      <c r="L87">
        <v>1.52</v>
      </c>
      <c r="M87">
        <v>1.4</v>
      </c>
      <c r="N87">
        <v>1.47</v>
      </c>
      <c r="O87">
        <v>1.18</v>
      </c>
      <c r="P87">
        <v>1.03</v>
      </c>
      <c r="Q87">
        <v>0.93</v>
      </c>
      <c r="S87" s="36"/>
      <c r="T87" s="17">
        <f t="shared" si="0"/>
        <v>1.3272590644373474</v>
      </c>
      <c r="U87" s="9">
        <f t="shared" si="1"/>
        <v>1.2849896674807439</v>
      </c>
      <c r="V87" s="9">
        <f t="shared" si="2"/>
        <v>1.1835431147848958</v>
      </c>
      <c r="W87" s="9">
        <f t="shared" si="3"/>
        <v>1.2427202705241405</v>
      </c>
      <c r="X87" s="9">
        <f t="shared" si="4"/>
        <v>0.99755776817584074</v>
      </c>
      <c r="Y87" s="9">
        <f t="shared" si="5"/>
        <v>0.87074957730603042</v>
      </c>
      <c r="Z87" s="28">
        <f t="shared" si="6"/>
        <v>0.78621078339282358</v>
      </c>
      <c r="AA87" s="23"/>
      <c r="AB87" s="18"/>
    </row>
    <row r="88" spans="1:28">
      <c r="B88">
        <v>835</v>
      </c>
      <c r="C88">
        <v>54</v>
      </c>
      <c r="D88">
        <v>50</v>
      </c>
      <c r="E88">
        <v>46</v>
      </c>
      <c r="F88">
        <v>49</v>
      </c>
      <c r="G88">
        <v>38</v>
      </c>
      <c r="H88">
        <v>34</v>
      </c>
      <c r="I88">
        <v>31</v>
      </c>
      <c r="J88">
        <v>13260</v>
      </c>
      <c r="K88">
        <v>2.11</v>
      </c>
      <c r="L88">
        <v>1.98</v>
      </c>
      <c r="M88">
        <v>1.83</v>
      </c>
      <c r="N88">
        <v>1.91</v>
      </c>
      <c r="O88">
        <v>1.5</v>
      </c>
      <c r="P88">
        <v>1.35</v>
      </c>
      <c r="Q88">
        <v>1.24</v>
      </c>
      <c r="S88" s="36"/>
      <c r="T88" s="17">
        <f t="shared" si="0"/>
        <v>1.4321266968325792</v>
      </c>
      <c r="U88" s="9">
        <f t="shared" si="1"/>
        <v>1.3438914027149322</v>
      </c>
      <c r="V88" s="9">
        <f t="shared" si="2"/>
        <v>1.2420814479638009</v>
      </c>
      <c r="W88" s="9">
        <f t="shared" si="3"/>
        <v>1.2963800904977376</v>
      </c>
      <c r="X88" s="9">
        <f t="shared" si="4"/>
        <v>1.0180995475113122</v>
      </c>
      <c r="Y88" s="9">
        <f t="shared" si="5"/>
        <v>0.91628959276018096</v>
      </c>
      <c r="Z88" s="28">
        <f t="shared" si="6"/>
        <v>0.84162895927601811</v>
      </c>
      <c r="AA88" s="23"/>
      <c r="AB88" s="18"/>
    </row>
    <row r="89" spans="1:28">
      <c r="B89">
        <v>1170</v>
      </c>
      <c r="C89">
        <v>71</v>
      </c>
      <c r="D89">
        <v>65</v>
      </c>
      <c r="E89">
        <v>60</v>
      </c>
      <c r="F89">
        <v>63</v>
      </c>
      <c r="G89">
        <v>49</v>
      </c>
      <c r="H89">
        <v>44</v>
      </c>
      <c r="I89">
        <v>40</v>
      </c>
      <c r="J89">
        <v>18595</v>
      </c>
      <c r="K89">
        <v>2.78</v>
      </c>
      <c r="L89">
        <v>2.57</v>
      </c>
      <c r="M89">
        <v>2.36</v>
      </c>
      <c r="N89">
        <v>2.4700000000000002</v>
      </c>
      <c r="O89">
        <v>1.94</v>
      </c>
      <c r="P89">
        <v>1.74</v>
      </c>
      <c r="Q89">
        <v>1.57</v>
      </c>
      <c r="S89" s="36"/>
      <c r="T89" s="17">
        <f t="shared" si="0"/>
        <v>1.345522990051089</v>
      </c>
      <c r="U89" s="9">
        <f t="shared" si="1"/>
        <v>1.2438827641839205</v>
      </c>
      <c r="V89" s="9">
        <f t="shared" si="2"/>
        <v>1.1422425383167518</v>
      </c>
      <c r="W89" s="9">
        <f t="shared" si="3"/>
        <v>1.1954826566281258</v>
      </c>
      <c r="X89" s="9">
        <f t="shared" si="4"/>
        <v>0.93896208658241465</v>
      </c>
      <c r="Y89" s="9">
        <f t="shared" si="5"/>
        <v>0.84216187147082544</v>
      </c>
      <c r="Z89" s="28">
        <f t="shared" si="6"/>
        <v>0.75988168862597472</v>
      </c>
      <c r="AA89" s="23">
        <f>(U89/W89)*100</f>
        <v>104.04858299595143</v>
      </c>
      <c r="AB89" s="34">
        <f>AVERAGE(AA89:AA94)</f>
        <v>99.707689181373397</v>
      </c>
    </row>
    <row r="90" spans="1:28">
      <c r="A90" t="s">
        <v>11</v>
      </c>
      <c r="B90" t="s">
        <v>63</v>
      </c>
      <c r="C90">
        <v>35</v>
      </c>
      <c r="D90" t="s">
        <v>64</v>
      </c>
      <c r="E90">
        <v>94</v>
      </c>
      <c r="F90" t="s">
        <v>13</v>
      </c>
      <c r="G90" t="s">
        <v>14</v>
      </c>
      <c r="S90" s="36"/>
      <c r="T90" s="17"/>
      <c r="U90" s="9"/>
      <c r="V90" s="9"/>
      <c r="W90" s="9"/>
      <c r="X90" s="9"/>
      <c r="Y90" s="9"/>
      <c r="Z90" s="28"/>
      <c r="AA90" s="23"/>
      <c r="AB90" s="18"/>
    </row>
    <row r="91" spans="1:28">
      <c r="B91">
        <v>502</v>
      </c>
      <c r="C91">
        <v>24</v>
      </c>
      <c r="D91">
        <v>28</v>
      </c>
      <c r="E91">
        <v>25</v>
      </c>
      <c r="F91">
        <v>27</v>
      </c>
      <c r="G91">
        <v>21</v>
      </c>
      <c r="H91">
        <v>19</v>
      </c>
      <c r="I91">
        <v>17</v>
      </c>
      <c r="J91">
        <v>7977</v>
      </c>
      <c r="K91">
        <v>0.94</v>
      </c>
      <c r="L91">
        <v>1.08</v>
      </c>
      <c r="M91">
        <v>1</v>
      </c>
      <c r="N91">
        <v>1.04</v>
      </c>
      <c r="O91">
        <v>0.83</v>
      </c>
      <c r="P91">
        <v>0.73</v>
      </c>
      <c r="Q91">
        <v>0.67</v>
      </c>
      <c r="S91" s="36"/>
      <c r="T91" s="17">
        <f t="shared" si="0"/>
        <v>1.0605490786009779</v>
      </c>
      <c r="U91" s="9">
        <f t="shared" si="1"/>
        <v>1.2185031966904851</v>
      </c>
      <c r="V91" s="9">
        <f t="shared" si="2"/>
        <v>1.128243700639338</v>
      </c>
      <c r="W91" s="9">
        <f t="shared" si="3"/>
        <v>1.1733734486649117</v>
      </c>
      <c r="X91" s="9">
        <f t="shared" si="4"/>
        <v>0.93644227153065063</v>
      </c>
      <c r="Y91" s="9">
        <f t="shared" si="5"/>
        <v>0.82361790146671676</v>
      </c>
      <c r="Z91" s="28">
        <f t="shared" si="6"/>
        <v>0.75592327942835658</v>
      </c>
      <c r="AA91" s="23"/>
      <c r="AB91" s="18"/>
    </row>
    <row r="92" spans="1:28">
      <c r="B92">
        <v>683</v>
      </c>
      <c r="C92">
        <v>38</v>
      </c>
      <c r="D92">
        <v>38</v>
      </c>
      <c r="E92">
        <v>36</v>
      </c>
      <c r="F92">
        <v>37</v>
      </c>
      <c r="G92">
        <v>29</v>
      </c>
      <c r="H92">
        <v>26</v>
      </c>
      <c r="I92">
        <v>24</v>
      </c>
      <c r="J92">
        <v>10853</v>
      </c>
      <c r="K92">
        <v>1.48</v>
      </c>
      <c r="L92">
        <v>1.51</v>
      </c>
      <c r="M92">
        <v>1.4</v>
      </c>
      <c r="N92">
        <v>1.46</v>
      </c>
      <c r="O92">
        <v>1.1499999999999999</v>
      </c>
      <c r="P92">
        <v>1.03</v>
      </c>
      <c r="Q92">
        <v>0.93</v>
      </c>
      <c r="S92" s="36"/>
      <c r="T92" s="17">
        <f t="shared" si="0"/>
        <v>1.2273104210817285</v>
      </c>
      <c r="U92" s="9">
        <f t="shared" si="1"/>
        <v>1.2521883350225744</v>
      </c>
      <c r="V92" s="9">
        <f t="shared" si="2"/>
        <v>1.1609693172394731</v>
      </c>
      <c r="W92" s="9">
        <f t="shared" si="3"/>
        <v>1.2107251451211647</v>
      </c>
      <c r="X92" s="9">
        <f t="shared" si="4"/>
        <v>0.95365336773242426</v>
      </c>
      <c r="Y92" s="9">
        <f t="shared" si="5"/>
        <v>0.85414171196904087</v>
      </c>
      <c r="Z92" s="28">
        <f t="shared" si="6"/>
        <v>0.77121533216622129</v>
      </c>
      <c r="AA92" s="23"/>
      <c r="AB92" s="18"/>
    </row>
    <row r="93" spans="1:28">
      <c r="B93">
        <v>829</v>
      </c>
      <c r="C93">
        <v>52</v>
      </c>
      <c r="D93">
        <v>50</v>
      </c>
      <c r="E93">
        <v>46</v>
      </c>
      <c r="F93">
        <v>49</v>
      </c>
      <c r="G93">
        <v>38</v>
      </c>
      <c r="H93">
        <v>34</v>
      </c>
      <c r="I93">
        <v>31</v>
      </c>
      <c r="J93">
        <v>13165</v>
      </c>
      <c r="K93">
        <v>2.06</v>
      </c>
      <c r="L93">
        <v>1.96</v>
      </c>
      <c r="M93">
        <v>1.82</v>
      </c>
      <c r="N93">
        <v>1.91</v>
      </c>
      <c r="O93">
        <v>1.49</v>
      </c>
      <c r="P93">
        <v>1.34</v>
      </c>
      <c r="Q93">
        <v>1.2</v>
      </c>
      <c r="S93" s="36"/>
      <c r="T93" s="17">
        <f t="shared" si="0"/>
        <v>1.4082795290543106</v>
      </c>
      <c r="U93" s="9">
        <f t="shared" si="1"/>
        <v>1.3399164451196355</v>
      </c>
      <c r="V93" s="9">
        <f t="shared" si="2"/>
        <v>1.2442081276110901</v>
      </c>
      <c r="W93" s="9">
        <f t="shared" si="3"/>
        <v>1.3057349031522978</v>
      </c>
      <c r="X93" s="9">
        <f t="shared" si="4"/>
        <v>1.0186099506266617</v>
      </c>
      <c r="Y93" s="9">
        <f t="shared" si="5"/>
        <v>0.91606532472464874</v>
      </c>
      <c r="Z93" s="28">
        <f t="shared" si="6"/>
        <v>0.82035700721610327</v>
      </c>
      <c r="AA93" s="23"/>
      <c r="AB93" s="18"/>
    </row>
    <row r="94" spans="1:28">
      <c r="B94">
        <v>1182</v>
      </c>
      <c r="C94">
        <v>68</v>
      </c>
      <c r="D94">
        <v>66</v>
      </c>
      <c r="E94">
        <v>61</v>
      </c>
      <c r="F94">
        <v>63</v>
      </c>
      <c r="G94">
        <v>50</v>
      </c>
      <c r="H94">
        <v>44</v>
      </c>
      <c r="I94">
        <v>41</v>
      </c>
      <c r="J94">
        <v>18782</v>
      </c>
      <c r="K94">
        <v>2.69</v>
      </c>
      <c r="L94">
        <v>2.59</v>
      </c>
      <c r="M94">
        <v>2.4</v>
      </c>
      <c r="N94">
        <v>2.4700000000000002</v>
      </c>
      <c r="O94">
        <v>1.95</v>
      </c>
      <c r="P94">
        <v>1.72</v>
      </c>
      <c r="Q94">
        <v>1.6</v>
      </c>
      <c r="S94" s="36"/>
      <c r="T94" s="17">
        <f t="shared" si="0"/>
        <v>1.2890001064849324</v>
      </c>
      <c r="U94" s="9">
        <f t="shared" si="1"/>
        <v>1.2410818869130018</v>
      </c>
      <c r="V94" s="9">
        <f t="shared" si="2"/>
        <v>1.1500372697263337</v>
      </c>
      <c r="W94" s="9">
        <f t="shared" si="3"/>
        <v>1.1835800234266851</v>
      </c>
      <c r="X94" s="9">
        <f t="shared" si="4"/>
        <v>0.93440528165264614</v>
      </c>
      <c r="Y94" s="9">
        <f t="shared" si="5"/>
        <v>0.82419337663720582</v>
      </c>
      <c r="Z94" s="28">
        <f t="shared" si="6"/>
        <v>0.76669151315088913</v>
      </c>
      <c r="AA94" s="23">
        <f>(W94/U94)*100</f>
        <v>95.366795366795358</v>
      </c>
      <c r="AB94" s="18"/>
    </row>
    <row r="95" spans="1:28">
      <c r="A95" t="s">
        <v>11</v>
      </c>
      <c r="B95" t="s">
        <v>65</v>
      </c>
      <c r="C95">
        <v>35</v>
      </c>
      <c r="D95" t="s">
        <v>66</v>
      </c>
      <c r="E95">
        <v>95</v>
      </c>
      <c r="F95" t="s">
        <v>13</v>
      </c>
      <c r="G95" t="s">
        <v>14</v>
      </c>
      <c r="S95" s="36"/>
      <c r="T95" s="17"/>
      <c r="U95" s="9"/>
      <c r="V95" s="9"/>
      <c r="W95" s="9"/>
      <c r="X95" s="9"/>
      <c r="Y95" s="9"/>
      <c r="Z95" s="28"/>
      <c r="AA95" s="23"/>
      <c r="AB95" s="18"/>
    </row>
    <row r="96" spans="1:28">
      <c r="B96">
        <v>495</v>
      </c>
      <c r="C96">
        <v>25</v>
      </c>
      <c r="D96">
        <v>29</v>
      </c>
      <c r="E96">
        <v>26</v>
      </c>
      <c r="F96">
        <v>27</v>
      </c>
      <c r="G96">
        <v>21</v>
      </c>
      <c r="H96">
        <v>19</v>
      </c>
      <c r="I96">
        <v>17</v>
      </c>
      <c r="J96">
        <v>7866</v>
      </c>
      <c r="K96">
        <v>0.98</v>
      </c>
      <c r="L96">
        <v>1.1399999999999999</v>
      </c>
      <c r="M96">
        <v>1.04</v>
      </c>
      <c r="N96">
        <v>1.05</v>
      </c>
      <c r="O96">
        <v>0.83</v>
      </c>
      <c r="P96">
        <v>0.74</v>
      </c>
      <c r="Q96">
        <v>0.68</v>
      </c>
      <c r="S96" s="36"/>
      <c r="T96" s="17">
        <f t="shared" si="0"/>
        <v>1.1212814645308924</v>
      </c>
      <c r="U96" s="9">
        <f t="shared" si="1"/>
        <v>1.3043478260869565</v>
      </c>
      <c r="V96" s="9">
        <f t="shared" si="2"/>
        <v>1.1899313501144164</v>
      </c>
      <c r="W96" s="9">
        <f t="shared" si="3"/>
        <v>1.2013729977116705</v>
      </c>
      <c r="X96" s="9">
        <f t="shared" si="4"/>
        <v>0.94965675057208243</v>
      </c>
      <c r="Y96" s="9">
        <f t="shared" si="5"/>
        <v>0.84668192219679639</v>
      </c>
      <c r="Z96" s="28">
        <f t="shared" si="6"/>
        <v>0.77803203661327236</v>
      </c>
      <c r="AA96" s="23"/>
      <c r="AB96" s="18"/>
    </row>
    <row r="97" spans="1:28">
      <c r="B97">
        <v>669</v>
      </c>
      <c r="C97">
        <v>42</v>
      </c>
      <c r="D97">
        <v>41</v>
      </c>
      <c r="E97">
        <v>38</v>
      </c>
      <c r="F97">
        <v>39</v>
      </c>
      <c r="G97">
        <v>30</v>
      </c>
      <c r="H97">
        <v>27</v>
      </c>
      <c r="I97">
        <v>24</v>
      </c>
      <c r="J97">
        <v>10623</v>
      </c>
      <c r="K97">
        <v>1.67</v>
      </c>
      <c r="L97">
        <v>1.6</v>
      </c>
      <c r="M97">
        <v>1.48</v>
      </c>
      <c r="N97">
        <v>1.54</v>
      </c>
      <c r="O97">
        <v>1.17</v>
      </c>
      <c r="P97">
        <v>1.06</v>
      </c>
      <c r="Q97">
        <v>0.94</v>
      </c>
      <c r="S97" s="36"/>
      <c r="T97" s="17">
        <f t="shared" si="0"/>
        <v>1.4148545608585146</v>
      </c>
      <c r="U97" s="9">
        <f t="shared" si="1"/>
        <v>1.3555492798644451</v>
      </c>
      <c r="V97" s="9">
        <f t="shared" si="2"/>
        <v>1.2538830838746118</v>
      </c>
      <c r="W97" s="9">
        <f t="shared" si="3"/>
        <v>1.3047161818695283</v>
      </c>
      <c r="X97" s="9">
        <f t="shared" si="4"/>
        <v>0.99124541090087548</v>
      </c>
      <c r="Y97" s="9">
        <f t="shared" si="5"/>
        <v>0.89805139791019484</v>
      </c>
      <c r="Z97" s="28">
        <f t="shared" si="6"/>
        <v>0.79638520192036144</v>
      </c>
      <c r="AA97" s="23"/>
      <c r="AB97" s="18"/>
    </row>
    <row r="98" spans="1:28">
      <c r="B98">
        <v>831</v>
      </c>
      <c r="C98">
        <v>56</v>
      </c>
      <c r="D98">
        <v>54</v>
      </c>
      <c r="E98">
        <v>49</v>
      </c>
      <c r="F98">
        <v>50</v>
      </c>
      <c r="G98">
        <v>40</v>
      </c>
      <c r="H98">
        <v>35</v>
      </c>
      <c r="I98">
        <v>32</v>
      </c>
      <c r="J98">
        <v>13205</v>
      </c>
      <c r="K98">
        <v>2.2000000000000002</v>
      </c>
      <c r="L98">
        <v>2.12</v>
      </c>
      <c r="M98">
        <v>1.93</v>
      </c>
      <c r="N98">
        <v>1.98</v>
      </c>
      <c r="O98">
        <v>1.56</v>
      </c>
      <c r="P98">
        <v>1.37</v>
      </c>
      <c r="Q98">
        <v>1.24</v>
      </c>
      <c r="S98" s="36"/>
      <c r="T98" s="17">
        <f t="shared" si="0"/>
        <v>1.4994320333207118</v>
      </c>
      <c r="U98" s="9">
        <f t="shared" si="1"/>
        <v>1.4449072321090497</v>
      </c>
      <c r="V98" s="9">
        <f t="shared" si="2"/>
        <v>1.3154108292313518</v>
      </c>
      <c r="W98" s="9">
        <f t="shared" si="3"/>
        <v>1.3494888299886407</v>
      </c>
      <c r="X98" s="9">
        <f t="shared" si="4"/>
        <v>1.0632336236274138</v>
      </c>
      <c r="Y98" s="9">
        <f t="shared" si="5"/>
        <v>0.9337372207497161</v>
      </c>
      <c r="Z98" s="28">
        <f t="shared" si="6"/>
        <v>0.8451344187807649</v>
      </c>
      <c r="AA98" s="23"/>
      <c r="AB98" s="18"/>
    </row>
    <row r="99" spans="1:28" ht="15.75" thickBot="1">
      <c r="B99">
        <v>1170</v>
      </c>
      <c r="C99">
        <v>73</v>
      </c>
      <c r="D99">
        <v>69</v>
      </c>
      <c r="E99">
        <v>64</v>
      </c>
      <c r="F99">
        <v>66</v>
      </c>
      <c r="G99">
        <v>50</v>
      </c>
      <c r="H99">
        <v>45</v>
      </c>
      <c r="I99">
        <v>40</v>
      </c>
      <c r="J99">
        <v>18595</v>
      </c>
      <c r="K99">
        <v>2.88</v>
      </c>
      <c r="L99">
        <v>2.72</v>
      </c>
      <c r="M99">
        <v>2.5</v>
      </c>
      <c r="N99">
        <v>2.59</v>
      </c>
      <c r="O99">
        <v>1.98</v>
      </c>
      <c r="P99">
        <v>1.78</v>
      </c>
      <c r="Q99">
        <v>1.59</v>
      </c>
      <c r="S99" s="37"/>
      <c r="T99" s="19">
        <f t="shared" si="0"/>
        <v>1.3939230976068835</v>
      </c>
      <c r="U99" s="20">
        <f t="shared" si="1"/>
        <v>1.3164829255176123</v>
      </c>
      <c r="V99" s="20">
        <f t="shared" si="2"/>
        <v>1.2100026888948643</v>
      </c>
      <c r="W99" s="20">
        <f t="shared" si="3"/>
        <v>1.2535627856950793</v>
      </c>
      <c r="X99" s="20">
        <f t="shared" si="4"/>
        <v>0.95832212960473251</v>
      </c>
      <c r="Y99" s="20">
        <f t="shared" si="5"/>
        <v>0.8615219144931433</v>
      </c>
      <c r="Z99" s="29">
        <f t="shared" si="6"/>
        <v>0.76956171013713359</v>
      </c>
      <c r="AA99" s="24"/>
      <c r="AB99" s="21"/>
    </row>
    <row r="100" spans="1:28">
      <c r="A100" t="s">
        <v>67</v>
      </c>
      <c r="T100" s="30"/>
      <c r="U100" s="12"/>
      <c r="V100" s="12"/>
      <c r="W100" s="12"/>
      <c r="X100" s="12"/>
      <c r="Y100" s="12"/>
      <c r="Z100" s="31"/>
      <c r="AA100" s="25"/>
      <c r="AB100" s="13"/>
    </row>
    <row r="101" spans="1:28" ht="15.75" thickBot="1">
      <c r="A101" t="s">
        <v>11</v>
      </c>
      <c r="B101" t="s">
        <v>68</v>
      </c>
      <c r="C101">
        <v>35</v>
      </c>
      <c r="D101" t="s">
        <v>69</v>
      </c>
      <c r="E101">
        <v>95</v>
      </c>
      <c r="F101" t="s">
        <v>13</v>
      </c>
      <c r="G101" t="s">
        <v>14</v>
      </c>
      <c r="T101" s="32"/>
      <c r="U101" s="10"/>
      <c r="V101" s="10"/>
      <c r="W101" s="10"/>
      <c r="X101" s="10"/>
      <c r="Y101" s="10"/>
      <c r="Z101" s="33"/>
      <c r="AA101" s="26"/>
      <c r="AB101" s="11"/>
    </row>
    <row r="102" spans="1:28">
      <c r="B102">
        <v>502</v>
      </c>
      <c r="C102">
        <v>31</v>
      </c>
      <c r="D102">
        <v>31</v>
      </c>
      <c r="E102">
        <v>27</v>
      </c>
      <c r="F102">
        <v>29</v>
      </c>
      <c r="G102">
        <v>22</v>
      </c>
      <c r="H102">
        <v>18</v>
      </c>
      <c r="I102">
        <v>15</v>
      </c>
      <c r="J102">
        <v>7977</v>
      </c>
      <c r="K102">
        <v>1.2</v>
      </c>
      <c r="L102">
        <v>1.23</v>
      </c>
      <c r="M102">
        <v>1.06</v>
      </c>
      <c r="N102">
        <v>1.1499999999999999</v>
      </c>
      <c r="O102">
        <v>0.85</v>
      </c>
      <c r="P102">
        <v>0.69</v>
      </c>
      <c r="Q102">
        <v>0.61</v>
      </c>
      <c r="S102" s="35" t="s">
        <v>172</v>
      </c>
      <c r="T102" s="14">
        <f t="shared" si="0"/>
        <v>1.3538924407672057</v>
      </c>
      <c r="U102" s="15">
        <f t="shared" si="1"/>
        <v>1.3877397517863859</v>
      </c>
      <c r="V102" s="15">
        <f t="shared" si="2"/>
        <v>1.1959383226776983</v>
      </c>
      <c r="W102" s="15">
        <f t="shared" si="3"/>
        <v>1.2974802557352387</v>
      </c>
      <c r="X102" s="15">
        <f t="shared" si="4"/>
        <v>0.95900714554343736</v>
      </c>
      <c r="Y102" s="15">
        <f t="shared" si="5"/>
        <v>0.77848815344114319</v>
      </c>
      <c r="Z102" s="27">
        <f t="shared" si="6"/>
        <v>0.68822865738999628</v>
      </c>
      <c r="AA102" s="22"/>
      <c r="AB102" s="16"/>
    </row>
    <row r="103" spans="1:28">
      <c r="B103">
        <v>678</v>
      </c>
      <c r="C103">
        <v>43</v>
      </c>
      <c r="D103">
        <v>44</v>
      </c>
      <c r="E103">
        <v>39</v>
      </c>
      <c r="F103">
        <v>43</v>
      </c>
      <c r="G103">
        <v>30</v>
      </c>
      <c r="H103">
        <v>27</v>
      </c>
      <c r="I103">
        <v>23</v>
      </c>
      <c r="J103">
        <v>10770</v>
      </c>
      <c r="K103">
        <v>1.69</v>
      </c>
      <c r="L103">
        <v>1.74</v>
      </c>
      <c r="M103">
        <v>1.55</v>
      </c>
      <c r="N103">
        <v>1.69</v>
      </c>
      <c r="O103">
        <v>1.19</v>
      </c>
      <c r="P103">
        <v>1.05</v>
      </c>
      <c r="Q103">
        <v>0.92</v>
      </c>
      <c r="S103" s="36"/>
      <c r="T103" s="17">
        <f t="shared" si="0"/>
        <v>1.4122562674094707</v>
      </c>
      <c r="U103" s="9">
        <f t="shared" si="1"/>
        <v>1.4540389972144847</v>
      </c>
      <c r="V103" s="9">
        <f t="shared" si="2"/>
        <v>1.2952646239554317</v>
      </c>
      <c r="W103" s="9">
        <f t="shared" si="3"/>
        <v>1.4122562674094707</v>
      </c>
      <c r="X103" s="9">
        <f t="shared" si="4"/>
        <v>0.99442896935933145</v>
      </c>
      <c r="Y103" s="9">
        <f t="shared" si="5"/>
        <v>0.87743732590529244</v>
      </c>
      <c r="Z103" s="28">
        <f t="shared" si="6"/>
        <v>0.76880222841225632</v>
      </c>
      <c r="AA103" s="23"/>
      <c r="AB103" s="18"/>
    </row>
    <row r="104" spans="1:28">
      <c r="B104">
        <v>822</v>
      </c>
      <c r="C104">
        <v>58</v>
      </c>
      <c r="D104">
        <v>58</v>
      </c>
      <c r="E104">
        <v>52</v>
      </c>
      <c r="F104">
        <v>56</v>
      </c>
      <c r="G104">
        <v>40</v>
      </c>
      <c r="H104">
        <v>35</v>
      </c>
      <c r="I104">
        <v>31</v>
      </c>
      <c r="J104">
        <v>13058</v>
      </c>
      <c r="K104">
        <v>2.29</v>
      </c>
      <c r="L104">
        <v>2.2799999999999998</v>
      </c>
      <c r="M104">
        <v>2.04</v>
      </c>
      <c r="N104">
        <v>2.21</v>
      </c>
      <c r="O104">
        <v>1.59</v>
      </c>
      <c r="P104">
        <v>1.37</v>
      </c>
      <c r="Q104">
        <v>1.23</v>
      </c>
      <c r="S104" s="36"/>
      <c r="T104" s="17">
        <f t="shared" ref="T104:T167" si="7">(K104*9000)/J104</f>
        <v>1.578342778373411</v>
      </c>
      <c r="U104" s="9">
        <f t="shared" ref="U104:U167" si="8">(L104*9000)/J104</f>
        <v>1.5714504518302956</v>
      </c>
      <c r="V104" s="9">
        <f t="shared" ref="V104:V167" si="9">(M104*9000)/J104</f>
        <v>1.4060346147955276</v>
      </c>
      <c r="W104" s="9">
        <f t="shared" ref="W104:W167" si="10">(N104*9000)/J104</f>
        <v>1.5232041660284883</v>
      </c>
      <c r="X104" s="9">
        <f t="shared" ref="X104:X167" si="11">(O104*9000)/J104</f>
        <v>1.0958799203553378</v>
      </c>
      <c r="Y104" s="9">
        <f t="shared" ref="Y104:Y167" si="12">(P104*9000)/J104</f>
        <v>0.94424873640680052</v>
      </c>
      <c r="Z104" s="28">
        <f t="shared" ref="Z104:Z167" si="13">(Q104*9000)/J104</f>
        <v>0.84775616480318583</v>
      </c>
      <c r="AA104" s="23"/>
      <c r="AB104" s="18"/>
    </row>
    <row r="105" spans="1:28">
      <c r="B105">
        <v>1170</v>
      </c>
      <c r="C105">
        <v>78</v>
      </c>
      <c r="D105">
        <v>75</v>
      </c>
      <c r="E105">
        <v>67</v>
      </c>
      <c r="F105">
        <v>72</v>
      </c>
      <c r="G105">
        <v>51</v>
      </c>
      <c r="H105">
        <v>44</v>
      </c>
      <c r="I105">
        <v>39</v>
      </c>
      <c r="J105">
        <v>18595</v>
      </c>
      <c r="K105">
        <v>3.07</v>
      </c>
      <c r="L105">
        <v>2.93</v>
      </c>
      <c r="M105">
        <v>2.62</v>
      </c>
      <c r="N105">
        <v>2.85</v>
      </c>
      <c r="O105">
        <v>1.99</v>
      </c>
      <c r="P105">
        <v>1.73</v>
      </c>
      <c r="Q105">
        <v>1.54</v>
      </c>
      <c r="S105" s="36"/>
      <c r="T105" s="17">
        <f t="shared" si="7"/>
        <v>1.4858833019628932</v>
      </c>
      <c r="U105" s="9">
        <f t="shared" si="8"/>
        <v>1.418123151384781</v>
      </c>
      <c r="V105" s="9">
        <f t="shared" si="9"/>
        <v>1.2680828179618178</v>
      </c>
      <c r="W105" s="9">
        <f t="shared" si="10"/>
        <v>1.3794030653401452</v>
      </c>
      <c r="X105" s="9">
        <f t="shared" si="11"/>
        <v>0.96316214036031189</v>
      </c>
      <c r="Y105" s="9">
        <f t="shared" si="12"/>
        <v>0.83732186071524606</v>
      </c>
      <c r="Z105" s="28">
        <f t="shared" si="13"/>
        <v>0.74536165635923635</v>
      </c>
      <c r="AA105" s="23"/>
      <c r="AB105" s="18"/>
    </row>
    <row r="106" spans="1:28">
      <c r="A106" t="s">
        <v>11</v>
      </c>
      <c r="B106" t="s">
        <v>70</v>
      </c>
      <c r="C106">
        <v>35</v>
      </c>
      <c r="D106" t="s">
        <v>71</v>
      </c>
      <c r="E106">
        <v>95</v>
      </c>
      <c r="F106" t="s">
        <v>13</v>
      </c>
      <c r="G106" t="s">
        <v>14</v>
      </c>
      <c r="S106" s="36"/>
      <c r="T106" s="17"/>
      <c r="U106" s="9"/>
      <c r="V106" s="9"/>
      <c r="W106" s="9"/>
      <c r="X106" s="9"/>
      <c r="Y106" s="9"/>
      <c r="Z106" s="28"/>
      <c r="AA106" s="23"/>
      <c r="AB106" s="18"/>
    </row>
    <row r="107" spans="1:28">
      <c r="B107">
        <v>493</v>
      </c>
      <c r="C107">
        <v>33</v>
      </c>
      <c r="D107">
        <v>31</v>
      </c>
      <c r="E107">
        <v>27</v>
      </c>
      <c r="F107">
        <v>30</v>
      </c>
      <c r="G107">
        <v>21</v>
      </c>
      <c r="H107">
        <v>18</v>
      </c>
      <c r="I107">
        <v>16</v>
      </c>
      <c r="J107">
        <v>7834</v>
      </c>
      <c r="K107">
        <v>1.31</v>
      </c>
      <c r="L107">
        <v>1.22</v>
      </c>
      <c r="M107">
        <v>1.07</v>
      </c>
      <c r="N107">
        <v>1.19</v>
      </c>
      <c r="O107">
        <v>0.84</v>
      </c>
      <c r="P107">
        <v>0.7</v>
      </c>
      <c r="Q107">
        <v>0.64</v>
      </c>
      <c r="S107" s="36"/>
      <c r="T107" s="17">
        <f t="shared" si="7"/>
        <v>1.5049782997191727</v>
      </c>
      <c r="U107" s="9">
        <f t="shared" si="8"/>
        <v>1.4015828440132754</v>
      </c>
      <c r="V107" s="9">
        <f t="shared" si="9"/>
        <v>1.2292570845034465</v>
      </c>
      <c r="W107" s="9">
        <f t="shared" si="10"/>
        <v>1.3671176921113097</v>
      </c>
      <c r="X107" s="9">
        <f t="shared" si="11"/>
        <v>0.96502425325504215</v>
      </c>
      <c r="Y107" s="9">
        <f t="shared" si="12"/>
        <v>0.80418687771253505</v>
      </c>
      <c r="Z107" s="28">
        <f t="shared" si="13"/>
        <v>0.73525657390860355</v>
      </c>
      <c r="AA107" s="23"/>
      <c r="AB107" s="18"/>
    </row>
    <row r="108" spans="1:28">
      <c r="B108">
        <v>674</v>
      </c>
      <c r="C108">
        <v>47</v>
      </c>
      <c r="D108">
        <v>43</v>
      </c>
      <c r="E108">
        <v>39</v>
      </c>
      <c r="F108">
        <v>43</v>
      </c>
      <c r="G108">
        <v>29</v>
      </c>
      <c r="H108">
        <v>26</v>
      </c>
      <c r="I108">
        <v>23</v>
      </c>
      <c r="J108">
        <v>10702</v>
      </c>
      <c r="K108">
        <v>1.86</v>
      </c>
      <c r="L108">
        <v>1.71</v>
      </c>
      <c r="M108">
        <v>1.54</v>
      </c>
      <c r="N108">
        <v>1.68</v>
      </c>
      <c r="O108">
        <v>1.1499999999999999</v>
      </c>
      <c r="P108">
        <v>1.02</v>
      </c>
      <c r="Q108">
        <v>0.91</v>
      </c>
      <c r="S108" s="36"/>
      <c r="T108" s="17">
        <f t="shared" si="7"/>
        <v>1.5641936086712764</v>
      </c>
      <c r="U108" s="9">
        <f t="shared" si="8"/>
        <v>1.4380489628106896</v>
      </c>
      <c r="V108" s="9">
        <f t="shared" si="9"/>
        <v>1.2950850308353579</v>
      </c>
      <c r="W108" s="9">
        <f t="shared" si="10"/>
        <v>1.4128200336385723</v>
      </c>
      <c r="X108" s="9">
        <f t="shared" si="11"/>
        <v>0.96710895159783217</v>
      </c>
      <c r="Y108" s="9">
        <f t="shared" si="12"/>
        <v>0.85778359185199027</v>
      </c>
      <c r="Z108" s="28">
        <f t="shared" si="13"/>
        <v>0.76527751822089329</v>
      </c>
      <c r="AA108" s="23"/>
      <c r="AB108" s="18"/>
    </row>
    <row r="109" spans="1:28">
      <c r="B109">
        <v>825</v>
      </c>
      <c r="C109">
        <v>61</v>
      </c>
      <c r="D109">
        <v>57</v>
      </c>
      <c r="E109">
        <v>51</v>
      </c>
      <c r="F109">
        <v>56</v>
      </c>
      <c r="G109">
        <v>39</v>
      </c>
      <c r="H109">
        <v>34</v>
      </c>
      <c r="I109">
        <v>30</v>
      </c>
      <c r="J109">
        <v>13113</v>
      </c>
      <c r="K109">
        <v>2.41</v>
      </c>
      <c r="L109">
        <v>2.2400000000000002</v>
      </c>
      <c r="M109">
        <v>2</v>
      </c>
      <c r="N109">
        <v>2.19</v>
      </c>
      <c r="O109">
        <v>1.52</v>
      </c>
      <c r="P109">
        <v>1.33</v>
      </c>
      <c r="Q109">
        <v>1.19</v>
      </c>
      <c r="S109" s="36"/>
      <c r="T109" s="17">
        <f t="shared" si="7"/>
        <v>1.6540837336993823</v>
      </c>
      <c r="U109" s="9">
        <f t="shared" si="8"/>
        <v>1.5374056280027457</v>
      </c>
      <c r="V109" s="9">
        <f t="shared" si="9"/>
        <v>1.3726835964310227</v>
      </c>
      <c r="W109" s="9">
        <f t="shared" si="10"/>
        <v>1.5030885380919699</v>
      </c>
      <c r="X109" s="9">
        <f t="shared" si="11"/>
        <v>1.0432395332875772</v>
      </c>
      <c r="Y109" s="9">
        <f t="shared" si="12"/>
        <v>0.91283459162663005</v>
      </c>
      <c r="Z109" s="28">
        <f t="shared" si="13"/>
        <v>0.81674673987645852</v>
      </c>
      <c r="AA109" s="23"/>
      <c r="AB109" s="18"/>
    </row>
    <row r="110" spans="1:28">
      <c r="B110">
        <v>1167</v>
      </c>
      <c r="C110">
        <v>80</v>
      </c>
      <c r="D110">
        <v>74</v>
      </c>
      <c r="E110">
        <v>66</v>
      </c>
      <c r="F110">
        <v>72</v>
      </c>
      <c r="G110">
        <v>50</v>
      </c>
      <c r="H110">
        <v>44</v>
      </c>
      <c r="I110">
        <v>39</v>
      </c>
      <c r="J110">
        <v>18540</v>
      </c>
      <c r="K110">
        <v>3.13</v>
      </c>
      <c r="L110">
        <v>2.91</v>
      </c>
      <c r="M110">
        <v>2.59</v>
      </c>
      <c r="N110">
        <v>2.84</v>
      </c>
      <c r="O110">
        <v>1.95</v>
      </c>
      <c r="P110">
        <v>1.73</v>
      </c>
      <c r="Q110">
        <v>1.54</v>
      </c>
      <c r="S110" s="36"/>
      <c r="T110" s="17">
        <f t="shared" si="7"/>
        <v>1.5194174757281553</v>
      </c>
      <c r="U110" s="9">
        <f t="shared" si="8"/>
        <v>1.412621359223301</v>
      </c>
      <c r="V110" s="9">
        <f t="shared" si="9"/>
        <v>1.2572815533980584</v>
      </c>
      <c r="W110" s="9">
        <f t="shared" si="10"/>
        <v>1.3786407766990292</v>
      </c>
      <c r="X110" s="9">
        <f t="shared" si="11"/>
        <v>0.94660194174757284</v>
      </c>
      <c r="Y110" s="9">
        <f t="shared" si="12"/>
        <v>0.83980582524271841</v>
      </c>
      <c r="Z110" s="28">
        <f t="shared" si="13"/>
        <v>0.74757281553398058</v>
      </c>
      <c r="AA110" s="23">
        <f>(U110/W110)*100</f>
        <v>102.46478873239437</v>
      </c>
      <c r="AB110" s="34">
        <f>AVERAGE(AA110:AA115)</f>
        <v>100.70974628257349</v>
      </c>
    </row>
    <row r="111" spans="1:28">
      <c r="A111" t="s">
        <v>11</v>
      </c>
      <c r="B111" t="s">
        <v>72</v>
      </c>
      <c r="C111">
        <v>35</v>
      </c>
      <c r="D111" t="s">
        <v>73</v>
      </c>
      <c r="E111">
        <v>95</v>
      </c>
      <c r="F111" t="s">
        <v>13</v>
      </c>
      <c r="G111" t="s">
        <v>14</v>
      </c>
      <c r="S111" s="36"/>
      <c r="T111" s="17"/>
      <c r="U111" s="9"/>
      <c r="V111" s="9"/>
      <c r="W111" s="9"/>
      <c r="X111" s="9"/>
      <c r="Y111" s="9"/>
      <c r="Z111" s="28"/>
      <c r="AA111" s="23"/>
      <c r="AB111" s="18"/>
    </row>
    <row r="112" spans="1:28">
      <c r="B112">
        <v>499</v>
      </c>
      <c r="C112">
        <v>26</v>
      </c>
      <c r="D112">
        <v>31</v>
      </c>
      <c r="E112">
        <v>26</v>
      </c>
      <c r="F112">
        <v>30</v>
      </c>
      <c r="G112">
        <v>22</v>
      </c>
      <c r="H112">
        <v>18</v>
      </c>
      <c r="I112">
        <v>17</v>
      </c>
      <c r="J112">
        <v>7925</v>
      </c>
      <c r="K112">
        <v>1.02</v>
      </c>
      <c r="L112">
        <v>1.21</v>
      </c>
      <c r="M112">
        <v>1.03</v>
      </c>
      <c r="N112">
        <v>1.19</v>
      </c>
      <c r="O112">
        <v>0.87</v>
      </c>
      <c r="P112">
        <v>0.72</v>
      </c>
      <c r="Q112">
        <v>0.67</v>
      </c>
      <c r="S112" s="36"/>
      <c r="T112" s="17">
        <f t="shared" si="7"/>
        <v>1.158359621451104</v>
      </c>
      <c r="U112" s="9">
        <f t="shared" si="8"/>
        <v>1.3741324921135647</v>
      </c>
      <c r="V112" s="9">
        <f t="shared" si="9"/>
        <v>1.1697160883280757</v>
      </c>
      <c r="W112" s="9">
        <f t="shared" si="10"/>
        <v>1.3514195583596214</v>
      </c>
      <c r="X112" s="9">
        <f t="shared" si="11"/>
        <v>0.98801261829652998</v>
      </c>
      <c r="Y112" s="9">
        <f t="shared" si="12"/>
        <v>0.81766561514195579</v>
      </c>
      <c r="Z112" s="28">
        <f t="shared" si="13"/>
        <v>0.76088328075709777</v>
      </c>
      <c r="AA112" s="23"/>
      <c r="AB112" s="18"/>
    </row>
    <row r="113" spans="1:28">
      <c r="B113">
        <v>676</v>
      </c>
      <c r="C113">
        <v>41</v>
      </c>
      <c r="D113">
        <v>43</v>
      </c>
      <c r="E113">
        <v>40</v>
      </c>
      <c r="F113">
        <v>43</v>
      </c>
      <c r="G113">
        <v>29</v>
      </c>
      <c r="H113">
        <v>27</v>
      </c>
      <c r="I113">
        <v>24</v>
      </c>
      <c r="J113">
        <v>10746</v>
      </c>
      <c r="K113">
        <v>1.63</v>
      </c>
      <c r="L113">
        <v>1.68</v>
      </c>
      <c r="M113">
        <v>1.56</v>
      </c>
      <c r="N113">
        <v>1.68</v>
      </c>
      <c r="O113">
        <v>1.1299999999999999</v>
      </c>
      <c r="P113">
        <v>1.04</v>
      </c>
      <c r="Q113">
        <v>0.93</v>
      </c>
      <c r="S113" s="36"/>
      <c r="T113" s="17">
        <f t="shared" si="7"/>
        <v>1.3651591289782243</v>
      </c>
      <c r="U113" s="9">
        <f t="shared" si="8"/>
        <v>1.4070351758793971</v>
      </c>
      <c r="V113" s="9">
        <f t="shared" si="9"/>
        <v>1.306532663316583</v>
      </c>
      <c r="W113" s="9">
        <f t="shared" si="10"/>
        <v>1.4070351758793971</v>
      </c>
      <c r="X113" s="9">
        <f t="shared" si="11"/>
        <v>0.94639865996649897</v>
      </c>
      <c r="Y113" s="9">
        <f t="shared" si="12"/>
        <v>0.87102177554438864</v>
      </c>
      <c r="Z113" s="28">
        <f t="shared" si="13"/>
        <v>0.77889447236180909</v>
      </c>
      <c r="AA113" s="23"/>
      <c r="AB113" s="18"/>
    </row>
    <row r="114" spans="1:28">
      <c r="B114">
        <v>823</v>
      </c>
      <c r="C114">
        <v>59</v>
      </c>
      <c r="D114">
        <v>56</v>
      </c>
      <c r="E114">
        <v>49</v>
      </c>
      <c r="F114">
        <v>55</v>
      </c>
      <c r="G114">
        <v>39</v>
      </c>
      <c r="H114">
        <v>34</v>
      </c>
      <c r="I114">
        <v>31</v>
      </c>
      <c r="J114">
        <v>13070</v>
      </c>
      <c r="K114">
        <v>2.2999999999999998</v>
      </c>
      <c r="L114">
        <v>2.21</v>
      </c>
      <c r="M114">
        <v>1.94</v>
      </c>
      <c r="N114">
        <v>2.1800000000000002</v>
      </c>
      <c r="O114">
        <v>1.53</v>
      </c>
      <c r="P114">
        <v>1.34</v>
      </c>
      <c r="Q114">
        <v>1.21</v>
      </c>
      <c r="S114" s="36"/>
      <c r="T114" s="17">
        <f t="shared" si="7"/>
        <v>1.5837796480489672</v>
      </c>
      <c r="U114" s="9">
        <f t="shared" si="8"/>
        <v>1.5218056618209641</v>
      </c>
      <c r="V114" s="9">
        <f t="shared" si="9"/>
        <v>1.3358837031369548</v>
      </c>
      <c r="W114" s="9">
        <f t="shared" si="10"/>
        <v>1.5011476664116297</v>
      </c>
      <c r="X114" s="9">
        <f t="shared" si="11"/>
        <v>1.053557765876052</v>
      </c>
      <c r="Y114" s="9">
        <f t="shared" si="12"/>
        <v>0.92272379495026779</v>
      </c>
      <c r="Z114" s="28">
        <f t="shared" si="13"/>
        <v>0.83320581484315226</v>
      </c>
      <c r="AA114" s="23"/>
      <c r="AB114" s="18"/>
    </row>
    <row r="115" spans="1:28">
      <c r="B115">
        <v>1174</v>
      </c>
      <c r="C115">
        <v>77</v>
      </c>
      <c r="D115">
        <v>73</v>
      </c>
      <c r="E115">
        <v>65</v>
      </c>
      <c r="F115">
        <v>72</v>
      </c>
      <c r="G115">
        <v>50</v>
      </c>
      <c r="H115">
        <v>44</v>
      </c>
      <c r="I115">
        <v>40</v>
      </c>
      <c r="J115">
        <v>18655</v>
      </c>
      <c r="K115">
        <v>3.02</v>
      </c>
      <c r="L115">
        <v>2.87</v>
      </c>
      <c r="M115">
        <v>2.56</v>
      </c>
      <c r="N115">
        <v>2.84</v>
      </c>
      <c r="O115">
        <v>1.96</v>
      </c>
      <c r="P115">
        <v>1.73</v>
      </c>
      <c r="Q115">
        <v>1.56</v>
      </c>
      <c r="S115" s="36"/>
      <c r="T115" s="17">
        <f t="shared" si="7"/>
        <v>1.4569820423478961</v>
      </c>
      <c r="U115" s="9">
        <f t="shared" si="8"/>
        <v>1.3846153846153846</v>
      </c>
      <c r="V115" s="9">
        <f t="shared" si="9"/>
        <v>1.2350576253015277</v>
      </c>
      <c r="W115" s="9">
        <f t="shared" si="10"/>
        <v>1.3701420530688824</v>
      </c>
      <c r="X115" s="9">
        <f t="shared" si="11"/>
        <v>0.9455909943714822</v>
      </c>
      <c r="Y115" s="9">
        <f t="shared" si="12"/>
        <v>0.83462878584829803</v>
      </c>
      <c r="Z115" s="28">
        <f t="shared" si="13"/>
        <v>0.7526132404181185</v>
      </c>
      <c r="AA115" s="23">
        <f>(W115/U115)*100</f>
        <v>98.954703832752628</v>
      </c>
      <c r="AB115" s="18"/>
    </row>
    <row r="116" spans="1:28">
      <c r="A116" t="s">
        <v>11</v>
      </c>
      <c r="B116" t="s">
        <v>74</v>
      </c>
      <c r="C116">
        <v>36</v>
      </c>
      <c r="D116" t="s">
        <v>75</v>
      </c>
      <c r="E116">
        <v>96</v>
      </c>
      <c r="F116" t="s">
        <v>13</v>
      </c>
      <c r="G116" t="s">
        <v>14</v>
      </c>
      <c r="S116" s="36"/>
      <c r="T116" s="17"/>
      <c r="U116" s="9"/>
      <c r="V116" s="9"/>
      <c r="W116" s="9"/>
      <c r="X116" s="9"/>
      <c r="Y116" s="9"/>
      <c r="Z116" s="28"/>
      <c r="AA116" s="23"/>
      <c r="AB116" s="18"/>
    </row>
    <row r="117" spans="1:28">
      <c r="B117">
        <v>504</v>
      </c>
      <c r="C117">
        <v>28</v>
      </c>
      <c r="D117">
        <v>31</v>
      </c>
      <c r="E117">
        <v>27</v>
      </c>
      <c r="F117">
        <v>30</v>
      </c>
      <c r="G117">
        <v>21</v>
      </c>
      <c r="H117">
        <v>18</v>
      </c>
      <c r="I117">
        <v>17</v>
      </c>
      <c r="J117">
        <v>8013</v>
      </c>
      <c r="K117">
        <v>1.0900000000000001</v>
      </c>
      <c r="L117">
        <v>1.21</v>
      </c>
      <c r="M117">
        <v>1.05</v>
      </c>
      <c r="N117">
        <v>1.18</v>
      </c>
      <c r="O117">
        <v>0.83</v>
      </c>
      <c r="P117">
        <v>0.72</v>
      </c>
      <c r="Q117">
        <v>0.67</v>
      </c>
      <c r="S117" s="36"/>
      <c r="T117" s="17">
        <f t="shared" si="7"/>
        <v>1.224260576563085</v>
      </c>
      <c r="U117" s="9">
        <f t="shared" si="8"/>
        <v>1.3590415574691126</v>
      </c>
      <c r="V117" s="9">
        <f t="shared" si="9"/>
        <v>1.1793335829277425</v>
      </c>
      <c r="W117" s="9">
        <f t="shared" si="10"/>
        <v>1.3253463122426057</v>
      </c>
      <c r="X117" s="9">
        <f t="shared" si="11"/>
        <v>0.93223511793335834</v>
      </c>
      <c r="Y117" s="9">
        <f t="shared" si="12"/>
        <v>0.80868588543616626</v>
      </c>
      <c r="Z117" s="28">
        <f t="shared" si="13"/>
        <v>0.75252714339198801</v>
      </c>
      <c r="AA117" s="23"/>
      <c r="AB117" s="18"/>
    </row>
    <row r="118" spans="1:28">
      <c r="B118">
        <v>679</v>
      </c>
      <c r="C118">
        <v>46</v>
      </c>
      <c r="D118">
        <v>43</v>
      </c>
      <c r="E118">
        <v>38</v>
      </c>
      <c r="F118">
        <v>42</v>
      </c>
      <c r="G118">
        <v>30</v>
      </c>
      <c r="H118">
        <v>26</v>
      </c>
      <c r="I118">
        <v>24</v>
      </c>
      <c r="J118">
        <v>10789</v>
      </c>
      <c r="K118">
        <v>1.82</v>
      </c>
      <c r="L118">
        <v>1.69</v>
      </c>
      <c r="M118">
        <v>1.48</v>
      </c>
      <c r="N118">
        <v>1.65</v>
      </c>
      <c r="O118">
        <v>1.17</v>
      </c>
      <c r="P118">
        <v>1.04</v>
      </c>
      <c r="Q118">
        <v>0.94</v>
      </c>
      <c r="S118" s="36"/>
      <c r="T118" s="17">
        <f t="shared" si="7"/>
        <v>1.5182129947168412</v>
      </c>
      <c r="U118" s="9">
        <f t="shared" si="8"/>
        <v>1.4097692093799239</v>
      </c>
      <c r="V118" s="9">
        <f t="shared" si="9"/>
        <v>1.2345907869125963</v>
      </c>
      <c r="W118" s="9">
        <f t="shared" si="10"/>
        <v>1.3764018908147186</v>
      </c>
      <c r="X118" s="9">
        <f t="shared" si="11"/>
        <v>0.97599406803225508</v>
      </c>
      <c r="Y118" s="9">
        <f t="shared" si="12"/>
        <v>0.86755028269533785</v>
      </c>
      <c r="Z118" s="28">
        <f t="shared" si="13"/>
        <v>0.78413198628232461</v>
      </c>
      <c r="AA118" s="23"/>
      <c r="AB118" s="18"/>
    </row>
    <row r="119" spans="1:28">
      <c r="B119">
        <v>829</v>
      </c>
      <c r="C119">
        <v>63</v>
      </c>
      <c r="D119">
        <v>57</v>
      </c>
      <c r="E119">
        <v>49</v>
      </c>
      <c r="F119">
        <v>54</v>
      </c>
      <c r="G119">
        <v>40</v>
      </c>
      <c r="H119">
        <v>34</v>
      </c>
      <c r="I119">
        <v>31</v>
      </c>
      <c r="J119">
        <v>13177</v>
      </c>
      <c r="K119">
        <v>2.4700000000000002</v>
      </c>
      <c r="L119">
        <v>2.2599999999999998</v>
      </c>
      <c r="M119">
        <v>1.92</v>
      </c>
      <c r="N119">
        <v>2.14</v>
      </c>
      <c r="O119">
        <v>1.57</v>
      </c>
      <c r="P119">
        <v>1.32</v>
      </c>
      <c r="Q119">
        <v>1.22</v>
      </c>
      <c r="S119" s="36"/>
      <c r="T119" s="17">
        <f t="shared" si="7"/>
        <v>1.6870304318130076</v>
      </c>
      <c r="U119" s="9">
        <f t="shared" si="8"/>
        <v>1.5435986946953022</v>
      </c>
      <c r="V119" s="9">
        <f t="shared" si="9"/>
        <v>1.311375882219018</v>
      </c>
      <c r="W119" s="9">
        <f t="shared" si="10"/>
        <v>1.4616377020566138</v>
      </c>
      <c r="X119" s="9">
        <f t="shared" si="11"/>
        <v>1.0723229870228428</v>
      </c>
      <c r="Y119" s="9">
        <f t="shared" si="12"/>
        <v>0.90157091902557485</v>
      </c>
      <c r="Z119" s="28">
        <f t="shared" si="13"/>
        <v>0.83327009182666767</v>
      </c>
      <c r="AA119" s="23"/>
      <c r="AB119" s="18"/>
    </row>
    <row r="120" spans="1:28" ht="15.75" thickBot="1">
      <c r="B120">
        <v>1172</v>
      </c>
      <c r="C120">
        <v>80</v>
      </c>
      <c r="D120">
        <v>75</v>
      </c>
      <c r="E120">
        <v>62</v>
      </c>
      <c r="F120">
        <v>70</v>
      </c>
      <c r="G120">
        <v>53</v>
      </c>
      <c r="H120">
        <v>42</v>
      </c>
      <c r="I120">
        <v>40</v>
      </c>
      <c r="J120">
        <v>18623</v>
      </c>
      <c r="K120">
        <v>3.16</v>
      </c>
      <c r="L120">
        <v>2.96</v>
      </c>
      <c r="M120">
        <v>2.4500000000000002</v>
      </c>
      <c r="N120">
        <v>2.77</v>
      </c>
      <c r="O120">
        <v>2.1</v>
      </c>
      <c r="P120">
        <v>1.67</v>
      </c>
      <c r="Q120">
        <v>1.57</v>
      </c>
      <c r="S120" s="37"/>
      <c r="T120" s="19">
        <f t="shared" si="7"/>
        <v>1.527143854373624</v>
      </c>
      <c r="U120" s="20">
        <f t="shared" si="8"/>
        <v>1.4304891800461794</v>
      </c>
      <c r="V120" s="20">
        <f t="shared" si="9"/>
        <v>1.1840197605111957</v>
      </c>
      <c r="W120" s="20">
        <f t="shared" si="10"/>
        <v>1.3386672394351071</v>
      </c>
      <c r="X120" s="20">
        <f t="shared" si="11"/>
        <v>1.014874080438168</v>
      </c>
      <c r="Y120" s="20">
        <f t="shared" si="12"/>
        <v>0.807066530634162</v>
      </c>
      <c r="Z120" s="29">
        <f t="shared" si="13"/>
        <v>0.75873919347043983</v>
      </c>
      <c r="AA120" s="24"/>
      <c r="AB120" s="21"/>
    </row>
    <row r="121" spans="1:28">
      <c r="A121" t="s">
        <v>76</v>
      </c>
      <c r="T121" s="30"/>
      <c r="U121" s="12"/>
      <c r="V121" s="12"/>
      <c r="W121" s="12"/>
      <c r="X121" s="12"/>
      <c r="Y121" s="12"/>
      <c r="Z121" s="31"/>
      <c r="AA121" s="25"/>
      <c r="AB121" s="13"/>
    </row>
    <row r="122" spans="1:28" ht="15.75" thickBot="1">
      <c r="A122" t="s">
        <v>11</v>
      </c>
      <c r="B122" t="s">
        <v>77</v>
      </c>
      <c r="C122">
        <v>36</v>
      </c>
      <c r="D122" t="s">
        <v>78</v>
      </c>
      <c r="E122">
        <v>96</v>
      </c>
      <c r="F122" t="s">
        <v>13</v>
      </c>
      <c r="G122" t="s">
        <v>14</v>
      </c>
      <c r="T122" s="32"/>
      <c r="U122" s="10"/>
      <c r="V122" s="10"/>
      <c r="W122" s="10"/>
      <c r="X122" s="10"/>
      <c r="Y122" s="10"/>
      <c r="Z122" s="33"/>
      <c r="AA122" s="26"/>
      <c r="AB122" s="11"/>
    </row>
    <row r="123" spans="1:28">
      <c r="B123">
        <v>492</v>
      </c>
      <c r="C123">
        <v>29</v>
      </c>
      <c r="D123">
        <v>28</v>
      </c>
      <c r="E123">
        <v>25</v>
      </c>
      <c r="F123">
        <v>27</v>
      </c>
      <c r="G123">
        <v>19</v>
      </c>
      <c r="H123">
        <v>17</v>
      </c>
      <c r="I123">
        <v>15</v>
      </c>
      <c r="J123">
        <v>7814</v>
      </c>
      <c r="K123">
        <v>1.1200000000000001</v>
      </c>
      <c r="L123">
        <v>1.0900000000000001</v>
      </c>
      <c r="M123">
        <v>0.99</v>
      </c>
      <c r="N123">
        <v>1.07</v>
      </c>
      <c r="O123">
        <v>0.76</v>
      </c>
      <c r="P123">
        <v>0.68</v>
      </c>
      <c r="Q123">
        <v>0.6</v>
      </c>
      <c r="S123" s="35" t="s">
        <v>173</v>
      </c>
      <c r="T123" s="14">
        <f t="shared" si="7"/>
        <v>1.2899923214742772</v>
      </c>
      <c r="U123" s="15">
        <f t="shared" si="8"/>
        <v>1.2554389557205017</v>
      </c>
      <c r="V123" s="15">
        <f t="shared" si="9"/>
        <v>1.1402610698745841</v>
      </c>
      <c r="W123" s="15">
        <f t="shared" si="10"/>
        <v>1.2324033785513182</v>
      </c>
      <c r="X123" s="15">
        <f t="shared" si="11"/>
        <v>0.87535193242897369</v>
      </c>
      <c r="Y123" s="15">
        <f t="shared" si="12"/>
        <v>0.78320962375223957</v>
      </c>
      <c r="Z123" s="27">
        <f t="shared" si="13"/>
        <v>0.69106731507550545</v>
      </c>
      <c r="AA123" s="22"/>
      <c r="AB123" s="16"/>
    </row>
    <row r="124" spans="1:28">
      <c r="B124">
        <v>667</v>
      </c>
      <c r="C124">
        <v>44</v>
      </c>
      <c r="D124">
        <v>39</v>
      </c>
      <c r="E124">
        <v>36</v>
      </c>
      <c r="F124">
        <v>39</v>
      </c>
      <c r="G124">
        <v>28</v>
      </c>
      <c r="H124">
        <v>24</v>
      </c>
      <c r="I124">
        <v>22</v>
      </c>
      <c r="J124">
        <v>10603</v>
      </c>
      <c r="K124">
        <v>1.72</v>
      </c>
      <c r="L124">
        <v>1.55</v>
      </c>
      <c r="M124">
        <v>1.41</v>
      </c>
      <c r="N124">
        <v>1.52</v>
      </c>
      <c r="O124">
        <v>1.0900000000000001</v>
      </c>
      <c r="P124">
        <v>0.96</v>
      </c>
      <c r="Q124">
        <v>0.86</v>
      </c>
      <c r="S124" s="36"/>
      <c r="T124" s="17">
        <f t="shared" si="7"/>
        <v>1.4599641610864849</v>
      </c>
      <c r="U124" s="9">
        <f t="shared" si="8"/>
        <v>1.3156653777232858</v>
      </c>
      <c r="V124" s="9">
        <f t="shared" si="9"/>
        <v>1.1968310855418278</v>
      </c>
      <c r="W124" s="9">
        <f t="shared" si="10"/>
        <v>1.2902008865415449</v>
      </c>
      <c r="X124" s="9">
        <f t="shared" si="11"/>
        <v>0.92520984626992364</v>
      </c>
      <c r="Y124" s="9">
        <f t="shared" si="12"/>
        <v>0.81486371781571254</v>
      </c>
      <c r="Z124" s="28">
        <f t="shared" si="13"/>
        <v>0.72998208054324243</v>
      </c>
      <c r="AA124" s="23"/>
      <c r="AB124" s="18"/>
    </row>
    <row r="125" spans="1:28">
      <c r="B125">
        <v>826</v>
      </c>
      <c r="C125">
        <v>57</v>
      </c>
      <c r="D125">
        <v>52</v>
      </c>
      <c r="E125">
        <v>47</v>
      </c>
      <c r="F125">
        <v>51</v>
      </c>
      <c r="G125">
        <v>36</v>
      </c>
      <c r="H125">
        <v>33</v>
      </c>
      <c r="I125">
        <v>29</v>
      </c>
      <c r="J125">
        <v>13129</v>
      </c>
      <c r="K125">
        <v>2.25</v>
      </c>
      <c r="L125">
        <v>2.0299999999999998</v>
      </c>
      <c r="M125">
        <v>1.83</v>
      </c>
      <c r="N125">
        <v>1.99</v>
      </c>
      <c r="O125">
        <v>1.42</v>
      </c>
      <c r="P125">
        <v>1.28</v>
      </c>
      <c r="Q125">
        <v>1.1299999999999999</v>
      </c>
      <c r="S125" s="36"/>
      <c r="T125" s="17">
        <f t="shared" si="7"/>
        <v>1.5423870820321426</v>
      </c>
      <c r="U125" s="9">
        <f t="shared" si="8"/>
        <v>1.3915759006778887</v>
      </c>
      <c r="V125" s="9">
        <f t="shared" si="9"/>
        <v>1.2544748267194761</v>
      </c>
      <c r="W125" s="9">
        <f t="shared" si="10"/>
        <v>1.3641556858862061</v>
      </c>
      <c r="X125" s="9">
        <f t="shared" si="11"/>
        <v>0.97341762510472996</v>
      </c>
      <c r="Y125" s="9">
        <f t="shared" si="12"/>
        <v>0.87744687333384108</v>
      </c>
      <c r="Z125" s="28">
        <f t="shared" si="13"/>
        <v>0.77462106786503149</v>
      </c>
      <c r="AA125" s="23"/>
      <c r="AB125" s="18"/>
    </row>
    <row r="126" spans="1:28">
      <c r="B126">
        <v>1167</v>
      </c>
      <c r="C126">
        <v>74</v>
      </c>
      <c r="D126">
        <v>68</v>
      </c>
      <c r="E126">
        <v>61</v>
      </c>
      <c r="F126">
        <v>65</v>
      </c>
      <c r="G126">
        <v>48</v>
      </c>
      <c r="H126">
        <v>42</v>
      </c>
      <c r="I126">
        <v>38</v>
      </c>
      <c r="J126">
        <v>18540</v>
      </c>
      <c r="K126">
        <v>2.91</v>
      </c>
      <c r="L126">
        <v>2.66</v>
      </c>
      <c r="M126">
        <v>2.39</v>
      </c>
      <c r="N126">
        <v>2.57</v>
      </c>
      <c r="O126">
        <v>1.87</v>
      </c>
      <c r="P126">
        <v>1.65</v>
      </c>
      <c r="Q126">
        <v>1.48</v>
      </c>
      <c r="S126" s="36"/>
      <c r="T126" s="17">
        <f t="shared" si="7"/>
        <v>1.412621359223301</v>
      </c>
      <c r="U126" s="9">
        <f t="shared" si="8"/>
        <v>1.2912621359223302</v>
      </c>
      <c r="V126" s="9">
        <f t="shared" si="9"/>
        <v>1.1601941747572815</v>
      </c>
      <c r="W126" s="9">
        <f t="shared" si="10"/>
        <v>1.2475728155339805</v>
      </c>
      <c r="X126" s="9">
        <f t="shared" si="11"/>
        <v>0.90776699029126218</v>
      </c>
      <c r="Y126" s="9">
        <f t="shared" si="12"/>
        <v>0.80097087378640774</v>
      </c>
      <c r="Z126" s="28">
        <f t="shared" si="13"/>
        <v>0.71844660194174759</v>
      </c>
      <c r="AA126" s="23"/>
      <c r="AB126" s="18"/>
    </row>
    <row r="127" spans="1:28">
      <c r="A127" t="s">
        <v>11</v>
      </c>
      <c r="B127" t="s">
        <v>79</v>
      </c>
      <c r="C127">
        <v>36</v>
      </c>
      <c r="D127" t="s">
        <v>80</v>
      </c>
      <c r="E127">
        <v>96</v>
      </c>
      <c r="F127" t="s">
        <v>13</v>
      </c>
      <c r="G127" t="s">
        <v>14</v>
      </c>
      <c r="S127" s="36"/>
      <c r="T127" s="17"/>
      <c r="U127" s="9"/>
      <c r="V127" s="9"/>
      <c r="W127" s="9"/>
      <c r="X127" s="9"/>
      <c r="Y127" s="9"/>
      <c r="Z127" s="28"/>
      <c r="AA127" s="23"/>
      <c r="AB127" s="18"/>
    </row>
    <row r="128" spans="1:28">
      <c r="B128">
        <v>488</v>
      </c>
      <c r="C128">
        <v>27</v>
      </c>
      <c r="D128">
        <v>27</v>
      </c>
      <c r="E128">
        <v>24</v>
      </c>
      <c r="F128">
        <v>27</v>
      </c>
      <c r="G128">
        <v>20</v>
      </c>
      <c r="H128">
        <v>16</v>
      </c>
      <c r="I128">
        <v>15</v>
      </c>
      <c r="J128">
        <v>7750</v>
      </c>
      <c r="K128">
        <v>1.07</v>
      </c>
      <c r="L128">
        <v>1.07</v>
      </c>
      <c r="M128">
        <v>0.96</v>
      </c>
      <c r="N128">
        <v>1.05</v>
      </c>
      <c r="O128">
        <v>0.77</v>
      </c>
      <c r="P128">
        <v>0.64</v>
      </c>
      <c r="Q128">
        <v>0.59</v>
      </c>
      <c r="S128" s="36"/>
      <c r="T128" s="17">
        <f t="shared" si="7"/>
        <v>1.2425806451612904</v>
      </c>
      <c r="U128" s="9">
        <f t="shared" si="8"/>
        <v>1.2425806451612904</v>
      </c>
      <c r="V128" s="9">
        <f t="shared" si="9"/>
        <v>1.1148387096774193</v>
      </c>
      <c r="W128" s="9">
        <f t="shared" si="10"/>
        <v>1.2193548387096773</v>
      </c>
      <c r="X128" s="9">
        <f t="shared" si="11"/>
        <v>0.89419354838709675</v>
      </c>
      <c r="Y128" s="9">
        <f t="shared" si="12"/>
        <v>0.74322580645161296</v>
      </c>
      <c r="Z128" s="28">
        <f t="shared" si="13"/>
        <v>0.68516129032258066</v>
      </c>
      <c r="AA128" s="23"/>
      <c r="AB128" s="18"/>
    </row>
    <row r="129" spans="1:28">
      <c r="B129">
        <v>674</v>
      </c>
      <c r="C129">
        <v>39</v>
      </c>
      <c r="D129">
        <v>39</v>
      </c>
      <c r="E129">
        <v>35</v>
      </c>
      <c r="F129">
        <v>38</v>
      </c>
      <c r="G129">
        <v>28</v>
      </c>
      <c r="H129">
        <v>24</v>
      </c>
      <c r="I129">
        <v>22</v>
      </c>
      <c r="J129">
        <v>10702</v>
      </c>
      <c r="K129">
        <v>1.54</v>
      </c>
      <c r="L129">
        <v>1.55</v>
      </c>
      <c r="M129">
        <v>1.39</v>
      </c>
      <c r="N129">
        <v>1.51</v>
      </c>
      <c r="O129">
        <v>1.0900000000000001</v>
      </c>
      <c r="P129">
        <v>0.95</v>
      </c>
      <c r="Q129">
        <v>0.85</v>
      </c>
      <c r="S129" s="36"/>
      <c r="T129" s="17">
        <f t="shared" si="7"/>
        <v>1.2950850308353579</v>
      </c>
      <c r="U129" s="9">
        <f t="shared" si="8"/>
        <v>1.3034946738927304</v>
      </c>
      <c r="V129" s="9">
        <f t="shared" si="9"/>
        <v>1.168940384974771</v>
      </c>
      <c r="W129" s="9">
        <f t="shared" si="10"/>
        <v>1.2698561016632406</v>
      </c>
      <c r="X129" s="9">
        <f t="shared" si="11"/>
        <v>0.9166510932535975</v>
      </c>
      <c r="Y129" s="9">
        <f t="shared" si="12"/>
        <v>0.79891609045038314</v>
      </c>
      <c r="Z129" s="28">
        <f t="shared" si="13"/>
        <v>0.71481965987665852</v>
      </c>
      <c r="AA129" s="23"/>
      <c r="AB129" s="18"/>
    </row>
    <row r="130" spans="1:28">
      <c r="B130">
        <v>823</v>
      </c>
      <c r="C130">
        <v>54</v>
      </c>
      <c r="D130">
        <v>51</v>
      </c>
      <c r="E130">
        <v>47</v>
      </c>
      <c r="F130">
        <v>50</v>
      </c>
      <c r="G130">
        <v>36</v>
      </c>
      <c r="H130">
        <v>32</v>
      </c>
      <c r="I130">
        <v>28</v>
      </c>
      <c r="J130">
        <v>13082</v>
      </c>
      <c r="K130">
        <v>2.12</v>
      </c>
      <c r="L130">
        <v>2.0099999999999998</v>
      </c>
      <c r="M130">
        <v>1.84</v>
      </c>
      <c r="N130">
        <v>1.97</v>
      </c>
      <c r="O130">
        <v>1.42</v>
      </c>
      <c r="P130">
        <v>1.24</v>
      </c>
      <c r="Q130">
        <v>1.1200000000000001</v>
      </c>
      <c r="S130" s="36"/>
      <c r="T130" s="17">
        <f t="shared" si="7"/>
        <v>1.458492585231616</v>
      </c>
      <c r="U130" s="9">
        <f t="shared" si="8"/>
        <v>1.382816083167711</v>
      </c>
      <c r="V130" s="9">
        <f t="shared" si="9"/>
        <v>1.2658614890689497</v>
      </c>
      <c r="W130" s="9">
        <f t="shared" si="10"/>
        <v>1.3552973551444734</v>
      </c>
      <c r="X130" s="9">
        <f t="shared" si="11"/>
        <v>0.97691484482495028</v>
      </c>
      <c r="Y130" s="9">
        <f t="shared" si="12"/>
        <v>0.85308056872037918</v>
      </c>
      <c r="Z130" s="28">
        <f t="shared" si="13"/>
        <v>0.7705243846506652</v>
      </c>
      <c r="AA130" s="23"/>
      <c r="AB130" s="18"/>
    </row>
    <row r="131" spans="1:28">
      <c r="B131">
        <v>1172</v>
      </c>
      <c r="C131">
        <v>71</v>
      </c>
      <c r="D131">
        <v>67</v>
      </c>
      <c r="E131">
        <v>61</v>
      </c>
      <c r="F131">
        <v>66</v>
      </c>
      <c r="G131">
        <v>47</v>
      </c>
      <c r="H131">
        <v>42</v>
      </c>
      <c r="I131">
        <v>37</v>
      </c>
      <c r="J131">
        <v>18627</v>
      </c>
      <c r="K131">
        <v>2.8</v>
      </c>
      <c r="L131">
        <v>2.65</v>
      </c>
      <c r="M131">
        <v>2.39</v>
      </c>
      <c r="N131">
        <v>2.58</v>
      </c>
      <c r="O131">
        <v>1.86</v>
      </c>
      <c r="P131">
        <v>1.63</v>
      </c>
      <c r="Q131">
        <v>1.44</v>
      </c>
      <c r="S131" s="36"/>
      <c r="T131" s="17">
        <f t="shared" si="7"/>
        <v>1.3528748590755355</v>
      </c>
      <c r="U131" s="9">
        <f t="shared" si="8"/>
        <v>1.280399420196489</v>
      </c>
      <c r="V131" s="9">
        <f t="shared" si="9"/>
        <v>1.1547753261394749</v>
      </c>
      <c r="W131" s="9">
        <f t="shared" si="10"/>
        <v>1.2465775487196005</v>
      </c>
      <c r="X131" s="9">
        <f t="shared" si="11"/>
        <v>0.89869544210017716</v>
      </c>
      <c r="Y131" s="9">
        <f t="shared" si="12"/>
        <v>0.78756643581897234</v>
      </c>
      <c r="Z131" s="28">
        <f t="shared" si="13"/>
        <v>0.69576421323884685</v>
      </c>
      <c r="AA131" s="23">
        <f>(U131/W131)*100</f>
        <v>102.71317829457365</v>
      </c>
      <c r="AB131" s="34">
        <f>AVERAGE(AA131:AA136)</f>
        <v>100.24547803617571</v>
      </c>
    </row>
    <row r="132" spans="1:28">
      <c r="A132" t="s">
        <v>11</v>
      </c>
      <c r="B132" t="s">
        <v>81</v>
      </c>
      <c r="C132">
        <v>36</v>
      </c>
      <c r="D132" t="s">
        <v>82</v>
      </c>
      <c r="E132">
        <v>96</v>
      </c>
      <c r="F132" t="s">
        <v>13</v>
      </c>
      <c r="G132" t="s">
        <v>14</v>
      </c>
      <c r="S132" s="36"/>
      <c r="T132" s="17"/>
      <c r="U132" s="9"/>
      <c r="V132" s="9"/>
      <c r="W132" s="9"/>
      <c r="X132" s="9"/>
      <c r="Y132" s="9"/>
      <c r="Z132" s="28"/>
      <c r="AA132" s="23"/>
      <c r="AB132" s="18"/>
    </row>
    <row r="133" spans="1:28">
      <c r="B133">
        <v>493</v>
      </c>
      <c r="C133">
        <v>23</v>
      </c>
      <c r="D133">
        <v>28</v>
      </c>
      <c r="E133">
        <v>25</v>
      </c>
      <c r="F133">
        <v>27</v>
      </c>
      <c r="G133">
        <v>19</v>
      </c>
      <c r="H133">
        <v>17</v>
      </c>
      <c r="I133">
        <v>15</v>
      </c>
      <c r="J133">
        <v>7826</v>
      </c>
      <c r="K133">
        <v>0.9</v>
      </c>
      <c r="L133">
        <v>1.0900000000000001</v>
      </c>
      <c r="M133">
        <v>0.99</v>
      </c>
      <c r="N133">
        <v>1.07</v>
      </c>
      <c r="O133">
        <v>0.75</v>
      </c>
      <c r="P133">
        <v>0.67</v>
      </c>
      <c r="Q133">
        <v>0.6</v>
      </c>
      <c r="S133" s="36"/>
      <c r="T133" s="17">
        <f t="shared" si="7"/>
        <v>1.0350115001277791</v>
      </c>
      <c r="U133" s="9">
        <f t="shared" si="8"/>
        <v>1.2535139279325327</v>
      </c>
      <c r="V133" s="9">
        <f t="shared" si="9"/>
        <v>1.1385126501405571</v>
      </c>
      <c r="W133" s="9">
        <f t="shared" si="10"/>
        <v>1.2305136723741374</v>
      </c>
      <c r="X133" s="9">
        <f t="shared" si="11"/>
        <v>0.86250958343981599</v>
      </c>
      <c r="Y133" s="9">
        <f t="shared" si="12"/>
        <v>0.77050856120623568</v>
      </c>
      <c r="Z133" s="28">
        <f t="shared" si="13"/>
        <v>0.69000766675185277</v>
      </c>
      <c r="AA133" s="23"/>
      <c r="AB133" s="18"/>
    </row>
    <row r="134" spans="1:28">
      <c r="B134">
        <v>676</v>
      </c>
      <c r="C134">
        <v>37</v>
      </c>
      <c r="D134">
        <v>40</v>
      </c>
      <c r="E134">
        <v>36</v>
      </c>
      <c r="F134">
        <v>39</v>
      </c>
      <c r="G134">
        <v>28</v>
      </c>
      <c r="H134">
        <v>25</v>
      </c>
      <c r="I134">
        <v>22</v>
      </c>
      <c r="J134">
        <v>10742</v>
      </c>
      <c r="K134">
        <v>1.46</v>
      </c>
      <c r="L134">
        <v>1.56</v>
      </c>
      <c r="M134">
        <v>1.42</v>
      </c>
      <c r="N134">
        <v>1.53</v>
      </c>
      <c r="O134">
        <v>1.0900000000000001</v>
      </c>
      <c r="P134">
        <v>0.97</v>
      </c>
      <c r="Q134">
        <v>0.86</v>
      </c>
      <c r="S134" s="36"/>
      <c r="T134" s="17">
        <f t="shared" si="7"/>
        <v>1.2232358964811023</v>
      </c>
      <c r="U134" s="9">
        <f t="shared" si="8"/>
        <v>1.3070191770619997</v>
      </c>
      <c r="V134" s="9">
        <f t="shared" si="9"/>
        <v>1.1897225842487433</v>
      </c>
      <c r="W134" s="9">
        <f t="shared" si="10"/>
        <v>1.2818841928877305</v>
      </c>
      <c r="X134" s="9">
        <f t="shared" si="11"/>
        <v>0.91323775833178178</v>
      </c>
      <c r="Y134" s="9">
        <f t="shared" si="12"/>
        <v>0.81269782163470494</v>
      </c>
      <c r="Z134" s="28">
        <f t="shared" si="13"/>
        <v>0.7205362129957178</v>
      </c>
      <c r="AA134" s="23"/>
      <c r="AB134" s="18"/>
    </row>
    <row r="135" spans="1:28">
      <c r="B135">
        <v>818</v>
      </c>
      <c r="C135">
        <v>51</v>
      </c>
      <c r="D135">
        <v>52</v>
      </c>
      <c r="E135">
        <v>47</v>
      </c>
      <c r="F135">
        <v>51</v>
      </c>
      <c r="G135">
        <v>37</v>
      </c>
      <c r="H135">
        <v>32</v>
      </c>
      <c r="I135">
        <v>28</v>
      </c>
      <c r="J135">
        <v>12998</v>
      </c>
      <c r="K135">
        <v>2.02</v>
      </c>
      <c r="L135">
        <v>2.04</v>
      </c>
      <c r="M135">
        <v>1.83</v>
      </c>
      <c r="N135">
        <v>2</v>
      </c>
      <c r="O135">
        <v>1.44</v>
      </c>
      <c r="P135">
        <v>1.25</v>
      </c>
      <c r="Q135">
        <v>1.1200000000000001</v>
      </c>
      <c r="S135" s="36"/>
      <c r="T135" s="17">
        <f t="shared" si="7"/>
        <v>1.3986767194953069</v>
      </c>
      <c r="U135" s="9">
        <f t="shared" si="8"/>
        <v>1.4125250038467456</v>
      </c>
      <c r="V135" s="9">
        <f t="shared" si="9"/>
        <v>1.2671180181566395</v>
      </c>
      <c r="W135" s="9">
        <f t="shared" si="10"/>
        <v>1.3848284351438682</v>
      </c>
      <c r="X135" s="9">
        <f t="shared" si="11"/>
        <v>0.99707647330358518</v>
      </c>
      <c r="Y135" s="9">
        <f t="shared" si="12"/>
        <v>0.86551777196491764</v>
      </c>
      <c r="Z135" s="28">
        <f t="shared" si="13"/>
        <v>0.77550392368056642</v>
      </c>
      <c r="AA135" s="23"/>
      <c r="AB135" s="18"/>
    </row>
    <row r="136" spans="1:28">
      <c r="B136">
        <v>1173</v>
      </c>
      <c r="C136">
        <v>70</v>
      </c>
      <c r="D136">
        <v>69</v>
      </c>
      <c r="E136">
        <v>61</v>
      </c>
      <c r="F136">
        <v>67</v>
      </c>
      <c r="G136">
        <v>47</v>
      </c>
      <c r="H136">
        <v>41</v>
      </c>
      <c r="I136">
        <v>36</v>
      </c>
      <c r="J136">
        <v>18639</v>
      </c>
      <c r="K136">
        <v>2.76</v>
      </c>
      <c r="L136">
        <v>2.7</v>
      </c>
      <c r="M136">
        <v>2.38</v>
      </c>
      <c r="N136">
        <v>2.64</v>
      </c>
      <c r="O136">
        <v>1.86</v>
      </c>
      <c r="P136">
        <v>1.62</v>
      </c>
      <c r="Q136">
        <v>1.43</v>
      </c>
      <c r="S136" s="36"/>
      <c r="T136" s="17">
        <f t="shared" si="7"/>
        <v>1.3326895219700625</v>
      </c>
      <c r="U136" s="9">
        <f t="shared" si="8"/>
        <v>1.3037180106228874</v>
      </c>
      <c r="V136" s="9">
        <f t="shared" si="9"/>
        <v>1.1492032834379526</v>
      </c>
      <c r="W136" s="9">
        <f t="shared" si="10"/>
        <v>1.2747464992757123</v>
      </c>
      <c r="X136" s="9">
        <f t="shared" si="11"/>
        <v>0.89811685176243361</v>
      </c>
      <c r="Y136" s="9">
        <f t="shared" si="12"/>
        <v>0.78223080637373255</v>
      </c>
      <c r="Z136" s="28">
        <f t="shared" si="13"/>
        <v>0.69048768710767749</v>
      </c>
      <c r="AA136" s="23">
        <f>(W136/U136)*100</f>
        <v>97.777777777777786</v>
      </c>
      <c r="AB136" s="18"/>
    </row>
    <row r="137" spans="1:28">
      <c r="A137" t="s">
        <v>11</v>
      </c>
      <c r="B137" t="s">
        <v>83</v>
      </c>
      <c r="C137">
        <v>36</v>
      </c>
      <c r="D137" t="s">
        <v>84</v>
      </c>
      <c r="E137">
        <v>96</v>
      </c>
      <c r="F137" t="s">
        <v>13</v>
      </c>
      <c r="G137" t="s">
        <v>14</v>
      </c>
      <c r="S137" s="36"/>
      <c r="T137" s="17"/>
      <c r="U137" s="9"/>
      <c r="V137" s="9"/>
      <c r="W137" s="9"/>
      <c r="X137" s="9"/>
      <c r="Y137" s="9"/>
      <c r="Z137" s="28"/>
      <c r="AA137" s="23"/>
      <c r="AB137" s="18"/>
    </row>
    <row r="138" spans="1:28">
      <c r="B138">
        <v>492</v>
      </c>
      <c r="C138">
        <v>26</v>
      </c>
      <c r="D138">
        <v>27</v>
      </c>
      <c r="E138">
        <v>25</v>
      </c>
      <c r="F138">
        <v>27</v>
      </c>
      <c r="G138">
        <v>18</v>
      </c>
      <c r="H138">
        <v>16</v>
      </c>
      <c r="I138">
        <v>14</v>
      </c>
      <c r="J138">
        <v>7810</v>
      </c>
      <c r="K138">
        <v>1.03</v>
      </c>
      <c r="L138">
        <v>1.08</v>
      </c>
      <c r="M138">
        <v>0.98</v>
      </c>
      <c r="N138">
        <v>1.04</v>
      </c>
      <c r="O138">
        <v>0.72</v>
      </c>
      <c r="P138">
        <v>0.64</v>
      </c>
      <c r="Q138">
        <v>0.56999999999999995</v>
      </c>
      <c r="S138" s="36"/>
      <c r="T138" s="17">
        <f t="shared" si="7"/>
        <v>1.1869398207426376</v>
      </c>
      <c r="U138" s="9">
        <f t="shared" si="8"/>
        <v>1.2445582586427657</v>
      </c>
      <c r="V138" s="9">
        <f t="shared" si="9"/>
        <v>1.1293213828425097</v>
      </c>
      <c r="W138" s="9">
        <f t="shared" si="10"/>
        <v>1.1984635083226634</v>
      </c>
      <c r="X138" s="9">
        <f t="shared" si="11"/>
        <v>0.82970550576184376</v>
      </c>
      <c r="Y138" s="9">
        <f t="shared" si="12"/>
        <v>0.73751600512163895</v>
      </c>
      <c r="Z138" s="28">
        <f t="shared" si="13"/>
        <v>0.65685019206145967</v>
      </c>
      <c r="AA138" s="23"/>
      <c r="AB138" s="18"/>
    </row>
    <row r="139" spans="1:28">
      <c r="B139">
        <v>670</v>
      </c>
      <c r="C139">
        <v>41</v>
      </c>
      <c r="D139">
        <v>40</v>
      </c>
      <c r="E139">
        <v>37</v>
      </c>
      <c r="F139">
        <v>39</v>
      </c>
      <c r="G139">
        <v>27</v>
      </c>
      <c r="H139">
        <v>25</v>
      </c>
      <c r="I139">
        <v>22</v>
      </c>
      <c r="J139">
        <v>10650</v>
      </c>
      <c r="K139">
        <v>1.61</v>
      </c>
      <c r="L139">
        <v>1.58</v>
      </c>
      <c r="M139">
        <v>1.44</v>
      </c>
      <c r="N139">
        <v>1.55</v>
      </c>
      <c r="O139">
        <v>1.07</v>
      </c>
      <c r="P139">
        <v>0.97</v>
      </c>
      <c r="Q139">
        <v>0.86</v>
      </c>
      <c r="S139" s="36"/>
      <c r="T139" s="17">
        <f t="shared" si="7"/>
        <v>1.3605633802816901</v>
      </c>
      <c r="U139" s="9">
        <f t="shared" si="8"/>
        <v>1.3352112676056338</v>
      </c>
      <c r="V139" s="9">
        <f t="shared" si="9"/>
        <v>1.2169014084507042</v>
      </c>
      <c r="W139" s="9">
        <f t="shared" si="10"/>
        <v>1.3098591549295775</v>
      </c>
      <c r="X139" s="9">
        <f t="shared" si="11"/>
        <v>0.90422535211267607</v>
      </c>
      <c r="Y139" s="9">
        <f t="shared" si="12"/>
        <v>0.81971830985915495</v>
      </c>
      <c r="Z139" s="28">
        <f t="shared" si="13"/>
        <v>0.72676056338028172</v>
      </c>
      <c r="AA139" s="23"/>
      <c r="AB139" s="18"/>
    </row>
    <row r="140" spans="1:28">
      <c r="B140">
        <v>828</v>
      </c>
      <c r="C140">
        <v>55</v>
      </c>
      <c r="D140">
        <v>52</v>
      </c>
      <c r="E140">
        <v>47</v>
      </c>
      <c r="F140">
        <v>51</v>
      </c>
      <c r="G140">
        <v>36</v>
      </c>
      <c r="H140">
        <v>32</v>
      </c>
      <c r="I140">
        <v>28</v>
      </c>
      <c r="J140">
        <v>13153</v>
      </c>
      <c r="K140">
        <v>2.17</v>
      </c>
      <c r="L140">
        <v>2.04</v>
      </c>
      <c r="M140">
        <v>1.84</v>
      </c>
      <c r="N140">
        <v>1.99</v>
      </c>
      <c r="O140">
        <v>1.41</v>
      </c>
      <c r="P140">
        <v>1.26</v>
      </c>
      <c r="Q140">
        <v>1.0900000000000001</v>
      </c>
      <c r="S140" s="36"/>
      <c r="T140" s="17">
        <f t="shared" si="7"/>
        <v>1.484832357637041</v>
      </c>
      <c r="U140" s="9">
        <f t="shared" si="8"/>
        <v>1.3958792670873565</v>
      </c>
      <c r="V140" s="9">
        <f t="shared" si="9"/>
        <v>1.2590283585493804</v>
      </c>
      <c r="W140" s="9">
        <f t="shared" si="10"/>
        <v>1.3616665399528625</v>
      </c>
      <c r="X140" s="9">
        <f t="shared" si="11"/>
        <v>0.9647989051927317</v>
      </c>
      <c r="Y140" s="9">
        <f t="shared" si="12"/>
        <v>0.86216072378924957</v>
      </c>
      <c r="Z140" s="28">
        <f t="shared" si="13"/>
        <v>0.7458374515319699</v>
      </c>
      <c r="AA140" s="23"/>
      <c r="AB140" s="18"/>
    </row>
    <row r="141" spans="1:28" ht="15.75" thickBot="1">
      <c r="B141">
        <v>1170</v>
      </c>
      <c r="C141">
        <v>73</v>
      </c>
      <c r="D141">
        <v>67</v>
      </c>
      <c r="E141">
        <v>61</v>
      </c>
      <c r="F141">
        <v>66</v>
      </c>
      <c r="G141">
        <v>46</v>
      </c>
      <c r="H141">
        <v>41</v>
      </c>
      <c r="I141">
        <v>36</v>
      </c>
      <c r="J141">
        <v>18584</v>
      </c>
      <c r="K141">
        <v>2.86</v>
      </c>
      <c r="L141">
        <v>2.65</v>
      </c>
      <c r="M141">
        <v>2.39</v>
      </c>
      <c r="N141">
        <v>2.58</v>
      </c>
      <c r="O141">
        <v>1.81</v>
      </c>
      <c r="P141">
        <v>1.6</v>
      </c>
      <c r="Q141">
        <v>1.41</v>
      </c>
      <c r="S141" s="37"/>
      <c r="T141" s="19">
        <f t="shared" si="7"/>
        <v>1.3850624192854069</v>
      </c>
      <c r="U141" s="20">
        <f t="shared" si="8"/>
        <v>1.2833620318553594</v>
      </c>
      <c r="V141" s="20">
        <f t="shared" si="9"/>
        <v>1.1574472664657771</v>
      </c>
      <c r="W141" s="20">
        <f t="shared" si="10"/>
        <v>1.2494619027120104</v>
      </c>
      <c r="X141" s="20">
        <f t="shared" si="11"/>
        <v>0.87656048213517002</v>
      </c>
      <c r="Y141" s="20">
        <f t="shared" si="12"/>
        <v>0.77486009470512274</v>
      </c>
      <c r="Z141" s="29">
        <f t="shared" si="13"/>
        <v>0.68284545845888933</v>
      </c>
      <c r="AA141" s="24"/>
      <c r="AB141" s="21"/>
    </row>
    <row r="142" spans="1:28">
      <c r="A142" t="s">
        <v>85</v>
      </c>
      <c r="T142" s="30"/>
      <c r="U142" s="12"/>
      <c r="V142" s="12"/>
      <c r="W142" s="12"/>
      <c r="X142" s="12"/>
      <c r="Y142" s="12"/>
      <c r="Z142" s="31"/>
      <c r="AA142" s="25"/>
      <c r="AB142" s="13"/>
    </row>
    <row r="143" spans="1:28" ht="15.75" thickBot="1">
      <c r="A143" t="s">
        <v>11</v>
      </c>
      <c r="B143" t="s">
        <v>86</v>
      </c>
      <c r="C143">
        <v>36</v>
      </c>
      <c r="D143" t="s">
        <v>87</v>
      </c>
      <c r="E143">
        <v>97</v>
      </c>
      <c r="F143" t="s">
        <v>13</v>
      </c>
      <c r="G143" t="s">
        <v>14</v>
      </c>
      <c r="T143" s="32"/>
      <c r="U143" s="10"/>
      <c r="V143" s="10"/>
      <c r="W143" s="10"/>
      <c r="X143" s="10"/>
      <c r="Y143" s="10"/>
      <c r="Z143" s="33"/>
      <c r="AA143" s="26"/>
      <c r="AB143" s="11"/>
    </row>
    <row r="144" spans="1:28">
      <c r="B144">
        <v>489</v>
      </c>
      <c r="C144">
        <v>25</v>
      </c>
      <c r="D144">
        <v>28</v>
      </c>
      <c r="E144">
        <v>25</v>
      </c>
      <c r="F144">
        <v>28</v>
      </c>
      <c r="G144">
        <v>19</v>
      </c>
      <c r="H144">
        <v>17</v>
      </c>
      <c r="I144">
        <v>14</v>
      </c>
      <c r="J144">
        <v>7770</v>
      </c>
      <c r="K144">
        <v>0.99</v>
      </c>
      <c r="L144">
        <v>1.1200000000000001</v>
      </c>
      <c r="M144">
        <v>0.99</v>
      </c>
      <c r="N144">
        <v>1.0900000000000001</v>
      </c>
      <c r="O144">
        <v>0.75</v>
      </c>
      <c r="P144">
        <v>0.65</v>
      </c>
      <c r="Q144">
        <v>0.56000000000000005</v>
      </c>
      <c r="S144" s="35" t="s">
        <v>174</v>
      </c>
      <c r="T144" s="14">
        <f t="shared" si="7"/>
        <v>1.1467181467181466</v>
      </c>
      <c r="U144" s="15">
        <f t="shared" si="8"/>
        <v>1.2972972972972976</v>
      </c>
      <c r="V144" s="15">
        <f t="shared" si="9"/>
        <v>1.1467181467181466</v>
      </c>
      <c r="W144" s="15">
        <f t="shared" si="10"/>
        <v>1.2625482625482625</v>
      </c>
      <c r="X144" s="15">
        <f t="shared" si="11"/>
        <v>0.86872586872586877</v>
      </c>
      <c r="Y144" s="15">
        <f t="shared" si="12"/>
        <v>0.75289575289575295</v>
      </c>
      <c r="Z144" s="27">
        <f t="shared" si="13"/>
        <v>0.6486486486486488</v>
      </c>
      <c r="AA144" s="22"/>
      <c r="AB144" s="16"/>
    </row>
    <row r="145" spans="1:28">
      <c r="B145">
        <v>669</v>
      </c>
      <c r="C145">
        <v>43</v>
      </c>
      <c r="D145">
        <v>42</v>
      </c>
      <c r="E145">
        <v>37</v>
      </c>
      <c r="F145">
        <v>41</v>
      </c>
      <c r="G145">
        <v>29</v>
      </c>
      <c r="H145">
        <v>25</v>
      </c>
      <c r="I145">
        <v>22</v>
      </c>
      <c r="J145">
        <v>10623</v>
      </c>
      <c r="K145">
        <v>1.69</v>
      </c>
      <c r="L145">
        <v>1.64</v>
      </c>
      <c r="M145">
        <v>1.47</v>
      </c>
      <c r="N145">
        <v>1.6</v>
      </c>
      <c r="O145">
        <v>1.1299999999999999</v>
      </c>
      <c r="P145">
        <v>0.98</v>
      </c>
      <c r="Q145">
        <v>0.86</v>
      </c>
      <c r="S145" s="36"/>
      <c r="T145" s="17">
        <f t="shared" si="7"/>
        <v>1.4317989268568201</v>
      </c>
      <c r="U145" s="9">
        <f t="shared" si="8"/>
        <v>1.3894380118610561</v>
      </c>
      <c r="V145" s="9">
        <f t="shared" si="9"/>
        <v>1.2454109008754588</v>
      </c>
      <c r="W145" s="9">
        <f t="shared" si="10"/>
        <v>1.3555492798644451</v>
      </c>
      <c r="X145" s="9">
        <f t="shared" si="11"/>
        <v>0.95735667890426412</v>
      </c>
      <c r="Y145" s="9">
        <f t="shared" si="12"/>
        <v>0.83027393391697257</v>
      </c>
      <c r="Z145" s="28">
        <f t="shared" si="13"/>
        <v>0.72860773792713918</v>
      </c>
      <c r="AA145" s="23"/>
      <c r="AB145" s="18"/>
    </row>
    <row r="146" spans="1:28">
      <c r="B146">
        <v>833</v>
      </c>
      <c r="C146">
        <v>57</v>
      </c>
      <c r="D146">
        <v>55</v>
      </c>
      <c r="E146">
        <v>49</v>
      </c>
      <c r="F146">
        <v>53</v>
      </c>
      <c r="G146">
        <v>38</v>
      </c>
      <c r="H146">
        <v>33</v>
      </c>
      <c r="I146">
        <v>29</v>
      </c>
      <c r="J146">
        <v>13236</v>
      </c>
      <c r="K146">
        <v>2.2599999999999998</v>
      </c>
      <c r="L146">
        <v>2.15</v>
      </c>
      <c r="M146">
        <v>1.92</v>
      </c>
      <c r="N146">
        <v>2.1</v>
      </c>
      <c r="O146">
        <v>1.48</v>
      </c>
      <c r="P146">
        <v>1.29</v>
      </c>
      <c r="Q146">
        <v>1.1299999999999999</v>
      </c>
      <c r="S146" s="36"/>
      <c r="T146" s="17">
        <f t="shared" si="7"/>
        <v>1.5367180417044422</v>
      </c>
      <c r="U146" s="9">
        <f t="shared" si="8"/>
        <v>1.4619220308250227</v>
      </c>
      <c r="V146" s="9">
        <f t="shared" si="9"/>
        <v>1.3055303717135087</v>
      </c>
      <c r="W146" s="9">
        <f t="shared" si="10"/>
        <v>1.42792384406165</v>
      </c>
      <c r="X146" s="9">
        <f t="shared" si="11"/>
        <v>1.0063463281958296</v>
      </c>
      <c r="Y146" s="9">
        <f t="shared" si="12"/>
        <v>0.8771532184950136</v>
      </c>
      <c r="Z146" s="28">
        <f t="shared" si="13"/>
        <v>0.76835902085222108</v>
      </c>
      <c r="AA146" s="23"/>
      <c r="AB146" s="18"/>
    </row>
    <row r="147" spans="1:28">
      <c r="B147">
        <v>1165</v>
      </c>
      <c r="C147">
        <v>76</v>
      </c>
      <c r="D147">
        <v>72</v>
      </c>
      <c r="E147">
        <v>64</v>
      </c>
      <c r="F147">
        <v>70</v>
      </c>
      <c r="G147">
        <v>49</v>
      </c>
      <c r="H147">
        <v>43</v>
      </c>
      <c r="I147">
        <v>38</v>
      </c>
      <c r="J147">
        <v>18516</v>
      </c>
      <c r="K147">
        <v>3</v>
      </c>
      <c r="L147">
        <v>2.83</v>
      </c>
      <c r="M147">
        <v>2.54</v>
      </c>
      <c r="N147">
        <v>2.75</v>
      </c>
      <c r="O147">
        <v>1.93</v>
      </c>
      <c r="P147">
        <v>1.7</v>
      </c>
      <c r="Q147">
        <v>1.49</v>
      </c>
      <c r="S147" s="36"/>
      <c r="T147" s="17">
        <f t="shared" si="7"/>
        <v>1.458198314970836</v>
      </c>
      <c r="U147" s="9">
        <f t="shared" si="8"/>
        <v>1.3755670771224886</v>
      </c>
      <c r="V147" s="9">
        <f t="shared" si="9"/>
        <v>1.2346079066753077</v>
      </c>
      <c r="W147" s="9">
        <f t="shared" si="10"/>
        <v>1.3366817887232663</v>
      </c>
      <c r="X147" s="9">
        <f t="shared" si="11"/>
        <v>0.93810758263123784</v>
      </c>
      <c r="Y147" s="9">
        <f t="shared" si="12"/>
        <v>0.82631237848347372</v>
      </c>
      <c r="Z147" s="28">
        <f t="shared" si="13"/>
        <v>0.72423849643551519</v>
      </c>
      <c r="AA147" s="23"/>
      <c r="AB147" s="18"/>
    </row>
    <row r="148" spans="1:28">
      <c r="A148" t="s">
        <v>11</v>
      </c>
      <c r="B148" t="s">
        <v>88</v>
      </c>
      <c r="C148">
        <v>36</v>
      </c>
      <c r="D148" t="s">
        <v>89</v>
      </c>
      <c r="E148">
        <v>97</v>
      </c>
      <c r="F148" t="s">
        <v>13</v>
      </c>
      <c r="G148" t="s">
        <v>14</v>
      </c>
      <c r="S148" s="36"/>
      <c r="T148" s="17"/>
      <c r="U148" s="9"/>
      <c r="V148" s="9"/>
      <c r="W148" s="9"/>
      <c r="X148" s="9"/>
      <c r="Y148" s="9"/>
      <c r="Z148" s="28"/>
      <c r="AA148" s="23"/>
      <c r="AB148" s="18"/>
    </row>
    <row r="149" spans="1:28">
      <c r="B149">
        <v>488</v>
      </c>
      <c r="C149">
        <v>29</v>
      </c>
      <c r="D149">
        <v>29</v>
      </c>
      <c r="E149">
        <v>26</v>
      </c>
      <c r="F149">
        <v>28</v>
      </c>
      <c r="G149">
        <v>20</v>
      </c>
      <c r="H149">
        <v>18</v>
      </c>
      <c r="I149">
        <v>16</v>
      </c>
      <c r="J149">
        <v>7746</v>
      </c>
      <c r="K149">
        <v>1.1299999999999999</v>
      </c>
      <c r="L149">
        <v>1.1499999999999999</v>
      </c>
      <c r="M149">
        <v>1.01</v>
      </c>
      <c r="N149">
        <v>1.1100000000000001</v>
      </c>
      <c r="O149">
        <v>0.8</v>
      </c>
      <c r="P149">
        <v>0.7</v>
      </c>
      <c r="Q149">
        <v>0.61</v>
      </c>
      <c r="S149" s="36"/>
      <c r="T149" s="17">
        <f t="shared" si="7"/>
        <v>1.3129357087529046</v>
      </c>
      <c r="U149" s="9">
        <f t="shared" si="8"/>
        <v>1.3361735089078235</v>
      </c>
      <c r="V149" s="9">
        <f t="shared" si="9"/>
        <v>1.1735089078233927</v>
      </c>
      <c r="W149" s="9">
        <f t="shared" si="10"/>
        <v>1.2896979085979861</v>
      </c>
      <c r="X149" s="9">
        <f t="shared" si="11"/>
        <v>0.92951200619674668</v>
      </c>
      <c r="Y149" s="9">
        <f t="shared" si="12"/>
        <v>0.81332300542215341</v>
      </c>
      <c r="Z149" s="28">
        <f t="shared" si="13"/>
        <v>0.70875290472501939</v>
      </c>
      <c r="AA149" s="23"/>
      <c r="AB149" s="18"/>
    </row>
    <row r="150" spans="1:28">
      <c r="B150">
        <v>660</v>
      </c>
      <c r="C150">
        <v>44</v>
      </c>
      <c r="D150">
        <v>42</v>
      </c>
      <c r="E150">
        <v>37</v>
      </c>
      <c r="F150">
        <v>41</v>
      </c>
      <c r="G150">
        <v>28</v>
      </c>
      <c r="H150">
        <v>25</v>
      </c>
      <c r="I150">
        <v>23</v>
      </c>
      <c r="J150">
        <v>10487</v>
      </c>
      <c r="K150">
        <v>1.72</v>
      </c>
      <c r="L150">
        <v>1.64</v>
      </c>
      <c r="M150">
        <v>1.47</v>
      </c>
      <c r="N150">
        <v>1.59</v>
      </c>
      <c r="O150">
        <v>1.1000000000000001</v>
      </c>
      <c r="P150">
        <v>1</v>
      </c>
      <c r="Q150">
        <v>0.89</v>
      </c>
      <c r="S150" s="36"/>
      <c r="T150" s="17">
        <f t="shared" si="7"/>
        <v>1.4761132831124248</v>
      </c>
      <c r="U150" s="9">
        <f t="shared" si="8"/>
        <v>1.4074568513397541</v>
      </c>
      <c r="V150" s="9">
        <f t="shared" si="9"/>
        <v>1.2615619338228283</v>
      </c>
      <c r="W150" s="9">
        <f t="shared" si="10"/>
        <v>1.3645465814818347</v>
      </c>
      <c r="X150" s="9">
        <f t="shared" si="11"/>
        <v>0.9440259368742252</v>
      </c>
      <c r="Y150" s="9">
        <f t="shared" si="12"/>
        <v>0.85820539715838662</v>
      </c>
      <c r="Z150" s="28">
        <f t="shared" si="13"/>
        <v>0.76380280347096408</v>
      </c>
      <c r="AA150" s="23"/>
      <c r="AB150" s="18"/>
    </row>
    <row r="151" spans="1:28">
      <c r="B151">
        <v>838</v>
      </c>
      <c r="C151">
        <v>59</v>
      </c>
      <c r="D151">
        <v>56</v>
      </c>
      <c r="E151">
        <v>50</v>
      </c>
      <c r="F151">
        <v>54</v>
      </c>
      <c r="G151">
        <v>38</v>
      </c>
      <c r="H151">
        <v>33</v>
      </c>
      <c r="I151">
        <v>30</v>
      </c>
      <c r="J151">
        <v>13316</v>
      </c>
      <c r="K151">
        <v>2.34</v>
      </c>
      <c r="L151">
        <v>2.2000000000000002</v>
      </c>
      <c r="M151">
        <v>1.96</v>
      </c>
      <c r="N151">
        <v>2.12</v>
      </c>
      <c r="O151">
        <v>1.51</v>
      </c>
      <c r="P151">
        <v>1.31</v>
      </c>
      <c r="Q151">
        <v>1.17</v>
      </c>
      <c r="S151" s="36"/>
      <c r="T151" s="17">
        <f t="shared" si="7"/>
        <v>1.5815560228296786</v>
      </c>
      <c r="U151" s="9">
        <f t="shared" si="8"/>
        <v>1.4869330129167919</v>
      </c>
      <c r="V151" s="9">
        <f t="shared" si="9"/>
        <v>1.3247221387804144</v>
      </c>
      <c r="W151" s="9">
        <f t="shared" si="10"/>
        <v>1.4328627215379994</v>
      </c>
      <c r="X151" s="9">
        <f t="shared" si="11"/>
        <v>1.0205767497747071</v>
      </c>
      <c r="Y151" s="9">
        <f t="shared" si="12"/>
        <v>0.88540102132772602</v>
      </c>
      <c r="Z151" s="28">
        <f t="shared" si="13"/>
        <v>0.79077801141483928</v>
      </c>
      <c r="AA151" s="23"/>
      <c r="AB151" s="18"/>
    </row>
    <row r="152" spans="1:28">
      <c r="B152">
        <v>1160</v>
      </c>
      <c r="C152">
        <v>76</v>
      </c>
      <c r="D152">
        <v>73</v>
      </c>
      <c r="E152">
        <v>65</v>
      </c>
      <c r="F152">
        <v>70</v>
      </c>
      <c r="G152">
        <v>50</v>
      </c>
      <c r="H152">
        <v>44</v>
      </c>
      <c r="I152">
        <v>39</v>
      </c>
      <c r="J152">
        <v>18425</v>
      </c>
      <c r="K152">
        <v>2.97</v>
      </c>
      <c r="L152">
        <v>2.87</v>
      </c>
      <c r="M152">
        <v>2.5499999999999998</v>
      </c>
      <c r="N152">
        <v>2.77</v>
      </c>
      <c r="O152">
        <v>1.95</v>
      </c>
      <c r="P152">
        <v>1.72</v>
      </c>
      <c r="Q152">
        <v>1.52</v>
      </c>
      <c r="S152" s="36"/>
      <c r="T152" s="17">
        <f t="shared" si="7"/>
        <v>1.4507462686567165</v>
      </c>
      <c r="U152" s="9">
        <f t="shared" si="8"/>
        <v>1.4018995929443692</v>
      </c>
      <c r="V152" s="9">
        <f t="shared" si="9"/>
        <v>1.2455902306648576</v>
      </c>
      <c r="W152" s="9">
        <f t="shared" si="10"/>
        <v>1.3530529172320218</v>
      </c>
      <c r="X152" s="9">
        <f t="shared" si="11"/>
        <v>0.9525101763907734</v>
      </c>
      <c r="Y152" s="9">
        <f t="shared" si="12"/>
        <v>0.84016282225237449</v>
      </c>
      <c r="Z152" s="28">
        <f t="shared" si="13"/>
        <v>0.74246947082767978</v>
      </c>
      <c r="AA152" s="23">
        <f>(U152/W152)*100</f>
        <v>103.61010830324911</v>
      </c>
      <c r="AB152" s="34">
        <f>AVERAGE(AA152:AA157)</f>
        <v>100.23162757819799</v>
      </c>
    </row>
    <row r="153" spans="1:28">
      <c r="A153" t="s">
        <v>11</v>
      </c>
      <c r="B153" t="s">
        <v>90</v>
      </c>
      <c r="C153">
        <v>36</v>
      </c>
      <c r="D153" t="s">
        <v>91</v>
      </c>
      <c r="E153">
        <v>97</v>
      </c>
      <c r="F153" t="s">
        <v>13</v>
      </c>
      <c r="G153" t="s">
        <v>14</v>
      </c>
      <c r="S153" s="36"/>
      <c r="T153" s="17"/>
      <c r="U153" s="9"/>
      <c r="V153" s="9"/>
      <c r="W153" s="9"/>
      <c r="X153" s="9"/>
      <c r="Y153" s="9"/>
      <c r="Z153" s="28"/>
      <c r="AA153" s="23"/>
      <c r="AB153" s="18"/>
    </row>
    <row r="154" spans="1:28">
      <c r="B154">
        <v>495</v>
      </c>
      <c r="C154">
        <v>30</v>
      </c>
      <c r="D154">
        <v>29</v>
      </c>
      <c r="E154">
        <v>26</v>
      </c>
      <c r="F154">
        <v>29</v>
      </c>
      <c r="G154">
        <v>20</v>
      </c>
      <c r="H154">
        <v>18</v>
      </c>
      <c r="I154">
        <v>16</v>
      </c>
      <c r="J154">
        <v>7866</v>
      </c>
      <c r="K154">
        <v>1.18</v>
      </c>
      <c r="L154">
        <v>1.1499999999999999</v>
      </c>
      <c r="M154">
        <v>1.04</v>
      </c>
      <c r="N154">
        <v>1.1200000000000001</v>
      </c>
      <c r="O154">
        <v>0.77</v>
      </c>
      <c r="P154">
        <v>0.69</v>
      </c>
      <c r="Q154">
        <v>0.62</v>
      </c>
      <c r="S154" s="36"/>
      <c r="T154" s="17">
        <f t="shared" si="7"/>
        <v>1.3501144164759726</v>
      </c>
      <c r="U154" s="9">
        <f t="shared" si="8"/>
        <v>1.3157894736842106</v>
      </c>
      <c r="V154" s="9">
        <f t="shared" si="9"/>
        <v>1.1899313501144164</v>
      </c>
      <c r="W154" s="9">
        <f t="shared" si="10"/>
        <v>1.2814645308924488</v>
      </c>
      <c r="X154" s="9">
        <f t="shared" si="11"/>
        <v>0.8810068649885584</v>
      </c>
      <c r="Y154" s="9">
        <f t="shared" si="12"/>
        <v>0.78947368421052622</v>
      </c>
      <c r="Z154" s="28">
        <f t="shared" si="13"/>
        <v>0.70938215102974833</v>
      </c>
      <c r="AA154" s="23"/>
      <c r="AB154" s="18"/>
    </row>
    <row r="155" spans="1:28">
      <c r="B155">
        <v>663</v>
      </c>
      <c r="C155">
        <v>45</v>
      </c>
      <c r="D155">
        <v>42</v>
      </c>
      <c r="E155">
        <v>38</v>
      </c>
      <c r="F155">
        <v>41</v>
      </c>
      <c r="G155">
        <v>29</v>
      </c>
      <c r="H155">
        <v>26</v>
      </c>
      <c r="I155">
        <v>22</v>
      </c>
      <c r="J155">
        <v>10531</v>
      </c>
      <c r="K155">
        <v>1.77</v>
      </c>
      <c r="L155">
        <v>1.66</v>
      </c>
      <c r="M155">
        <v>1.48</v>
      </c>
      <c r="N155">
        <v>1.62</v>
      </c>
      <c r="O155">
        <v>1.1299999999999999</v>
      </c>
      <c r="P155">
        <v>1</v>
      </c>
      <c r="Q155">
        <v>0.88</v>
      </c>
      <c r="S155" s="36"/>
      <c r="T155" s="17">
        <f t="shared" si="7"/>
        <v>1.512676858797835</v>
      </c>
      <c r="U155" s="9">
        <f t="shared" si="8"/>
        <v>1.4186686924318679</v>
      </c>
      <c r="V155" s="9">
        <f t="shared" si="9"/>
        <v>1.264837147469376</v>
      </c>
      <c r="W155" s="9">
        <f t="shared" si="10"/>
        <v>1.3844839046624253</v>
      </c>
      <c r="X155" s="9">
        <f t="shared" si="11"/>
        <v>0.96572025448675325</v>
      </c>
      <c r="Y155" s="9">
        <f t="shared" si="12"/>
        <v>0.85461969423606499</v>
      </c>
      <c r="Z155" s="28">
        <f t="shared" si="13"/>
        <v>0.7520653309277372</v>
      </c>
      <c r="AA155" s="23"/>
      <c r="AB155" s="18"/>
    </row>
    <row r="156" spans="1:28">
      <c r="B156">
        <v>837</v>
      </c>
      <c r="C156">
        <v>58</v>
      </c>
      <c r="D156">
        <v>56</v>
      </c>
      <c r="E156">
        <v>50</v>
      </c>
      <c r="F156">
        <v>54</v>
      </c>
      <c r="G156">
        <v>38</v>
      </c>
      <c r="H156">
        <v>33</v>
      </c>
      <c r="I156">
        <v>29</v>
      </c>
      <c r="J156">
        <v>13296</v>
      </c>
      <c r="K156">
        <v>2.2999999999999998</v>
      </c>
      <c r="L156">
        <v>2.19</v>
      </c>
      <c r="M156">
        <v>1.95</v>
      </c>
      <c r="N156">
        <v>2.13</v>
      </c>
      <c r="O156">
        <v>1.49</v>
      </c>
      <c r="P156">
        <v>1.3</v>
      </c>
      <c r="Q156">
        <v>1.1599999999999999</v>
      </c>
      <c r="S156" s="36"/>
      <c r="T156" s="17">
        <f t="shared" si="7"/>
        <v>1.5568592057761732</v>
      </c>
      <c r="U156" s="9">
        <f t="shared" si="8"/>
        <v>1.4824007220216606</v>
      </c>
      <c r="V156" s="9">
        <f t="shared" si="9"/>
        <v>1.3199458483754514</v>
      </c>
      <c r="W156" s="9">
        <f t="shared" si="10"/>
        <v>1.4417870036101084</v>
      </c>
      <c r="X156" s="9">
        <f t="shared" si="11"/>
        <v>1.0085740072202165</v>
      </c>
      <c r="Y156" s="9">
        <f t="shared" si="12"/>
        <v>0.87996389891696747</v>
      </c>
      <c r="Z156" s="28">
        <f t="shared" si="13"/>
        <v>0.78519855595667865</v>
      </c>
      <c r="AA156" s="23"/>
      <c r="AB156" s="18"/>
    </row>
    <row r="157" spans="1:28">
      <c r="B157">
        <v>1165</v>
      </c>
      <c r="C157">
        <v>75</v>
      </c>
      <c r="D157">
        <v>73</v>
      </c>
      <c r="E157">
        <v>64</v>
      </c>
      <c r="F157">
        <v>70</v>
      </c>
      <c r="G157">
        <v>49</v>
      </c>
      <c r="H157">
        <v>43</v>
      </c>
      <c r="I157">
        <v>38</v>
      </c>
      <c r="J157">
        <v>18504</v>
      </c>
      <c r="K157">
        <v>2.96</v>
      </c>
      <c r="L157">
        <v>2.86</v>
      </c>
      <c r="M157">
        <v>2.54</v>
      </c>
      <c r="N157">
        <v>2.77</v>
      </c>
      <c r="O157">
        <v>1.94</v>
      </c>
      <c r="P157">
        <v>1.7</v>
      </c>
      <c r="Q157">
        <v>1.5</v>
      </c>
      <c r="S157" s="36"/>
      <c r="T157" s="17">
        <f t="shared" si="7"/>
        <v>1.4396887159533074</v>
      </c>
      <c r="U157" s="9">
        <f t="shared" si="8"/>
        <v>1.3910505836575875</v>
      </c>
      <c r="V157" s="9">
        <f t="shared" si="9"/>
        <v>1.2354085603112841</v>
      </c>
      <c r="W157" s="9">
        <f t="shared" si="10"/>
        <v>1.3472762645914398</v>
      </c>
      <c r="X157" s="9">
        <f t="shared" si="11"/>
        <v>0.94357976653696496</v>
      </c>
      <c r="Y157" s="9">
        <f t="shared" si="12"/>
        <v>0.8268482490272373</v>
      </c>
      <c r="Z157" s="28">
        <f t="shared" si="13"/>
        <v>0.72957198443579763</v>
      </c>
      <c r="AA157" s="23">
        <f>(W157/U157)*100</f>
        <v>96.853146853146868</v>
      </c>
      <c r="AB157" s="18"/>
    </row>
    <row r="158" spans="1:28">
      <c r="A158" t="s">
        <v>11</v>
      </c>
      <c r="B158" t="s">
        <v>92</v>
      </c>
      <c r="C158">
        <v>37</v>
      </c>
      <c r="D158" t="s">
        <v>93</v>
      </c>
      <c r="E158">
        <v>98</v>
      </c>
      <c r="F158" t="s">
        <v>13</v>
      </c>
      <c r="G158" t="s">
        <v>14</v>
      </c>
      <c r="S158" s="36"/>
      <c r="T158" s="17"/>
      <c r="U158" s="9"/>
      <c r="V158" s="9"/>
      <c r="W158" s="9"/>
      <c r="X158" s="9"/>
      <c r="Y158" s="9"/>
      <c r="Z158" s="28"/>
      <c r="AA158" s="23"/>
      <c r="AB158" s="18"/>
    </row>
    <row r="159" spans="1:28">
      <c r="B159">
        <v>487</v>
      </c>
      <c r="C159">
        <v>29</v>
      </c>
      <c r="D159">
        <v>30</v>
      </c>
      <c r="E159">
        <v>27</v>
      </c>
      <c r="F159">
        <v>29</v>
      </c>
      <c r="G159">
        <v>21</v>
      </c>
      <c r="H159">
        <v>18</v>
      </c>
      <c r="I159">
        <v>15</v>
      </c>
      <c r="J159">
        <v>7742</v>
      </c>
      <c r="K159">
        <v>1.1499999999999999</v>
      </c>
      <c r="L159">
        <v>1.17</v>
      </c>
      <c r="M159">
        <v>1.06</v>
      </c>
      <c r="N159">
        <v>1.1399999999999999</v>
      </c>
      <c r="O159">
        <v>0.81</v>
      </c>
      <c r="P159">
        <v>0.71</v>
      </c>
      <c r="Q159">
        <v>0.61</v>
      </c>
      <c r="S159" s="36"/>
      <c r="T159" s="17">
        <f t="shared" si="7"/>
        <v>1.3368638594678377</v>
      </c>
      <c r="U159" s="9">
        <f t="shared" si="8"/>
        <v>1.3601136657194524</v>
      </c>
      <c r="V159" s="9">
        <f t="shared" si="9"/>
        <v>1.2322397313355722</v>
      </c>
      <c r="W159" s="9">
        <f t="shared" si="10"/>
        <v>1.3252389563420306</v>
      </c>
      <c r="X159" s="9">
        <f t="shared" si="11"/>
        <v>0.94161715319039019</v>
      </c>
      <c r="Y159" s="9">
        <f t="shared" si="12"/>
        <v>0.82536812193231723</v>
      </c>
      <c r="Z159" s="28">
        <f t="shared" si="13"/>
        <v>0.70911909067424439</v>
      </c>
      <c r="AA159" s="23"/>
      <c r="AB159" s="18"/>
    </row>
    <row r="160" spans="1:28">
      <c r="B160">
        <v>667</v>
      </c>
      <c r="C160">
        <v>42</v>
      </c>
      <c r="D160">
        <v>42</v>
      </c>
      <c r="E160">
        <v>37</v>
      </c>
      <c r="F160">
        <v>41</v>
      </c>
      <c r="G160">
        <v>29</v>
      </c>
      <c r="H160">
        <v>25</v>
      </c>
      <c r="I160">
        <v>22</v>
      </c>
      <c r="J160">
        <v>10595</v>
      </c>
      <c r="K160">
        <v>1.67</v>
      </c>
      <c r="L160">
        <v>1.65</v>
      </c>
      <c r="M160">
        <v>1.46</v>
      </c>
      <c r="N160">
        <v>1.59</v>
      </c>
      <c r="O160">
        <v>1.1200000000000001</v>
      </c>
      <c r="P160">
        <v>1</v>
      </c>
      <c r="Q160">
        <v>0.87</v>
      </c>
      <c r="S160" s="36"/>
      <c r="T160" s="17">
        <f t="shared" si="7"/>
        <v>1.4185936762623879</v>
      </c>
      <c r="U160" s="9">
        <f t="shared" si="8"/>
        <v>1.4016045304388862</v>
      </c>
      <c r="V160" s="9">
        <f t="shared" si="9"/>
        <v>1.2402076451156205</v>
      </c>
      <c r="W160" s="9">
        <f t="shared" si="10"/>
        <v>1.3506370929683813</v>
      </c>
      <c r="X160" s="9">
        <f t="shared" si="11"/>
        <v>0.95139216611609267</v>
      </c>
      <c r="Y160" s="9">
        <f t="shared" si="12"/>
        <v>0.84945729117508262</v>
      </c>
      <c r="Z160" s="28">
        <f t="shared" si="13"/>
        <v>0.73902784332232185</v>
      </c>
      <c r="AA160" s="23"/>
      <c r="AB160" s="18"/>
    </row>
    <row r="161" spans="1:28">
      <c r="B161">
        <v>827</v>
      </c>
      <c r="C161">
        <v>55</v>
      </c>
      <c r="D161">
        <v>55</v>
      </c>
      <c r="E161">
        <v>49</v>
      </c>
      <c r="F161">
        <v>54</v>
      </c>
      <c r="G161">
        <v>37</v>
      </c>
      <c r="H161">
        <v>33</v>
      </c>
      <c r="I161">
        <v>29</v>
      </c>
      <c r="J161">
        <v>13137</v>
      </c>
      <c r="K161">
        <v>2.16</v>
      </c>
      <c r="L161">
        <v>2.1800000000000002</v>
      </c>
      <c r="M161">
        <v>1.92</v>
      </c>
      <c r="N161">
        <v>2.11</v>
      </c>
      <c r="O161">
        <v>1.46</v>
      </c>
      <c r="P161">
        <v>1.29</v>
      </c>
      <c r="Q161">
        <v>1.1299999999999999</v>
      </c>
      <c r="S161" s="36"/>
      <c r="T161" s="17">
        <f t="shared" si="7"/>
        <v>1.4797899063713176</v>
      </c>
      <c r="U161" s="9">
        <f t="shared" si="8"/>
        <v>1.4934916647636447</v>
      </c>
      <c r="V161" s="9">
        <f t="shared" si="9"/>
        <v>1.3153688056633934</v>
      </c>
      <c r="W161" s="9">
        <f t="shared" si="10"/>
        <v>1.4455355103905001</v>
      </c>
      <c r="X161" s="9">
        <f t="shared" si="11"/>
        <v>1.000228362639872</v>
      </c>
      <c r="Y161" s="9">
        <f t="shared" si="12"/>
        <v>0.88376341630509248</v>
      </c>
      <c r="Z161" s="28">
        <f t="shared" si="13"/>
        <v>0.77414934916647626</v>
      </c>
      <c r="AA161" s="23"/>
      <c r="AB161" s="18"/>
    </row>
    <row r="162" spans="1:28" ht="15.75" thickBot="1">
      <c r="B162">
        <v>1166</v>
      </c>
      <c r="C162">
        <v>75</v>
      </c>
      <c r="D162">
        <v>73</v>
      </c>
      <c r="E162">
        <v>65</v>
      </c>
      <c r="F162">
        <v>71</v>
      </c>
      <c r="G162">
        <v>50</v>
      </c>
      <c r="H162">
        <v>43</v>
      </c>
      <c r="I162">
        <v>38</v>
      </c>
      <c r="J162">
        <v>18520</v>
      </c>
      <c r="K162">
        <v>2.96</v>
      </c>
      <c r="L162">
        <v>2.86</v>
      </c>
      <c r="M162">
        <v>2.54</v>
      </c>
      <c r="N162">
        <v>2.78</v>
      </c>
      <c r="O162">
        <v>1.95</v>
      </c>
      <c r="P162">
        <v>1.7</v>
      </c>
      <c r="Q162">
        <v>1.5</v>
      </c>
      <c r="S162" s="37"/>
      <c r="T162" s="19">
        <f t="shared" si="7"/>
        <v>1.4384449244060475</v>
      </c>
      <c r="U162" s="20">
        <f t="shared" si="8"/>
        <v>1.3898488120950323</v>
      </c>
      <c r="V162" s="20">
        <f t="shared" si="9"/>
        <v>1.2343412526997841</v>
      </c>
      <c r="W162" s="20">
        <f t="shared" si="10"/>
        <v>1.3509719222462202</v>
      </c>
      <c r="X162" s="20">
        <f t="shared" si="11"/>
        <v>0.94762419006479481</v>
      </c>
      <c r="Y162" s="20">
        <f t="shared" si="12"/>
        <v>0.82613390928725705</v>
      </c>
      <c r="Z162" s="29">
        <f t="shared" si="13"/>
        <v>0.7289416846652268</v>
      </c>
      <c r="AA162" s="24"/>
      <c r="AB162" s="21"/>
    </row>
    <row r="163" spans="1:28">
      <c r="A163" t="s">
        <v>94</v>
      </c>
      <c r="T163" s="30"/>
      <c r="U163" s="12"/>
      <c r="V163" s="12"/>
      <c r="W163" s="12"/>
      <c r="X163" s="12"/>
      <c r="Y163" s="12"/>
      <c r="Z163" s="31"/>
      <c r="AA163" s="25"/>
      <c r="AB163" s="13"/>
    </row>
    <row r="164" spans="1:28" ht="15.75" thickBot="1">
      <c r="A164" t="s">
        <v>11</v>
      </c>
      <c r="B164" t="s">
        <v>95</v>
      </c>
      <c r="C164">
        <v>37</v>
      </c>
      <c r="D164" t="s">
        <v>96</v>
      </c>
      <c r="E164">
        <v>99</v>
      </c>
      <c r="F164" t="s">
        <v>13</v>
      </c>
      <c r="G164" t="s">
        <v>14</v>
      </c>
      <c r="T164" s="32"/>
      <c r="U164" s="10"/>
      <c r="V164" s="10"/>
      <c r="W164" s="10"/>
      <c r="X164" s="10"/>
      <c r="Y164" s="10"/>
      <c r="Z164" s="33"/>
      <c r="AA164" s="26"/>
      <c r="AB164" s="11"/>
    </row>
    <row r="165" spans="1:28">
      <c r="B165">
        <v>492</v>
      </c>
      <c r="C165">
        <v>27</v>
      </c>
      <c r="D165">
        <v>29</v>
      </c>
      <c r="E165">
        <v>26</v>
      </c>
      <c r="F165">
        <v>27</v>
      </c>
      <c r="G165">
        <v>21</v>
      </c>
      <c r="H165">
        <v>19</v>
      </c>
      <c r="I165">
        <v>17</v>
      </c>
      <c r="J165">
        <v>7810</v>
      </c>
      <c r="K165">
        <v>1.07</v>
      </c>
      <c r="L165">
        <v>1.1299999999999999</v>
      </c>
      <c r="M165">
        <v>1.04</v>
      </c>
      <c r="N165">
        <v>1.06</v>
      </c>
      <c r="O165">
        <v>0.83</v>
      </c>
      <c r="P165">
        <v>0.74</v>
      </c>
      <c r="Q165">
        <v>0.68</v>
      </c>
      <c r="S165" s="35" t="s">
        <v>175</v>
      </c>
      <c r="T165" s="14">
        <f t="shared" si="7"/>
        <v>1.2330345710627402</v>
      </c>
      <c r="U165" s="15">
        <f t="shared" si="8"/>
        <v>1.3021766965428936</v>
      </c>
      <c r="V165" s="15">
        <f t="shared" si="9"/>
        <v>1.1984635083226634</v>
      </c>
      <c r="W165" s="15">
        <f t="shared" si="10"/>
        <v>1.2215108834827144</v>
      </c>
      <c r="X165" s="15">
        <f t="shared" si="11"/>
        <v>0.95646606914212551</v>
      </c>
      <c r="Y165" s="15">
        <f t="shared" si="12"/>
        <v>0.85275288092189505</v>
      </c>
      <c r="Z165" s="27">
        <f t="shared" si="13"/>
        <v>0.7836107554417413</v>
      </c>
      <c r="AA165" s="22"/>
      <c r="AB165" s="16"/>
    </row>
    <row r="166" spans="1:28">
      <c r="B166">
        <v>665</v>
      </c>
      <c r="C166">
        <v>38</v>
      </c>
      <c r="D166">
        <v>40</v>
      </c>
      <c r="E166">
        <v>37</v>
      </c>
      <c r="F166">
        <v>38</v>
      </c>
      <c r="G166">
        <v>30</v>
      </c>
      <c r="H166">
        <v>27</v>
      </c>
      <c r="I166">
        <v>24</v>
      </c>
      <c r="J166">
        <v>10571</v>
      </c>
      <c r="K166">
        <v>1.49</v>
      </c>
      <c r="L166">
        <v>1.57</v>
      </c>
      <c r="M166">
        <v>1.46</v>
      </c>
      <c r="N166">
        <v>1.5</v>
      </c>
      <c r="O166">
        <v>1.18</v>
      </c>
      <c r="P166">
        <v>1.06</v>
      </c>
      <c r="Q166">
        <v>0.95</v>
      </c>
      <c r="S166" s="36"/>
      <c r="T166" s="17">
        <f t="shared" si="7"/>
        <v>1.2685649418219658</v>
      </c>
      <c r="U166" s="9">
        <f t="shared" si="8"/>
        <v>1.3366758111815344</v>
      </c>
      <c r="V166" s="9">
        <f t="shared" si="9"/>
        <v>1.2430233658121275</v>
      </c>
      <c r="W166" s="9">
        <f t="shared" si="10"/>
        <v>1.2770788004919118</v>
      </c>
      <c r="X166" s="9">
        <f t="shared" si="11"/>
        <v>1.0046353230536373</v>
      </c>
      <c r="Y166" s="9">
        <f t="shared" si="12"/>
        <v>0.90246901901428433</v>
      </c>
      <c r="Z166" s="28">
        <f t="shared" si="13"/>
        <v>0.80881657364487747</v>
      </c>
      <c r="AA166" s="23"/>
      <c r="AB166" s="18"/>
    </row>
    <row r="167" spans="1:28">
      <c r="B167">
        <v>818</v>
      </c>
      <c r="C167">
        <v>51</v>
      </c>
      <c r="D167">
        <v>52</v>
      </c>
      <c r="E167">
        <v>48</v>
      </c>
      <c r="F167">
        <v>50</v>
      </c>
      <c r="G167">
        <v>38</v>
      </c>
      <c r="H167">
        <v>35</v>
      </c>
      <c r="I167">
        <v>31</v>
      </c>
      <c r="J167">
        <v>12994</v>
      </c>
      <c r="K167">
        <v>2</v>
      </c>
      <c r="L167">
        <v>2.06</v>
      </c>
      <c r="M167">
        <v>1.91</v>
      </c>
      <c r="N167">
        <v>1.97</v>
      </c>
      <c r="O167">
        <v>1.5</v>
      </c>
      <c r="P167">
        <v>1.36</v>
      </c>
      <c r="Q167">
        <v>1.2</v>
      </c>
      <c r="S167" s="36"/>
      <c r="T167" s="17">
        <f t="shared" si="7"/>
        <v>1.3852547329536709</v>
      </c>
      <c r="U167" s="9">
        <f t="shared" si="8"/>
        <v>1.426812374942281</v>
      </c>
      <c r="V167" s="9">
        <f t="shared" si="9"/>
        <v>1.3229182699707558</v>
      </c>
      <c r="W167" s="9">
        <f t="shared" si="10"/>
        <v>1.3644759119593659</v>
      </c>
      <c r="X167" s="9">
        <f t="shared" si="11"/>
        <v>1.0389410497152531</v>
      </c>
      <c r="Y167" s="9">
        <f t="shared" si="12"/>
        <v>0.94197321840849624</v>
      </c>
      <c r="Z167" s="28">
        <f t="shared" si="13"/>
        <v>0.83115283977220256</v>
      </c>
      <c r="AA167" s="23"/>
      <c r="AB167" s="18"/>
    </row>
    <row r="168" spans="1:28">
      <c r="B168">
        <v>1190</v>
      </c>
      <c r="C168">
        <v>70</v>
      </c>
      <c r="D168">
        <v>68</v>
      </c>
      <c r="E168">
        <v>63</v>
      </c>
      <c r="F168">
        <v>65</v>
      </c>
      <c r="G168">
        <v>51</v>
      </c>
      <c r="H168">
        <v>46</v>
      </c>
      <c r="I168">
        <v>41</v>
      </c>
      <c r="J168">
        <v>18901</v>
      </c>
      <c r="K168">
        <v>2.76</v>
      </c>
      <c r="L168">
        <v>2.69</v>
      </c>
      <c r="M168">
        <v>2.4900000000000002</v>
      </c>
      <c r="N168">
        <v>2.57</v>
      </c>
      <c r="O168">
        <v>2.0099999999999998</v>
      </c>
      <c r="P168">
        <v>1.8</v>
      </c>
      <c r="Q168">
        <v>1.6</v>
      </c>
      <c r="S168" s="36"/>
      <c r="T168" s="17">
        <f t="shared" ref="T168:T231" si="14">(K168*9000)/J168</f>
        <v>1.3142161790381459</v>
      </c>
      <c r="U168" s="9">
        <f t="shared" ref="U168:U231" si="15">(L168*9000)/J168</f>
        <v>1.2808846092799322</v>
      </c>
      <c r="V168" s="9">
        <f t="shared" ref="V168:V231" si="16">(M168*9000)/J168</f>
        <v>1.1856515528278928</v>
      </c>
      <c r="W168" s="9">
        <f t="shared" ref="W168:W231" si="17">(N168*9000)/J168</f>
        <v>1.2237447754087085</v>
      </c>
      <c r="X168" s="9">
        <f t="shared" ref="X168:X231" si="18">(O168*9000)/J168</f>
        <v>0.95709221734299754</v>
      </c>
      <c r="Y168" s="9">
        <f t="shared" ref="Y168:Y231" si="19">(P168*9000)/J168</f>
        <v>0.85709750806835616</v>
      </c>
      <c r="Z168" s="28">
        <f t="shared" ref="Z168:Z231" si="20">(Q168*9000)/J168</f>
        <v>0.76186445161631655</v>
      </c>
      <c r="AA168" s="23">
        <f>(U168/W168)*100</f>
        <v>104.66926070038912</v>
      </c>
      <c r="AB168" s="34">
        <f>AVERAGE(AA168:AA173)</f>
        <v>104.66926070038912</v>
      </c>
    </row>
    <row r="169" spans="1:28">
      <c r="A169" t="s">
        <v>97</v>
      </c>
      <c r="S169" s="36"/>
      <c r="T169" s="17"/>
      <c r="U169" s="9"/>
      <c r="V169" s="9"/>
      <c r="W169" s="9"/>
      <c r="X169" s="9"/>
      <c r="Y169" s="9"/>
      <c r="Z169" s="28"/>
      <c r="AA169" s="23"/>
      <c r="AB169" s="18"/>
    </row>
    <row r="170" spans="1:28">
      <c r="A170" t="s">
        <v>11</v>
      </c>
      <c r="B170" t="s">
        <v>98</v>
      </c>
      <c r="C170">
        <v>37</v>
      </c>
      <c r="D170" t="s">
        <v>99</v>
      </c>
      <c r="E170">
        <v>99</v>
      </c>
      <c r="F170" t="s">
        <v>13</v>
      </c>
      <c r="G170" t="s">
        <v>14</v>
      </c>
      <c r="S170" s="36"/>
      <c r="T170" s="17"/>
      <c r="U170" s="9"/>
      <c r="V170" s="9"/>
      <c r="W170" s="9"/>
      <c r="X170" s="9"/>
      <c r="Y170" s="9"/>
      <c r="Z170" s="28"/>
      <c r="AA170" s="23"/>
      <c r="AB170" s="18"/>
    </row>
    <row r="171" spans="1:28">
      <c r="B171">
        <v>487</v>
      </c>
      <c r="C171">
        <v>29</v>
      </c>
      <c r="D171">
        <v>28</v>
      </c>
      <c r="E171">
        <v>27</v>
      </c>
      <c r="F171">
        <v>27</v>
      </c>
      <c r="G171">
        <v>21</v>
      </c>
      <c r="H171">
        <v>19</v>
      </c>
      <c r="I171">
        <v>17</v>
      </c>
      <c r="J171">
        <v>7731</v>
      </c>
      <c r="K171">
        <v>1.1200000000000001</v>
      </c>
      <c r="L171">
        <v>1.1200000000000001</v>
      </c>
      <c r="M171">
        <v>1.05</v>
      </c>
      <c r="N171">
        <v>1.08</v>
      </c>
      <c r="O171">
        <v>0.83</v>
      </c>
      <c r="P171">
        <v>0.74</v>
      </c>
      <c r="Q171">
        <v>0.66</v>
      </c>
      <c r="S171" s="36"/>
      <c r="T171" s="17">
        <f t="shared" si="14"/>
        <v>1.30384167636787</v>
      </c>
      <c r="U171" s="9">
        <f t="shared" si="15"/>
        <v>1.30384167636787</v>
      </c>
      <c r="V171" s="9">
        <f t="shared" si="16"/>
        <v>1.2223515715948778</v>
      </c>
      <c r="W171" s="9">
        <f t="shared" si="17"/>
        <v>1.2572759022118742</v>
      </c>
      <c r="X171" s="9">
        <f t="shared" si="18"/>
        <v>0.96623981373690337</v>
      </c>
      <c r="Y171" s="9">
        <f t="shared" si="19"/>
        <v>0.86146682188591384</v>
      </c>
      <c r="Z171" s="28">
        <f t="shared" si="20"/>
        <v>0.76833527357392317</v>
      </c>
      <c r="AA171" s="23"/>
      <c r="AB171" s="18"/>
    </row>
    <row r="172" spans="1:28">
      <c r="B172">
        <v>659</v>
      </c>
      <c r="C172">
        <v>44</v>
      </c>
      <c r="D172">
        <v>41</v>
      </c>
      <c r="E172">
        <v>38</v>
      </c>
      <c r="F172">
        <v>39</v>
      </c>
      <c r="G172">
        <v>30</v>
      </c>
      <c r="H172">
        <v>27</v>
      </c>
      <c r="I172">
        <v>24</v>
      </c>
      <c r="J172">
        <v>10472</v>
      </c>
      <c r="K172">
        <v>1.74</v>
      </c>
      <c r="L172">
        <v>1.59</v>
      </c>
      <c r="M172">
        <v>1.49</v>
      </c>
      <c r="N172">
        <v>1.53</v>
      </c>
      <c r="O172">
        <v>1.2</v>
      </c>
      <c r="P172">
        <v>1.06</v>
      </c>
      <c r="Q172">
        <v>0.94</v>
      </c>
      <c r="S172" s="36"/>
      <c r="T172" s="17">
        <f t="shared" si="14"/>
        <v>1.4954163483575249</v>
      </c>
      <c r="U172" s="9">
        <f t="shared" si="15"/>
        <v>1.3665011459129106</v>
      </c>
      <c r="V172" s="9">
        <f t="shared" si="16"/>
        <v>1.2805576776165011</v>
      </c>
      <c r="W172" s="9">
        <f t="shared" si="17"/>
        <v>1.3149350649350648</v>
      </c>
      <c r="X172" s="9">
        <f t="shared" si="18"/>
        <v>1.0313216195569137</v>
      </c>
      <c r="Y172" s="9">
        <f t="shared" si="19"/>
        <v>0.91100076394194041</v>
      </c>
      <c r="Z172" s="28">
        <f t="shared" si="20"/>
        <v>0.80786860198624899</v>
      </c>
      <c r="AA172" s="23"/>
      <c r="AB172" s="18"/>
    </row>
    <row r="173" spans="1:28">
      <c r="B173">
        <v>833</v>
      </c>
      <c r="C173">
        <v>59</v>
      </c>
      <c r="D173">
        <v>53</v>
      </c>
      <c r="E173">
        <v>50</v>
      </c>
      <c r="F173">
        <v>50</v>
      </c>
      <c r="G173">
        <v>40</v>
      </c>
      <c r="H173">
        <v>37</v>
      </c>
      <c r="I173">
        <v>33</v>
      </c>
      <c r="J173">
        <v>13240</v>
      </c>
      <c r="K173">
        <v>2.3199999999999998</v>
      </c>
      <c r="L173">
        <v>2.09</v>
      </c>
      <c r="M173">
        <v>1.96</v>
      </c>
      <c r="N173">
        <v>1.96</v>
      </c>
      <c r="O173">
        <v>1.59</v>
      </c>
      <c r="P173">
        <v>1.44</v>
      </c>
      <c r="Q173">
        <v>1.3</v>
      </c>
      <c r="S173" s="36"/>
      <c r="T173" s="17">
        <f t="shared" si="14"/>
        <v>1.5770392749244713</v>
      </c>
      <c r="U173" s="9">
        <f t="shared" si="15"/>
        <v>1.4206948640483383</v>
      </c>
      <c r="V173" s="9">
        <f t="shared" si="16"/>
        <v>1.3323262839879153</v>
      </c>
      <c r="W173" s="9">
        <f t="shared" si="17"/>
        <v>1.3323262839879153</v>
      </c>
      <c r="X173" s="9">
        <f t="shared" si="18"/>
        <v>1.0808157099697886</v>
      </c>
      <c r="Y173" s="9">
        <f t="shared" si="19"/>
        <v>0.97885196374622352</v>
      </c>
      <c r="Z173" s="28">
        <f t="shared" si="20"/>
        <v>0.88368580060422963</v>
      </c>
      <c r="AA173" s="23"/>
      <c r="AB173" s="18"/>
    </row>
    <row r="174" spans="1:28" ht="15.75" thickBot="1">
      <c r="B174">
        <v>1158</v>
      </c>
      <c r="C174">
        <v>75</v>
      </c>
      <c r="D174">
        <v>71</v>
      </c>
      <c r="E174">
        <v>65</v>
      </c>
      <c r="F174">
        <v>66</v>
      </c>
      <c r="G174">
        <v>52</v>
      </c>
      <c r="H174">
        <v>45</v>
      </c>
      <c r="I174">
        <v>40</v>
      </c>
      <c r="J174">
        <v>18397</v>
      </c>
      <c r="K174">
        <v>2.96</v>
      </c>
      <c r="L174">
        <v>2.78</v>
      </c>
      <c r="M174">
        <v>2.57</v>
      </c>
      <c r="N174">
        <v>2.59</v>
      </c>
      <c r="O174">
        <v>2.04</v>
      </c>
      <c r="P174">
        <v>1.78</v>
      </c>
      <c r="Q174">
        <v>1.59</v>
      </c>
      <c r="S174" s="37"/>
      <c r="T174" s="19">
        <f t="shared" si="14"/>
        <v>1.4480621840517476</v>
      </c>
      <c r="U174" s="20">
        <f t="shared" si="15"/>
        <v>1.3600043485350872</v>
      </c>
      <c r="V174" s="20">
        <f t="shared" si="16"/>
        <v>1.2572702070989836</v>
      </c>
      <c r="W174" s="20">
        <f t="shared" si="17"/>
        <v>1.267054411045279</v>
      </c>
      <c r="X174" s="20">
        <f t="shared" si="18"/>
        <v>0.99798880252215039</v>
      </c>
      <c r="Y174" s="20">
        <f t="shared" si="19"/>
        <v>0.87079415122030768</v>
      </c>
      <c r="Z174" s="29">
        <f t="shared" si="20"/>
        <v>0.7778442137304995</v>
      </c>
      <c r="AA174" s="24">
        <f>(W174/U174)*100</f>
        <v>93.165467625899282</v>
      </c>
      <c r="AB174" s="21"/>
    </row>
    <row r="175" spans="1:28">
      <c r="A175" t="s">
        <v>100</v>
      </c>
      <c r="T175" s="30"/>
      <c r="U175" s="12"/>
      <c r="V175" s="12"/>
      <c r="W175" s="12"/>
      <c r="X175" s="12"/>
      <c r="Y175" s="12"/>
      <c r="Z175" s="31"/>
      <c r="AA175" s="25"/>
      <c r="AB175" s="13"/>
    </row>
    <row r="176" spans="1:28" ht="15.75" thickBot="1">
      <c r="A176" t="s">
        <v>11</v>
      </c>
      <c r="B176" t="s">
        <v>101</v>
      </c>
      <c r="C176">
        <v>37</v>
      </c>
      <c r="D176" t="s">
        <v>102</v>
      </c>
      <c r="E176">
        <v>99</v>
      </c>
      <c r="F176" t="s">
        <v>13</v>
      </c>
      <c r="G176" t="s">
        <v>14</v>
      </c>
      <c r="T176" s="32"/>
      <c r="U176" s="10"/>
      <c r="V176" s="10"/>
      <c r="W176" s="10"/>
      <c r="X176" s="10"/>
      <c r="Y176" s="10"/>
      <c r="Z176" s="33"/>
      <c r="AA176" s="26"/>
      <c r="AB176" s="11"/>
    </row>
    <row r="177" spans="1:28">
      <c r="B177">
        <v>490</v>
      </c>
      <c r="C177">
        <v>25</v>
      </c>
      <c r="D177">
        <v>24</v>
      </c>
      <c r="E177">
        <v>22</v>
      </c>
      <c r="F177">
        <v>23</v>
      </c>
      <c r="G177">
        <v>17</v>
      </c>
      <c r="H177">
        <v>15</v>
      </c>
      <c r="I177">
        <v>13</v>
      </c>
      <c r="J177">
        <v>7778</v>
      </c>
      <c r="K177">
        <v>0.97</v>
      </c>
      <c r="L177">
        <v>0.93</v>
      </c>
      <c r="M177">
        <v>0.85</v>
      </c>
      <c r="N177">
        <v>0.91</v>
      </c>
      <c r="O177">
        <v>0.65</v>
      </c>
      <c r="P177">
        <v>0.59</v>
      </c>
      <c r="Q177">
        <v>0.53</v>
      </c>
      <c r="S177" s="35" t="s">
        <v>176</v>
      </c>
      <c r="T177" s="14">
        <f t="shared" si="14"/>
        <v>1.1223965029570584</v>
      </c>
      <c r="U177" s="15">
        <f t="shared" si="15"/>
        <v>1.0761121110825405</v>
      </c>
      <c r="V177" s="15">
        <f t="shared" si="16"/>
        <v>0.9835433273335048</v>
      </c>
      <c r="W177" s="15">
        <f t="shared" si="17"/>
        <v>1.0529699151452816</v>
      </c>
      <c r="X177" s="15">
        <f t="shared" si="18"/>
        <v>0.75212136796091544</v>
      </c>
      <c r="Y177" s="15">
        <f t="shared" si="19"/>
        <v>0.68269478014913865</v>
      </c>
      <c r="Z177" s="27">
        <f t="shared" si="20"/>
        <v>0.61326819233736174</v>
      </c>
      <c r="AA177" s="22"/>
      <c r="AB177" s="16"/>
    </row>
    <row r="178" spans="1:28">
      <c r="B178">
        <v>671</v>
      </c>
      <c r="C178">
        <v>38</v>
      </c>
      <c r="D178">
        <v>34</v>
      </c>
      <c r="E178">
        <v>32</v>
      </c>
      <c r="F178">
        <v>33</v>
      </c>
      <c r="G178">
        <v>25</v>
      </c>
      <c r="H178">
        <v>22</v>
      </c>
      <c r="I178">
        <v>20</v>
      </c>
      <c r="J178">
        <v>10654</v>
      </c>
      <c r="K178">
        <v>1.49</v>
      </c>
      <c r="L178">
        <v>1.35</v>
      </c>
      <c r="M178">
        <v>1.24</v>
      </c>
      <c r="N178">
        <v>1.31</v>
      </c>
      <c r="O178">
        <v>0.96</v>
      </c>
      <c r="P178">
        <v>0.88</v>
      </c>
      <c r="Q178">
        <v>0.8</v>
      </c>
      <c r="S178" s="36"/>
      <c r="T178" s="17">
        <f t="shared" si="14"/>
        <v>1.2586821850948</v>
      </c>
      <c r="U178" s="9">
        <f t="shared" si="15"/>
        <v>1.1404167448845504</v>
      </c>
      <c r="V178" s="9">
        <f t="shared" si="16"/>
        <v>1.0474938990050686</v>
      </c>
      <c r="W178" s="9">
        <f t="shared" si="17"/>
        <v>1.1066266191101934</v>
      </c>
      <c r="X178" s="9">
        <f t="shared" si="18"/>
        <v>0.81096301858456921</v>
      </c>
      <c r="Y178" s="9">
        <f t="shared" si="19"/>
        <v>0.74338276703585504</v>
      </c>
      <c r="Z178" s="28">
        <f t="shared" si="20"/>
        <v>0.67580251548714099</v>
      </c>
      <c r="AA178" s="23"/>
      <c r="AB178" s="18"/>
    </row>
    <row r="179" spans="1:28">
      <c r="B179">
        <v>823</v>
      </c>
      <c r="C179">
        <v>49</v>
      </c>
      <c r="D179">
        <v>45</v>
      </c>
      <c r="E179">
        <v>40</v>
      </c>
      <c r="F179">
        <v>43</v>
      </c>
      <c r="G179">
        <v>32</v>
      </c>
      <c r="H179">
        <v>28</v>
      </c>
      <c r="I179">
        <v>25</v>
      </c>
      <c r="J179">
        <v>13074</v>
      </c>
      <c r="K179">
        <v>1.94</v>
      </c>
      <c r="L179">
        <v>1.76</v>
      </c>
      <c r="M179">
        <v>1.59</v>
      </c>
      <c r="N179">
        <v>1.7</v>
      </c>
      <c r="O179">
        <v>1.25</v>
      </c>
      <c r="P179">
        <v>1.1100000000000001</v>
      </c>
      <c r="Q179">
        <v>1</v>
      </c>
      <c r="S179" s="36"/>
      <c r="T179" s="17">
        <f t="shared" si="14"/>
        <v>1.3354749885268471</v>
      </c>
      <c r="U179" s="9">
        <f t="shared" si="15"/>
        <v>1.2115649380449747</v>
      </c>
      <c r="V179" s="9">
        <f t="shared" si="16"/>
        <v>1.0945387792565398</v>
      </c>
      <c r="W179" s="9">
        <f t="shared" si="17"/>
        <v>1.1702615878843505</v>
      </c>
      <c r="X179" s="9">
        <f t="shared" si="18"/>
        <v>0.86048646167966958</v>
      </c>
      <c r="Y179" s="9">
        <f t="shared" si="19"/>
        <v>0.76411197797154662</v>
      </c>
      <c r="Z179" s="28">
        <f t="shared" si="20"/>
        <v>0.68838916934373562</v>
      </c>
      <c r="AA179" s="23"/>
      <c r="AB179" s="18"/>
    </row>
    <row r="180" spans="1:28">
      <c r="B180">
        <v>1158</v>
      </c>
      <c r="C180">
        <v>65</v>
      </c>
      <c r="D180">
        <v>59</v>
      </c>
      <c r="E180">
        <v>53</v>
      </c>
      <c r="F180">
        <v>57</v>
      </c>
      <c r="G180">
        <v>42</v>
      </c>
      <c r="H180">
        <v>37</v>
      </c>
      <c r="I180">
        <v>33</v>
      </c>
      <c r="J180">
        <v>18397</v>
      </c>
      <c r="K180">
        <v>2.54</v>
      </c>
      <c r="L180">
        <v>2.31</v>
      </c>
      <c r="M180">
        <v>2.08</v>
      </c>
      <c r="N180">
        <v>2.23</v>
      </c>
      <c r="O180">
        <v>1.63</v>
      </c>
      <c r="P180">
        <v>1.46</v>
      </c>
      <c r="Q180">
        <v>1.3</v>
      </c>
      <c r="S180" s="36"/>
      <c r="T180" s="17">
        <f t="shared" si="14"/>
        <v>1.2425939011795402</v>
      </c>
      <c r="U180" s="9">
        <f t="shared" si="15"/>
        <v>1.1300755557971409</v>
      </c>
      <c r="V180" s="9">
        <f t="shared" si="16"/>
        <v>1.0175572104147415</v>
      </c>
      <c r="W180" s="9">
        <f t="shared" si="17"/>
        <v>1.0909387400119586</v>
      </c>
      <c r="X180" s="9">
        <f t="shared" si="18"/>
        <v>0.79741262162309057</v>
      </c>
      <c r="Y180" s="9">
        <f t="shared" si="19"/>
        <v>0.71424688807957815</v>
      </c>
      <c r="Z180" s="28">
        <f t="shared" si="20"/>
        <v>0.63597325650921344</v>
      </c>
      <c r="AA180" s="23"/>
      <c r="AB180" s="18"/>
    </row>
    <row r="181" spans="1:28">
      <c r="A181" t="s">
        <v>11</v>
      </c>
      <c r="B181" t="s">
        <v>101</v>
      </c>
      <c r="C181">
        <v>37</v>
      </c>
      <c r="D181" t="s">
        <v>103</v>
      </c>
      <c r="E181">
        <v>99</v>
      </c>
      <c r="F181" t="s">
        <v>13</v>
      </c>
      <c r="G181" t="s">
        <v>14</v>
      </c>
      <c r="S181" s="36"/>
      <c r="T181" s="17"/>
      <c r="U181" s="9"/>
      <c r="V181" s="9"/>
      <c r="W181" s="9"/>
      <c r="X181" s="9"/>
      <c r="Y181" s="9"/>
      <c r="Z181" s="28"/>
      <c r="AA181" s="23"/>
      <c r="AB181" s="18"/>
    </row>
    <row r="182" spans="1:28">
      <c r="B182">
        <v>489</v>
      </c>
      <c r="C182">
        <v>22</v>
      </c>
      <c r="D182">
        <v>23</v>
      </c>
      <c r="E182">
        <v>20</v>
      </c>
      <c r="F182">
        <v>22</v>
      </c>
      <c r="G182">
        <v>16</v>
      </c>
      <c r="H182">
        <v>14</v>
      </c>
      <c r="I182">
        <v>12</v>
      </c>
      <c r="J182">
        <v>7774</v>
      </c>
      <c r="K182">
        <v>0.87</v>
      </c>
      <c r="L182">
        <v>0.89</v>
      </c>
      <c r="M182">
        <v>0.8</v>
      </c>
      <c r="N182">
        <v>0.87</v>
      </c>
      <c r="O182">
        <v>0.61</v>
      </c>
      <c r="P182">
        <v>0.53</v>
      </c>
      <c r="Q182">
        <v>0.47</v>
      </c>
      <c r="S182" s="36"/>
      <c r="T182" s="17">
        <f t="shared" si="14"/>
        <v>1.0072034988422949</v>
      </c>
      <c r="U182" s="9">
        <f t="shared" si="15"/>
        <v>1.0303576022639567</v>
      </c>
      <c r="V182" s="9">
        <f t="shared" si="16"/>
        <v>0.92616413686647803</v>
      </c>
      <c r="W182" s="9">
        <f t="shared" si="17"/>
        <v>1.0072034988422949</v>
      </c>
      <c r="X182" s="9">
        <f t="shared" si="18"/>
        <v>0.7062001543606895</v>
      </c>
      <c r="Y182" s="9">
        <f t="shared" si="19"/>
        <v>0.61358374067404164</v>
      </c>
      <c r="Z182" s="28">
        <f t="shared" si="20"/>
        <v>0.54412143040905581</v>
      </c>
      <c r="AA182" s="23"/>
      <c r="AB182" s="18"/>
    </row>
    <row r="183" spans="1:28">
      <c r="B183">
        <v>664</v>
      </c>
      <c r="C183">
        <v>37</v>
      </c>
      <c r="D183">
        <v>34</v>
      </c>
      <c r="E183">
        <v>31</v>
      </c>
      <c r="F183">
        <v>34</v>
      </c>
      <c r="G183">
        <v>24</v>
      </c>
      <c r="H183">
        <v>22</v>
      </c>
      <c r="I183">
        <v>20</v>
      </c>
      <c r="J183">
        <v>10543</v>
      </c>
      <c r="K183">
        <v>1.46</v>
      </c>
      <c r="L183">
        <v>1.35</v>
      </c>
      <c r="M183">
        <v>1.22</v>
      </c>
      <c r="N183">
        <v>1.32</v>
      </c>
      <c r="O183">
        <v>0.95</v>
      </c>
      <c r="P183">
        <v>0.86</v>
      </c>
      <c r="Q183">
        <v>0.78</v>
      </c>
      <c r="S183" s="36"/>
      <c r="T183" s="17">
        <f t="shared" si="14"/>
        <v>1.2463245755477568</v>
      </c>
      <c r="U183" s="9">
        <f t="shared" si="15"/>
        <v>1.1524234088968983</v>
      </c>
      <c r="V183" s="9">
        <f t="shared" si="16"/>
        <v>1.0414493028549749</v>
      </c>
      <c r="W183" s="9">
        <f t="shared" si="17"/>
        <v>1.1268139998103006</v>
      </c>
      <c r="X183" s="9">
        <f t="shared" si="18"/>
        <v>0.81096462107559519</v>
      </c>
      <c r="Y183" s="9">
        <f t="shared" si="19"/>
        <v>0.73413639381580198</v>
      </c>
      <c r="Z183" s="28">
        <f t="shared" si="20"/>
        <v>0.66584463625154133</v>
      </c>
      <c r="AA183" s="23"/>
      <c r="AB183" s="18"/>
    </row>
    <row r="184" spans="1:28">
      <c r="B184">
        <v>832</v>
      </c>
      <c r="C184">
        <v>49</v>
      </c>
      <c r="D184">
        <v>45</v>
      </c>
      <c r="E184">
        <v>40</v>
      </c>
      <c r="F184">
        <v>44</v>
      </c>
      <c r="G184">
        <v>32</v>
      </c>
      <c r="H184">
        <v>28</v>
      </c>
      <c r="I184">
        <v>26</v>
      </c>
      <c r="J184">
        <v>13225</v>
      </c>
      <c r="K184">
        <v>1.91</v>
      </c>
      <c r="L184">
        <v>1.76</v>
      </c>
      <c r="M184">
        <v>1.59</v>
      </c>
      <c r="N184">
        <v>1.72</v>
      </c>
      <c r="O184">
        <v>1.24</v>
      </c>
      <c r="P184">
        <v>1.1100000000000001</v>
      </c>
      <c r="Q184">
        <v>1.01</v>
      </c>
      <c r="S184" s="36"/>
      <c r="T184" s="17">
        <f t="shared" si="14"/>
        <v>1.2998109640831759</v>
      </c>
      <c r="U184" s="9">
        <f t="shared" si="15"/>
        <v>1.1977315689981096</v>
      </c>
      <c r="V184" s="9">
        <f t="shared" si="16"/>
        <v>1.0820415879017014</v>
      </c>
      <c r="W184" s="9">
        <f t="shared" si="17"/>
        <v>1.1705103969754254</v>
      </c>
      <c r="X184" s="9">
        <f t="shared" si="18"/>
        <v>0.84385633270321359</v>
      </c>
      <c r="Y184" s="9">
        <f t="shared" si="19"/>
        <v>0.75538752362948958</v>
      </c>
      <c r="Z184" s="28">
        <f t="shared" si="20"/>
        <v>0.68733459357277882</v>
      </c>
      <c r="AA184" s="23"/>
      <c r="AB184" s="18"/>
    </row>
    <row r="185" spans="1:28">
      <c r="B185">
        <v>1157</v>
      </c>
      <c r="C185">
        <v>64</v>
      </c>
      <c r="D185">
        <v>59</v>
      </c>
      <c r="E185">
        <v>53</v>
      </c>
      <c r="F185">
        <v>57</v>
      </c>
      <c r="G185">
        <v>42</v>
      </c>
      <c r="H185">
        <v>37</v>
      </c>
      <c r="I185">
        <v>33</v>
      </c>
      <c r="J185">
        <v>18377</v>
      </c>
      <c r="K185">
        <v>2.52</v>
      </c>
      <c r="L185">
        <v>2.31</v>
      </c>
      <c r="M185">
        <v>2.08</v>
      </c>
      <c r="N185">
        <v>2.2599999999999998</v>
      </c>
      <c r="O185">
        <v>1.64</v>
      </c>
      <c r="P185">
        <v>1.45</v>
      </c>
      <c r="Q185">
        <v>1.31</v>
      </c>
      <c r="S185" s="36"/>
      <c r="T185" s="17">
        <f t="shared" si="14"/>
        <v>1.2341513848832779</v>
      </c>
      <c r="U185" s="9">
        <f t="shared" si="15"/>
        <v>1.1313054361430048</v>
      </c>
      <c r="V185" s="9">
        <f t="shared" si="16"/>
        <v>1.0186646351417532</v>
      </c>
      <c r="W185" s="9">
        <f t="shared" si="17"/>
        <v>1.1068183054905587</v>
      </c>
      <c r="X185" s="9">
        <f t="shared" si="18"/>
        <v>0.8031778854002285</v>
      </c>
      <c r="Y185" s="9">
        <f t="shared" si="19"/>
        <v>0.71012678892093373</v>
      </c>
      <c r="Z185" s="28">
        <f t="shared" si="20"/>
        <v>0.64156282309408497</v>
      </c>
      <c r="AA185" s="23">
        <f>(U185/W185)*100</f>
        <v>102.21238938053099</v>
      </c>
      <c r="AB185" s="34">
        <f>AVERAGE(AA185:AA190)</f>
        <v>100.23662947287418</v>
      </c>
    </row>
    <row r="186" spans="1:28">
      <c r="A186" t="s">
        <v>11</v>
      </c>
      <c r="B186" t="s">
        <v>104</v>
      </c>
      <c r="C186">
        <v>37</v>
      </c>
      <c r="D186" t="s">
        <v>105</v>
      </c>
      <c r="E186">
        <v>99</v>
      </c>
      <c r="F186" t="s">
        <v>13</v>
      </c>
      <c r="G186" t="s">
        <v>14</v>
      </c>
      <c r="S186" s="36"/>
      <c r="T186" s="17"/>
      <c r="U186" s="9"/>
      <c r="V186" s="9"/>
      <c r="W186" s="9"/>
      <c r="X186" s="9"/>
      <c r="Y186" s="9"/>
      <c r="Z186" s="28"/>
      <c r="AA186" s="23"/>
      <c r="AB186" s="18"/>
    </row>
    <row r="187" spans="1:28">
      <c r="B187">
        <v>487</v>
      </c>
      <c r="C187">
        <v>25</v>
      </c>
      <c r="D187">
        <v>23</v>
      </c>
      <c r="E187">
        <v>20</v>
      </c>
      <c r="F187">
        <v>23</v>
      </c>
      <c r="G187">
        <v>16</v>
      </c>
      <c r="H187">
        <v>13</v>
      </c>
      <c r="I187">
        <v>12</v>
      </c>
      <c r="J187">
        <v>7735</v>
      </c>
      <c r="K187">
        <v>1</v>
      </c>
      <c r="L187">
        <v>0.91</v>
      </c>
      <c r="M187">
        <v>0.8</v>
      </c>
      <c r="N187">
        <v>0.9</v>
      </c>
      <c r="O187">
        <v>0.61</v>
      </c>
      <c r="P187">
        <v>0.53</v>
      </c>
      <c r="Q187">
        <v>0.48</v>
      </c>
      <c r="S187" s="36"/>
      <c r="T187" s="17">
        <f t="shared" si="14"/>
        <v>1.1635423400129283</v>
      </c>
      <c r="U187" s="9">
        <f t="shared" si="15"/>
        <v>1.0588235294117647</v>
      </c>
      <c r="V187" s="9">
        <f t="shared" si="16"/>
        <v>0.93083387201034262</v>
      </c>
      <c r="W187" s="9">
        <f t="shared" si="17"/>
        <v>1.0471881060116355</v>
      </c>
      <c r="X187" s="9">
        <f t="shared" si="18"/>
        <v>0.70976082740788626</v>
      </c>
      <c r="Y187" s="9">
        <f t="shared" si="19"/>
        <v>0.616677440206852</v>
      </c>
      <c r="Z187" s="28">
        <f t="shared" si="20"/>
        <v>0.55850032320620557</v>
      </c>
      <c r="AA187" s="23"/>
      <c r="AB187" s="18"/>
    </row>
    <row r="188" spans="1:28">
      <c r="B188">
        <v>663</v>
      </c>
      <c r="C188">
        <v>37</v>
      </c>
      <c r="D188">
        <v>34</v>
      </c>
      <c r="E188">
        <v>31</v>
      </c>
      <c r="F188">
        <v>34</v>
      </c>
      <c r="G188">
        <v>24</v>
      </c>
      <c r="H188">
        <v>22</v>
      </c>
      <c r="I188">
        <v>20</v>
      </c>
      <c r="J188">
        <v>10531</v>
      </c>
      <c r="K188">
        <v>1.47</v>
      </c>
      <c r="L188">
        <v>1.35</v>
      </c>
      <c r="M188">
        <v>1.22</v>
      </c>
      <c r="N188">
        <v>1.32</v>
      </c>
      <c r="O188">
        <v>0.95</v>
      </c>
      <c r="P188">
        <v>0.86</v>
      </c>
      <c r="Q188">
        <v>0.78</v>
      </c>
      <c r="S188" s="36"/>
      <c r="T188" s="17">
        <f t="shared" si="14"/>
        <v>1.2562909505270154</v>
      </c>
      <c r="U188" s="9">
        <f t="shared" si="15"/>
        <v>1.1537365872186878</v>
      </c>
      <c r="V188" s="9">
        <f t="shared" si="16"/>
        <v>1.0426360269679993</v>
      </c>
      <c r="W188" s="9">
        <f t="shared" si="17"/>
        <v>1.1280979963916058</v>
      </c>
      <c r="X188" s="9">
        <f t="shared" si="18"/>
        <v>0.81188870952426173</v>
      </c>
      <c r="Y188" s="9">
        <f t="shared" si="19"/>
        <v>0.73497293704301581</v>
      </c>
      <c r="Z188" s="28">
        <f t="shared" si="20"/>
        <v>0.66660336150413069</v>
      </c>
      <c r="AA188" s="23"/>
      <c r="AB188" s="18"/>
    </row>
    <row r="189" spans="1:28">
      <c r="B189">
        <v>835</v>
      </c>
      <c r="C189">
        <v>49</v>
      </c>
      <c r="D189">
        <v>45</v>
      </c>
      <c r="E189">
        <v>41</v>
      </c>
      <c r="F189">
        <v>44</v>
      </c>
      <c r="G189">
        <v>32</v>
      </c>
      <c r="H189">
        <v>29</v>
      </c>
      <c r="I189">
        <v>26</v>
      </c>
      <c r="J189">
        <v>13260</v>
      </c>
      <c r="K189">
        <v>1.93</v>
      </c>
      <c r="L189">
        <v>1.78</v>
      </c>
      <c r="M189">
        <v>1.6</v>
      </c>
      <c r="N189">
        <v>1.74</v>
      </c>
      <c r="O189">
        <v>1.26</v>
      </c>
      <c r="P189">
        <v>1.1299999999999999</v>
      </c>
      <c r="Q189">
        <v>1.02</v>
      </c>
      <c r="S189" s="36"/>
      <c r="T189" s="17">
        <f t="shared" si="14"/>
        <v>1.3099547511312217</v>
      </c>
      <c r="U189" s="9">
        <f t="shared" si="15"/>
        <v>1.2081447963800904</v>
      </c>
      <c r="V189" s="9">
        <f t="shared" si="16"/>
        <v>1.0859728506787329</v>
      </c>
      <c r="W189" s="9">
        <f t="shared" si="17"/>
        <v>1.1809954751131222</v>
      </c>
      <c r="X189" s="9">
        <f t="shared" si="18"/>
        <v>0.85520361990950222</v>
      </c>
      <c r="Y189" s="9">
        <f t="shared" si="19"/>
        <v>0.76696832579185503</v>
      </c>
      <c r="Z189" s="28">
        <f t="shared" si="20"/>
        <v>0.69230769230769229</v>
      </c>
      <c r="AA189" s="23"/>
      <c r="AB189" s="18"/>
    </row>
    <row r="190" spans="1:28">
      <c r="B190">
        <v>1162</v>
      </c>
      <c r="C190">
        <v>65</v>
      </c>
      <c r="D190">
        <v>59</v>
      </c>
      <c r="E190">
        <v>53</v>
      </c>
      <c r="F190">
        <v>57</v>
      </c>
      <c r="G190">
        <v>41</v>
      </c>
      <c r="H190">
        <v>37</v>
      </c>
      <c r="I190">
        <v>33</v>
      </c>
      <c r="J190">
        <v>18460</v>
      </c>
      <c r="K190">
        <v>2.54</v>
      </c>
      <c r="L190">
        <v>2.2999999999999998</v>
      </c>
      <c r="M190">
        <v>2.09</v>
      </c>
      <c r="N190">
        <v>2.2599999999999998</v>
      </c>
      <c r="O190">
        <v>1.62</v>
      </c>
      <c r="P190">
        <v>1.45</v>
      </c>
      <c r="Q190">
        <v>1.31</v>
      </c>
      <c r="S190" s="36"/>
      <c r="T190" s="17">
        <f t="shared" si="14"/>
        <v>1.238353196099675</v>
      </c>
      <c r="U190" s="9">
        <f t="shared" si="15"/>
        <v>1.1213434452871072</v>
      </c>
      <c r="V190" s="9">
        <f t="shared" si="16"/>
        <v>1.0189599133261105</v>
      </c>
      <c r="W190" s="9">
        <f t="shared" si="17"/>
        <v>1.1018418201516791</v>
      </c>
      <c r="X190" s="9">
        <f t="shared" si="18"/>
        <v>0.78981581798483214</v>
      </c>
      <c r="Y190" s="9">
        <f t="shared" si="19"/>
        <v>0.7069339111592633</v>
      </c>
      <c r="Z190" s="28">
        <f t="shared" si="20"/>
        <v>0.63867822318526546</v>
      </c>
      <c r="AA190" s="23">
        <f>(W190/U190)*100</f>
        <v>98.260869565217376</v>
      </c>
      <c r="AB190" s="18"/>
    </row>
    <row r="191" spans="1:28">
      <c r="A191" t="s">
        <v>11</v>
      </c>
      <c r="B191" t="s">
        <v>106</v>
      </c>
      <c r="C191">
        <v>38</v>
      </c>
      <c r="D191" t="s">
        <v>107</v>
      </c>
      <c r="E191">
        <v>99</v>
      </c>
      <c r="F191" t="s">
        <v>13</v>
      </c>
      <c r="G191" t="s">
        <v>14</v>
      </c>
      <c r="S191" s="36"/>
      <c r="T191" s="17"/>
      <c r="U191" s="9"/>
      <c r="V191" s="9"/>
      <c r="W191" s="9"/>
      <c r="X191" s="9"/>
      <c r="Y191" s="9"/>
      <c r="Z191" s="28"/>
      <c r="AA191" s="23"/>
      <c r="AB191" s="18"/>
    </row>
    <row r="192" spans="1:28">
      <c r="B192">
        <v>484</v>
      </c>
      <c r="C192">
        <v>23</v>
      </c>
      <c r="D192">
        <v>23</v>
      </c>
      <c r="E192">
        <v>21</v>
      </c>
      <c r="F192">
        <v>23</v>
      </c>
      <c r="G192">
        <v>17</v>
      </c>
      <c r="H192">
        <v>15</v>
      </c>
      <c r="I192">
        <v>13</v>
      </c>
      <c r="J192">
        <v>7687</v>
      </c>
      <c r="K192">
        <v>0.89</v>
      </c>
      <c r="L192">
        <v>0.92</v>
      </c>
      <c r="M192">
        <v>0.82</v>
      </c>
      <c r="N192">
        <v>0.91</v>
      </c>
      <c r="O192">
        <v>0.65</v>
      </c>
      <c r="P192">
        <v>0.57999999999999996</v>
      </c>
      <c r="Q192">
        <v>0.53</v>
      </c>
      <c r="S192" s="36"/>
      <c r="T192" s="17">
        <f t="shared" si="14"/>
        <v>1.0420189931052426</v>
      </c>
      <c r="U192" s="9">
        <f t="shared" si="15"/>
        <v>1.0771432288278913</v>
      </c>
      <c r="V192" s="9">
        <f t="shared" si="16"/>
        <v>0.96006244308572919</v>
      </c>
      <c r="W192" s="9">
        <f t="shared" si="17"/>
        <v>1.065435150253675</v>
      </c>
      <c r="X192" s="9">
        <f t="shared" si="18"/>
        <v>0.7610251073240536</v>
      </c>
      <c r="Y192" s="9">
        <f t="shared" si="19"/>
        <v>0.67906855730454019</v>
      </c>
      <c r="Z192" s="28">
        <f t="shared" si="20"/>
        <v>0.62052816443345904</v>
      </c>
      <c r="AA192" s="23"/>
      <c r="AB192" s="18"/>
    </row>
    <row r="193" spans="1:28">
      <c r="B193">
        <v>665</v>
      </c>
      <c r="C193">
        <v>38</v>
      </c>
      <c r="D193">
        <v>35</v>
      </c>
      <c r="E193">
        <v>32</v>
      </c>
      <c r="F193">
        <v>34</v>
      </c>
      <c r="G193">
        <v>25</v>
      </c>
      <c r="H193">
        <v>23</v>
      </c>
      <c r="I193">
        <v>21</v>
      </c>
      <c r="J193">
        <v>10559</v>
      </c>
      <c r="K193">
        <v>1.49</v>
      </c>
      <c r="L193">
        <v>1.37</v>
      </c>
      <c r="M193">
        <v>1.25</v>
      </c>
      <c r="N193">
        <v>1.35</v>
      </c>
      <c r="O193">
        <v>1</v>
      </c>
      <c r="P193">
        <v>0.91</v>
      </c>
      <c r="Q193">
        <v>0.84</v>
      </c>
      <c r="S193" s="36"/>
      <c r="T193" s="17">
        <f t="shared" si="14"/>
        <v>1.2700066294156644</v>
      </c>
      <c r="U193" s="9">
        <f t="shared" si="15"/>
        <v>1.1677242163083628</v>
      </c>
      <c r="V193" s="9">
        <f t="shared" si="16"/>
        <v>1.0654418032010606</v>
      </c>
      <c r="W193" s="9">
        <f t="shared" si="17"/>
        <v>1.1506771474571456</v>
      </c>
      <c r="X193" s="9">
        <f t="shared" si="18"/>
        <v>0.85235344256084855</v>
      </c>
      <c r="Y193" s="9">
        <f t="shared" si="19"/>
        <v>0.77564163273037223</v>
      </c>
      <c r="Z193" s="28">
        <f t="shared" si="20"/>
        <v>0.71597689175111279</v>
      </c>
      <c r="AA193" s="23"/>
      <c r="AB193" s="18"/>
    </row>
    <row r="194" spans="1:28">
      <c r="B194">
        <v>830</v>
      </c>
      <c r="C194">
        <v>49</v>
      </c>
      <c r="D194">
        <v>44</v>
      </c>
      <c r="E194">
        <v>40</v>
      </c>
      <c r="F194">
        <v>44</v>
      </c>
      <c r="G194">
        <v>32</v>
      </c>
      <c r="H194">
        <v>29</v>
      </c>
      <c r="I194">
        <v>26</v>
      </c>
      <c r="J194">
        <v>13193</v>
      </c>
      <c r="K194">
        <v>1.93</v>
      </c>
      <c r="L194">
        <v>1.74</v>
      </c>
      <c r="M194">
        <v>1.57</v>
      </c>
      <c r="N194">
        <v>1.71</v>
      </c>
      <c r="O194">
        <v>1.24</v>
      </c>
      <c r="P194">
        <v>1.1399999999999999</v>
      </c>
      <c r="Q194">
        <v>1.02</v>
      </c>
      <c r="S194" s="36"/>
      <c r="T194" s="17">
        <f t="shared" si="14"/>
        <v>1.3166072917456226</v>
      </c>
      <c r="U194" s="9">
        <f t="shared" si="15"/>
        <v>1.1869931024027893</v>
      </c>
      <c r="V194" s="9">
        <f t="shared" si="16"/>
        <v>1.0710225119381491</v>
      </c>
      <c r="W194" s="9">
        <f t="shared" si="17"/>
        <v>1.1665277040855</v>
      </c>
      <c r="X194" s="9">
        <f t="shared" si="18"/>
        <v>0.84590313044796483</v>
      </c>
      <c r="Y194" s="9">
        <f t="shared" si="19"/>
        <v>0.77768513605699996</v>
      </c>
      <c r="Z194" s="28">
        <f t="shared" si="20"/>
        <v>0.69582354278784209</v>
      </c>
      <c r="AA194" s="23"/>
      <c r="AB194" s="18"/>
    </row>
    <row r="195" spans="1:28" ht="15.75" thickBot="1">
      <c r="B195">
        <v>1159</v>
      </c>
      <c r="C195">
        <v>65</v>
      </c>
      <c r="D195">
        <v>58</v>
      </c>
      <c r="E195">
        <v>53</v>
      </c>
      <c r="F195">
        <v>57</v>
      </c>
      <c r="G195">
        <v>42</v>
      </c>
      <c r="H195">
        <v>37</v>
      </c>
      <c r="I195">
        <v>34</v>
      </c>
      <c r="J195">
        <v>18409</v>
      </c>
      <c r="K195">
        <v>2.54</v>
      </c>
      <c r="L195">
        <v>2.2999999999999998</v>
      </c>
      <c r="M195">
        <v>2.0699999999999998</v>
      </c>
      <c r="N195">
        <v>2.2599999999999998</v>
      </c>
      <c r="O195">
        <v>1.66</v>
      </c>
      <c r="P195">
        <v>1.47</v>
      </c>
      <c r="Q195">
        <v>1.35</v>
      </c>
      <c r="S195" s="37"/>
      <c r="T195" s="19">
        <f t="shared" si="14"/>
        <v>1.2417839100440002</v>
      </c>
      <c r="U195" s="20">
        <f t="shared" si="15"/>
        <v>1.1244499972839372</v>
      </c>
      <c r="V195" s="20">
        <f t="shared" si="16"/>
        <v>1.0120049975555434</v>
      </c>
      <c r="W195" s="20">
        <f t="shared" si="17"/>
        <v>1.1048943451572599</v>
      </c>
      <c r="X195" s="20">
        <f t="shared" si="18"/>
        <v>0.81155956325710255</v>
      </c>
      <c r="Y195" s="20">
        <f t="shared" si="19"/>
        <v>0.71867021565538591</v>
      </c>
      <c r="Z195" s="29">
        <f t="shared" si="20"/>
        <v>0.66000325927535441</v>
      </c>
      <c r="AA195" s="24"/>
      <c r="AB195" s="21"/>
    </row>
    <row r="196" spans="1:28">
      <c r="A196" t="s">
        <v>108</v>
      </c>
      <c r="T196" s="30"/>
      <c r="U196" s="12"/>
      <c r="V196" s="12"/>
      <c r="W196" s="12"/>
      <c r="X196" s="12"/>
      <c r="Y196" s="12"/>
      <c r="Z196" s="31"/>
      <c r="AA196" s="25"/>
      <c r="AB196" s="13"/>
    </row>
    <row r="197" spans="1:28" ht="15.75" thickBot="1">
      <c r="A197" t="s">
        <v>11</v>
      </c>
      <c r="B197" t="s">
        <v>109</v>
      </c>
      <c r="C197">
        <v>37</v>
      </c>
      <c r="D197" t="s">
        <v>110</v>
      </c>
      <c r="E197">
        <v>99</v>
      </c>
      <c r="F197" t="s">
        <v>13</v>
      </c>
      <c r="G197" t="s">
        <v>14</v>
      </c>
      <c r="T197" s="32"/>
      <c r="U197" s="10"/>
      <c r="V197" s="10"/>
      <c r="W197" s="10"/>
      <c r="X197" s="10"/>
      <c r="Y197" s="10"/>
      <c r="Z197" s="33"/>
      <c r="AA197" s="26"/>
      <c r="AB197" s="11"/>
    </row>
    <row r="198" spans="1:28">
      <c r="B198">
        <v>484</v>
      </c>
      <c r="C198">
        <v>27</v>
      </c>
      <c r="D198">
        <v>26</v>
      </c>
      <c r="E198">
        <v>23</v>
      </c>
      <c r="F198">
        <v>25</v>
      </c>
      <c r="G198">
        <v>18</v>
      </c>
      <c r="H198">
        <v>16</v>
      </c>
      <c r="I198">
        <v>14</v>
      </c>
      <c r="J198">
        <v>7691</v>
      </c>
      <c r="K198">
        <v>1.07</v>
      </c>
      <c r="L198">
        <v>1.02</v>
      </c>
      <c r="M198">
        <v>0.92</v>
      </c>
      <c r="N198">
        <v>0.99</v>
      </c>
      <c r="O198">
        <v>0.69</v>
      </c>
      <c r="P198">
        <v>0.61</v>
      </c>
      <c r="Q198">
        <v>0.56000000000000005</v>
      </c>
      <c r="S198" s="35" t="s">
        <v>177</v>
      </c>
      <c r="T198" s="14">
        <f t="shared" si="14"/>
        <v>1.2521128591860615</v>
      </c>
      <c r="U198" s="15">
        <f t="shared" si="15"/>
        <v>1.1936029124951242</v>
      </c>
      <c r="V198" s="15">
        <f t="shared" si="16"/>
        <v>1.0765830191132493</v>
      </c>
      <c r="W198" s="15">
        <f t="shared" si="17"/>
        <v>1.1584969444805617</v>
      </c>
      <c r="X198" s="15">
        <f t="shared" si="18"/>
        <v>0.80743726433493679</v>
      </c>
      <c r="Y198" s="15">
        <f t="shared" si="19"/>
        <v>0.713821349629437</v>
      </c>
      <c r="Z198" s="27">
        <f t="shared" si="20"/>
        <v>0.65531140293849965</v>
      </c>
      <c r="AA198" s="22"/>
      <c r="AB198" s="16"/>
    </row>
    <row r="199" spans="1:28">
      <c r="B199">
        <v>666</v>
      </c>
      <c r="C199">
        <v>41</v>
      </c>
      <c r="D199">
        <v>39</v>
      </c>
      <c r="E199">
        <v>35</v>
      </c>
      <c r="F199">
        <v>37</v>
      </c>
      <c r="G199">
        <v>27</v>
      </c>
      <c r="H199">
        <v>23</v>
      </c>
      <c r="I199">
        <v>21</v>
      </c>
      <c r="J199">
        <v>10583</v>
      </c>
      <c r="K199">
        <v>1.62</v>
      </c>
      <c r="L199">
        <v>1.52</v>
      </c>
      <c r="M199">
        <v>1.36</v>
      </c>
      <c r="N199">
        <v>1.46</v>
      </c>
      <c r="O199">
        <v>1.04</v>
      </c>
      <c r="P199">
        <v>0.91</v>
      </c>
      <c r="Q199">
        <v>0.81</v>
      </c>
      <c r="S199" s="36"/>
      <c r="T199" s="17">
        <f t="shared" si="14"/>
        <v>1.3776811868090335</v>
      </c>
      <c r="U199" s="9">
        <f t="shared" si="15"/>
        <v>1.2926391382405744</v>
      </c>
      <c r="V199" s="9">
        <f t="shared" si="16"/>
        <v>1.1565718605310404</v>
      </c>
      <c r="W199" s="9">
        <f t="shared" si="17"/>
        <v>1.2416139090994991</v>
      </c>
      <c r="X199" s="9">
        <f t="shared" si="18"/>
        <v>0.88443730511197205</v>
      </c>
      <c r="Y199" s="9">
        <f t="shared" si="19"/>
        <v>0.77388264197297552</v>
      </c>
      <c r="Z199" s="28">
        <f t="shared" si="20"/>
        <v>0.68884059340451675</v>
      </c>
      <c r="AA199" s="23"/>
      <c r="AB199" s="18"/>
    </row>
    <row r="200" spans="1:28">
      <c r="B200">
        <v>838</v>
      </c>
      <c r="C200">
        <v>55</v>
      </c>
      <c r="D200">
        <v>51</v>
      </c>
      <c r="E200">
        <v>46</v>
      </c>
      <c r="F200">
        <v>49</v>
      </c>
      <c r="G200">
        <v>35</v>
      </c>
      <c r="H200">
        <v>31</v>
      </c>
      <c r="I200">
        <v>28</v>
      </c>
      <c r="J200">
        <v>13320</v>
      </c>
      <c r="K200">
        <v>2.15</v>
      </c>
      <c r="L200">
        <v>2.0099999999999998</v>
      </c>
      <c r="M200">
        <v>1.8</v>
      </c>
      <c r="N200">
        <v>1.93</v>
      </c>
      <c r="O200">
        <v>1.37</v>
      </c>
      <c r="P200">
        <v>1.21</v>
      </c>
      <c r="Q200">
        <v>1.08</v>
      </c>
      <c r="S200" s="36"/>
      <c r="T200" s="17">
        <f t="shared" si="14"/>
        <v>1.4527027027027026</v>
      </c>
      <c r="U200" s="9">
        <f t="shared" si="15"/>
        <v>1.3581081081081079</v>
      </c>
      <c r="V200" s="9">
        <f t="shared" si="16"/>
        <v>1.2162162162162162</v>
      </c>
      <c r="W200" s="9">
        <f t="shared" si="17"/>
        <v>1.3040540540540539</v>
      </c>
      <c r="X200" s="9">
        <f t="shared" si="18"/>
        <v>0.92567567567567577</v>
      </c>
      <c r="Y200" s="9">
        <f t="shared" si="19"/>
        <v>0.81756756756756754</v>
      </c>
      <c r="Z200" s="28">
        <f t="shared" si="20"/>
        <v>0.72972972972972971</v>
      </c>
      <c r="AA200" s="23"/>
      <c r="AB200" s="18"/>
    </row>
    <row r="201" spans="1:28">
      <c r="B201">
        <v>1155</v>
      </c>
      <c r="C201">
        <v>72</v>
      </c>
      <c r="D201">
        <v>67</v>
      </c>
      <c r="E201">
        <v>60</v>
      </c>
      <c r="F201">
        <v>64</v>
      </c>
      <c r="G201">
        <v>46</v>
      </c>
      <c r="H201">
        <v>41</v>
      </c>
      <c r="I201">
        <v>36</v>
      </c>
      <c r="J201">
        <v>18353</v>
      </c>
      <c r="K201">
        <v>2.83</v>
      </c>
      <c r="L201">
        <v>2.64</v>
      </c>
      <c r="M201">
        <v>2.36</v>
      </c>
      <c r="N201">
        <v>2.54</v>
      </c>
      <c r="O201">
        <v>1.81</v>
      </c>
      <c r="P201">
        <v>1.6</v>
      </c>
      <c r="Q201">
        <v>1.43</v>
      </c>
      <c r="S201" s="36"/>
      <c r="T201" s="17">
        <f t="shared" si="14"/>
        <v>1.3877840135127772</v>
      </c>
      <c r="U201" s="9">
        <f t="shared" si="15"/>
        <v>1.2946112352204</v>
      </c>
      <c r="V201" s="9">
        <f t="shared" si="16"/>
        <v>1.1573039830000544</v>
      </c>
      <c r="W201" s="9">
        <f t="shared" si="17"/>
        <v>1.2455729308559909</v>
      </c>
      <c r="X201" s="9">
        <f t="shared" si="18"/>
        <v>0.88759330899580446</v>
      </c>
      <c r="Y201" s="9">
        <f t="shared" si="19"/>
        <v>0.78461286983054546</v>
      </c>
      <c r="Z201" s="28">
        <f t="shared" si="20"/>
        <v>0.70124775241104997</v>
      </c>
      <c r="AA201" s="23"/>
      <c r="AB201" s="18"/>
    </row>
    <row r="202" spans="1:28">
      <c r="A202" t="s">
        <v>11</v>
      </c>
      <c r="B202" t="s">
        <v>109</v>
      </c>
      <c r="C202">
        <v>37</v>
      </c>
      <c r="D202" t="s">
        <v>111</v>
      </c>
      <c r="E202">
        <v>99</v>
      </c>
      <c r="F202" t="s">
        <v>13</v>
      </c>
      <c r="G202" t="s">
        <v>14</v>
      </c>
      <c r="S202" s="36"/>
      <c r="T202" s="17"/>
      <c r="U202" s="9"/>
      <c r="V202" s="9"/>
      <c r="W202" s="9"/>
      <c r="X202" s="9"/>
      <c r="Y202" s="9"/>
      <c r="Z202" s="28"/>
      <c r="AA202" s="23"/>
      <c r="AB202" s="18"/>
    </row>
    <row r="203" spans="1:28">
      <c r="B203">
        <v>491</v>
      </c>
      <c r="C203">
        <v>28</v>
      </c>
      <c r="D203">
        <v>28</v>
      </c>
      <c r="E203">
        <v>25</v>
      </c>
      <c r="F203">
        <v>27</v>
      </c>
      <c r="G203">
        <v>19</v>
      </c>
      <c r="H203">
        <v>17</v>
      </c>
      <c r="I203">
        <v>15</v>
      </c>
      <c r="J203">
        <v>7802</v>
      </c>
      <c r="K203">
        <v>1.0900000000000001</v>
      </c>
      <c r="L203">
        <v>1.0900000000000001</v>
      </c>
      <c r="M203">
        <v>0.98</v>
      </c>
      <c r="N203">
        <v>1.04</v>
      </c>
      <c r="O203">
        <v>0.76</v>
      </c>
      <c r="P203">
        <v>0.67</v>
      </c>
      <c r="Q203">
        <v>0.61</v>
      </c>
      <c r="S203" s="36"/>
      <c r="T203" s="17">
        <f t="shared" si="14"/>
        <v>1.2573699051525249</v>
      </c>
      <c r="U203" s="9">
        <f t="shared" si="15"/>
        <v>1.2573699051525249</v>
      </c>
      <c r="V203" s="9">
        <f t="shared" si="16"/>
        <v>1.1304793642655728</v>
      </c>
      <c r="W203" s="9">
        <f t="shared" si="17"/>
        <v>1.1996923865675468</v>
      </c>
      <c r="X203" s="9">
        <f t="shared" si="18"/>
        <v>0.87669828249166881</v>
      </c>
      <c r="Y203" s="9">
        <f t="shared" si="19"/>
        <v>0.77287874903870801</v>
      </c>
      <c r="Z203" s="28">
        <f t="shared" si="20"/>
        <v>0.70366572673673422</v>
      </c>
      <c r="AA203" s="23"/>
      <c r="AB203" s="18"/>
    </row>
    <row r="204" spans="1:28">
      <c r="B204">
        <v>661</v>
      </c>
      <c r="C204">
        <v>41</v>
      </c>
      <c r="D204">
        <v>39</v>
      </c>
      <c r="E204">
        <v>35</v>
      </c>
      <c r="F204">
        <v>37</v>
      </c>
      <c r="G204">
        <v>26</v>
      </c>
      <c r="H204">
        <v>23</v>
      </c>
      <c r="I204">
        <v>21</v>
      </c>
      <c r="J204">
        <v>10499</v>
      </c>
      <c r="K204">
        <v>1.63</v>
      </c>
      <c r="L204">
        <v>1.53</v>
      </c>
      <c r="M204">
        <v>1.36</v>
      </c>
      <c r="N204">
        <v>1.47</v>
      </c>
      <c r="O204">
        <v>1.04</v>
      </c>
      <c r="P204">
        <v>0.91</v>
      </c>
      <c r="Q204">
        <v>0.83</v>
      </c>
      <c r="S204" s="36"/>
      <c r="T204" s="17">
        <f t="shared" si="14"/>
        <v>1.3972759310410514</v>
      </c>
      <c r="U204" s="9">
        <f t="shared" si="15"/>
        <v>1.3115534812839318</v>
      </c>
      <c r="V204" s="9">
        <f t="shared" si="16"/>
        <v>1.1658253166968282</v>
      </c>
      <c r="W204" s="9">
        <f t="shared" si="17"/>
        <v>1.26012001142966</v>
      </c>
      <c r="X204" s="9">
        <f t="shared" si="18"/>
        <v>0.89151347747404519</v>
      </c>
      <c r="Y204" s="9">
        <f t="shared" si="19"/>
        <v>0.78007429278978946</v>
      </c>
      <c r="Z204" s="28">
        <f t="shared" si="20"/>
        <v>0.71149633298409376</v>
      </c>
      <c r="AA204" s="23"/>
      <c r="AB204" s="18"/>
    </row>
    <row r="205" spans="1:28">
      <c r="B205">
        <v>831</v>
      </c>
      <c r="C205">
        <v>57</v>
      </c>
      <c r="D205">
        <v>51</v>
      </c>
      <c r="E205">
        <v>46</v>
      </c>
      <c r="F205">
        <v>49</v>
      </c>
      <c r="G205">
        <v>35</v>
      </c>
      <c r="H205">
        <v>31</v>
      </c>
      <c r="I205">
        <v>28</v>
      </c>
      <c r="J205">
        <v>13201</v>
      </c>
      <c r="K205">
        <v>2.2400000000000002</v>
      </c>
      <c r="L205">
        <v>2.02</v>
      </c>
      <c r="M205">
        <v>1.79</v>
      </c>
      <c r="N205">
        <v>1.93</v>
      </c>
      <c r="O205">
        <v>1.37</v>
      </c>
      <c r="P205">
        <v>1.22</v>
      </c>
      <c r="Q205">
        <v>1.0900000000000001</v>
      </c>
      <c r="S205" s="36"/>
      <c r="T205" s="17">
        <f t="shared" si="14"/>
        <v>1.527157033558064</v>
      </c>
      <c r="U205" s="9">
        <f t="shared" si="15"/>
        <v>1.377168396333611</v>
      </c>
      <c r="V205" s="9">
        <f t="shared" si="16"/>
        <v>1.2203620937807742</v>
      </c>
      <c r="W205" s="9">
        <f t="shared" si="17"/>
        <v>1.3158094083781531</v>
      </c>
      <c r="X205" s="9">
        <f t="shared" si="18"/>
        <v>0.93402014998863736</v>
      </c>
      <c r="Y205" s="9">
        <f t="shared" si="19"/>
        <v>0.83175517006287403</v>
      </c>
      <c r="Z205" s="28">
        <f t="shared" si="20"/>
        <v>0.74312552079387928</v>
      </c>
      <c r="AA205" s="23"/>
      <c r="AB205" s="18"/>
    </row>
    <row r="206" spans="1:28">
      <c r="B206">
        <v>1156</v>
      </c>
      <c r="C206">
        <v>74</v>
      </c>
      <c r="D206">
        <v>68</v>
      </c>
      <c r="E206">
        <v>61</v>
      </c>
      <c r="F206">
        <v>65</v>
      </c>
      <c r="G206">
        <v>47</v>
      </c>
      <c r="H206">
        <v>41</v>
      </c>
      <c r="I206">
        <v>37</v>
      </c>
      <c r="J206">
        <v>18369</v>
      </c>
      <c r="K206">
        <v>2.91</v>
      </c>
      <c r="L206">
        <v>2.69</v>
      </c>
      <c r="M206">
        <v>2.39</v>
      </c>
      <c r="N206">
        <v>2.57</v>
      </c>
      <c r="O206">
        <v>1.83</v>
      </c>
      <c r="P206">
        <v>1.63</v>
      </c>
      <c r="Q206">
        <v>1.45</v>
      </c>
      <c r="S206" s="36"/>
      <c r="T206" s="17">
        <f t="shared" si="14"/>
        <v>1.4257716805487506</v>
      </c>
      <c r="U206" s="9">
        <f t="shared" si="15"/>
        <v>1.3179813816756492</v>
      </c>
      <c r="V206" s="9">
        <f t="shared" si="16"/>
        <v>1.1709946104850564</v>
      </c>
      <c r="W206" s="9">
        <f t="shared" si="17"/>
        <v>1.2591866731994121</v>
      </c>
      <c r="X206" s="9">
        <f t="shared" si="18"/>
        <v>0.89661930426261638</v>
      </c>
      <c r="Y206" s="9">
        <f t="shared" si="19"/>
        <v>0.79862812346888767</v>
      </c>
      <c r="Z206" s="28">
        <f t="shared" si="20"/>
        <v>0.71043606075453214</v>
      </c>
      <c r="AA206" s="23">
        <f>(U206/W206)*100</f>
        <v>104.66926070038909</v>
      </c>
      <c r="AB206" s="34">
        <f>AVERAGE(AA206:AA211)</f>
        <v>101.20255487849643</v>
      </c>
    </row>
    <row r="207" spans="1:28">
      <c r="A207" t="s">
        <v>11</v>
      </c>
      <c r="B207" t="s">
        <v>112</v>
      </c>
      <c r="C207">
        <v>36</v>
      </c>
      <c r="D207" t="s">
        <v>113</v>
      </c>
      <c r="E207">
        <v>97</v>
      </c>
      <c r="F207" t="s">
        <v>13</v>
      </c>
      <c r="G207" t="s">
        <v>14</v>
      </c>
      <c r="S207" s="36"/>
      <c r="T207" s="17"/>
      <c r="U207" s="9"/>
      <c r="V207" s="9"/>
      <c r="W207" s="9"/>
      <c r="X207" s="9"/>
      <c r="Y207" s="9"/>
      <c r="Z207" s="28"/>
      <c r="AA207" s="23"/>
      <c r="AB207" s="18"/>
    </row>
    <row r="208" spans="1:28">
      <c r="B208">
        <v>482</v>
      </c>
      <c r="C208">
        <v>29</v>
      </c>
      <c r="D208">
        <v>27</v>
      </c>
      <c r="E208">
        <v>24</v>
      </c>
      <c r="F208">
        <v>26</v>
      </c>
      <c r="G208">
        <v>18</v>
      </c>
      <c r="H208">
        <v>16</v>
      </c>
      <c r="I208">
        <v>15</v>
      </c>
      <c r="J208">
        <v>7655</v>
      </c>
      <c r="K208">
        <v>1.1200000000000001</v>
      </c>
      <c r="L208">
        <v>1.05</v>
      </c>
      <c r="M208">
        <v>0.95</v>
      </c>
      <c r="N208">
        <v>1.03</v>
      </c>
      <c r="O208">
        <v>0.72</v>
      </c>
      <c r="P208">
        <v>0.65</v>
      </c>
      <c r="Q208">
        <v>0.57999999999999996</v>
      </c>
      <c r="S208" s="36"/>
      <c r="T208" s="17">
        <f t="shared" si="14"/>
        <v>1.316786414108426</v>
      </c>
      <c r="U208" s="9">
        <f t="shared" si="15"/>
        <v>1.2344872632266493</v>
      </c>
      <c r="V208" s="9">
        <f t="shared" si="16"/>
        <v>1.116917047681254</v>
      </c>
      <c r="W208" s="9">
        <f t="shared" si="17"/>
        <v>1.2109732201175702</v>
      </c>
      <c r="X208" s="9">
        <f t="shared" si="18"/>
        <v>0.84650555192684518</v>
      </c>
      <c r="Y208" s="9">
        <f t="shared" si="19"/>
        <v>0.76420640104506854</v>
      </c>
      <c r="Z208" s="28">
        <f t="shared" si="20"/>
        <v>0.68190725016329201</v>
      </c>
      <c r="AA208" s="23"/>
      <c r="AB208" s="18"/>
    </row>
    <row r="209" spans="1:28">
      <c r="B209">
        <v>665</v>
      </c>
      <c r="C209">
        <v>41</v>
      </c>
      <c r="D209">
        <v>39</v>
      </c>
      <c r="E209">
        <v>35</v>
      </c>
      <c r="F209">
        <v>38</v>
      </c>
      <c r="G209">
        <v>27</v>
      </c>
      <c r="H209">
        <v>24</v>
      </c>
      <c r="I209">
        <v>21</v>
      </c>
      <c r="J209">
        <v>10559</v>
      </c>
      <c r="K209">
        <v>1.62</v>
      </c>
      <c r="L209">
        <v>1.53</v>
      </c>
      <c r="M209">
        <v>1.37</v>
      </c>
      <c r="N209">
        <v>1.5</v>
      </c>
      <c r="O209">
        <v>1.06</v>
      </c>
      <c r="P209">
        <v>0.94</v>
      </c>
      <c r="Q209">
        <v>0.84</v>
      </c>
      <c r="S209" s="36"/>
      <c r="T209" s="17">
        <f t="shared" si="14"/>
        <v>1.3808125769485748</v>
      </c>
      <c r="U209" s="9">
        <f t="shared" si="15"/>
        <v>1.3041007671180984</v>
      </c>
      <c r="V209" s="9">
        <f t="shared" si="16"/>
        <v>1.1677242163083628</v>
      </c>
      <c r="W209" s="9">
        <f t="shared" si="17"/>
        <v>1.2785301638412729</v>
      </c>
      <c r="X209" s="9">
        <f t="shared" si="18"/>
        <v>0.9034946491144995</v>
      </c>
      <c r="Y209" s="9">
        <f t="shared" si="19"/>
        <v>0.8012122360071976</v>
      </c>
      <c r="Z209" s="28">
        <f t="shared" si="20"/>
        <v>0.71597689175111279</v>
      </c>
      <c r="AA209" s="23"/>
      <c r="AB209" s="18"/>
    </row>
    <row r="210" spans="1:28">
      <c r="B210">
        <v>841</v>
      </c>
      <c r="C210">
        <v>55</v>
      </c>
      <c r="D210">
        <v>51</v>
      </c>
      <c r="E210">
        <v>46</v>
      </c>
      <c r="F210">
        <v>50</v>
      </c>
      <c r="G210">
        <v>36</v>
      </c>
      <c r="H210">
        <v>32</v>
      </c>
      <c r="I210">
        <v>28</v>
      </c>
      <c r="J210">
        <v>13364</v>
      </c>
      <c r="K210">
        <v>2.1800000000000002</v>
      </c>
      <c r="L210">
        <v>2.0099999999999998</v>
      </c>
      <c r="M210">
        <v>1.81</v>
      </c>
      <c r="N210">
        <v>1.96</v>
      </c>
      <c r="O210">
        <v>1.4</v>
      </c>
      <c r="P210">
        <v>1.25</v>
      </c>
      <c r="Q210">
        <v>1.1000000000000001</v>
      </c>
      <c r="S210" s="36"/>
      <c r="T210" s="17">
        <f t="shared" si="14"/>
        <v>1.4681233163723435</v>
      </c>
      <c r="U210" s="9">
        <f t="shared" si="15"/>
        <v>1.3536366357378027</v>
      </c>
      <c r="V210" s="9">
        <f t="shared" si="16"/>
        <v>1.218946423226579</v>
      </c>
      <c r="W210" s="9">
        <f t="shared" si="17"/>
        <v>1.319964082609997</v>
      </c>
      <c r="X210" s="9">
        <f t="shared" si="18"/>
        <v>0.94283148757856927</v>
      </c>
      <c r="Y210" s="9">
        <f t="shared" si="19"/>
        <v>0.84181382819515116</v>
      </c>
      <c r="Z210" s="28">
        <f t="shared" si="20"/>
        <v>0.74079616881173305</v>
      </c>
      <c r="AA210" s="23"/>
      <c r="AB210" s="18"/>
    </row>
    <row r="211" spans="1:28">
      <c r="B211">
        <v>1152</v>
      </c>
      <c r="C211">
        <v>73</v>
      </c>
      <c r="D211">
        <v>67</v>
      </c>
      <c r="E211">
        <v>61</v>
      </c>
      <c r="F211">
        <v>66</v>
      </c>
      <c r="G211">
        <v>47</v>
      </c>
      <c r="H211">
        <v>42</v>
      </c>
      <c r="I211">
        <v>37</v>
      </c>
      <c r="J211">
        <v>18297</v>
      </c>
      <c r="K211">
        <v>2.89</v>
      </c>
      <c r="L211">
        <v>2.65</v>
      </c>
      <c r="M211">
        <v>2.4</v>
      </c>
      <c r="N211">
        <v>2.59</v>
      </c>
      <c r="O211">
        <v>1.85</v>
      </c>
      <c r="P211">
        <v>1.65</v>
      </c>
      <c r="Q211">
        <v>1.47</v>
      </c>
      <c r="S211" s="36"/>
      <c r="T211" s="17">
        <f t="shared" si="14"/>
        <v>1.4215445154943434</v>
      </c>
      <c r="U211" s="9">
        <f t="shared" si="15"/>
        <v>1.3034923757993113</v>
      </c>
      <c r="V211" s="9">
        <f t="shared" si="16"/>
        <v>1.1805213969503197</v>
      </c>
      <c r="W211" s="9">
        <f t="shared" si="17"/>
        <v>1.2739793408755533</v>
      </c>
      <c r="X211" s="9">
        <f t="shared" si="18"/>
        <v>0.90998524348253818</v>
      </c>
      <c r="Y211" s="9">
        <f t="shared" si="19"/>
        <v>0.81160846040334478</v>
      </c>
      <c r="Z211" s="28">
        <f t="shared" si="20"/>
        <v>0.72306935563207086</v>
      </c>
      <c r="AA211" s="23">
        <f>(W211/U211)*100</f>
        <v>97.735849056603769</v>
      </c>
      <c r="AB211" s="18"/>
    </row>
    <row r="212" spans="1:28">
      <c r="A212" t="s">
        <v>11</v>
      </c>
      <c r="B212" t="s">
        <v>112</v>
      </c>
      <c r="C212">
        <v>36</v>
      </c>
      <c r="D212" t="s">
        <v>114</v>
      </c>
      <c r="E212">
        <v>97</v>
      </c>
      <c r="F212" t="s">
        <v>13</v>
      </c>
      <c r="G212" t="s">
        <v>14</v>
      </c>
      <c r="S212" s="36"/>
      <c r="T212" s="17"/>
      <c r="U212" s="9"/>
      <c r="V212" s="9"/>
      <c r="W212" s="9"/>
      <c r="X212" s="9"/>
      <c r="Y212" s="9"/>
      <c r="Z212" s="28"/>
      <c r="AA212" s="23"/>
      <c r="AB212" s="18"/>
    </row>
    <row r="213" spans="1:28">
      <c r="B213">
        <v>484</v>
      </c>
      <c r="C213">
        <v>24</v>
      </c>
      <c r="D213">
        <v>27</v>
      </c>
      <c r="E213">
        <v>24</v>
      </c>
      <c r="F213">
        <v>26</v>
      </c>
      <c r="G213">
        <v>19</v>
      </c>
      <c r="H213">
        <v>16</v>
      </c>
      <c r="I213">
        <v>14</v>
      </c>
      <c r="J213">
        <v>7691</v>
      </c>
      <c r="K213">
        <v>0.93</v>
      </c>
      <c r="L213">
        <v>1.06</v>
      </c>
      <c r="M213">
        <v>0.93</v>
      </c>
      <c r="N213">
        <v>1.03</v>
      </c>
      <c r="O213">
        <v>0.74</v>
      </c>
      <c r="P213">
        <v>0.63</v>
      </c>
      <c r="Q213">
        <v>0.56999999999999995</v>
      </c>
      <c r="S213" s="36"/>
      <c r="T213" s="17">
        <f t="shared" si="14"/>
        <v>1.0882850084514368</v>
      </c>
      <c r="U213" s="9">
        <f t="shared" si="15"/>
        <v>1.2404108698478742</v>
      </c>
      <c r="V213" s="9">
        <f t="shared" si="16"/>
        <v>1.0882850084514368</v>
      </c>
      <c r="W213" s="9">
        <f t="shared" si="17"/>
        <v>1.2053049018333117</v>
      </c>
      <c r="X213" s="9">
        <f t="shared" si="18"/>
        <v>0.86594721102587435</v>
      </c>
      <c r="Y213" s="9">
        <f t="shared" si="19"/>
        <v>0.737225328305812</v>
      </c>
      <c r="Z213" s="28">
        <f t="shared" si="20"/>
        <v>0.66701339227668699</v>
      </c>
      <c r="AA213" s="23"/>
      <c r="AB213" s="18"/>
    </row>
    <row r="214" spans="1:28">
      <c r="B214">
        <v>663</v>
      </c>
      <c r="C214">
        <v>39</v>
      </c>
      <c r="D214">
        <v>39</v>
      </c>
      <c r="E214">
        <v>36</v>
      </c>
      <c r="F214">
        <v>38</v>
      </c>
      <c r="G214">
        <v>27</v>
      </c>
      <c r="H214">
        <v>24</v>
      </c>
      <c r="I214">
        <v>21</v>
      </c>
      <c r="J214">
        <v>10531</v>
      </c>
      <c r="K214">
        <v>1.52</v>
      </c>
      <c r="L214">
        <v>1.54</v>
      </c>
      <c r="M214">
        <v>1.4</v>
      </c>
      <c r="N214">
        <v>1.51</v>
      </c>
      <c r="O214">
        <v>1.06</v>
      </c>
      <c r="P214">
        <v>0.95</v>
      </c>
      <c r="Q214">
        <v>0.84</v>
      </c>
      <c r="S214" s="36"/>
      <c r="T214" s="17">
        <f t="shared" si="14"/>
        <v>1.2990219352388188</v>
      </c>
      <c r="U214" s="9">
        <f t="shared" si="15"/>
        <v>1.31611432912354</v>
      </c>
      <c r="V214" s="9">
        <f t="shared" si="16"/>
        <v>1.1964675719304909</v>
      </c>
      <c r="W214" s="9">
        <f t="shared" si="17"/>
        <v>1.290475738296458</v>
      </c>
      <c r="X214" s="9">
        <f t="shared" si="18"/>
        <v>0.90589687589022883</v>
      </c>
      <c r="Y214" s="9">
        <f t="shared" si="19"/>
        <v>0.81188870952426173</v>
      </c>
      <c r="Z214" s="28">
        <f t="shared" si="20"/>
        <v>0.71788054315829453</v>
      </c>
      <c r="AA214" s="23"/>
      <c r="AB214" s="18"/>
    </row>
    <row r="215" spans="1:28">
      <c r="B215">
        <v>832</v>
      </c>
      <c r="C215">
        <v>52</v>
      </c>
      <c r="D215">
        <v>51</v>
      </c>
      <c r="E215">
        <v>46</v>
      </c>
      <c r="F215">
        <v>50</v>
      </c>
      <c r="G215">
        <v>36</v>
      </c>
      <c r="H215">
        <v>31</v>
      </c>
      <c r="I215">
        <v>28</v>
      </c>
      <c r="J215">
        <v>13217</v>
      </c>
      <c r="K215">
        <v>2.0499999999999998</v>
      </c>
      <c r="L215">
        <v>2.02</v>
      </c>
      <c r="M215">
        <v>1.81</v>
      </c>
      <c r="N215">
        <v>1.98</v>
      </c>
      <c r="O215">
        <v>1.42</v>
      </c>
      <c r="P215">
        <v>1.23</v>
      </c>
      <c r="Q215">
        <v>1.1000000000000001</v>
      </c>
      <c r="S215" s="36"/>
      <c r="T215" s="17">
        <f t="shared" si="14"/>
        <v>1.3959294847544828</v>
      </c>
      <c r="U215" s="9">
        <f t="shared" si="15"/>
        <v>1.3755012483922222</v>
      </c>
      <c r="V215" s="9">
        <f t="shared" si="16"/>
        <v>1.2325035938563971</v>
      </c>
      <c r="W215" s="9">
        <f t="shared" si="17"/>
        <v>1.3482635999092079</v>
      </c>
      <c r="X215" s="9">
        <f t="shared" si="18"/>
        <v>0.96693652114700768</v>
      </c>
      <c r="Y215" s="9">
        <f t="shared" si="19"/>
        <v>0.83755769085268972</v>
      </c>
      <c r="Z215" s="28">
        <f t="shared" si="20"/>
        <v>0.74903533328289329</v>
      </c>
      <c r="AA215" s="23"/>
      <c r="AB215" s="18"/>
    </row>
    <row r="216" spans="1:28" ht="15.75" thickBot="1">
      <c r="B216">
        <v>1157</v>
      </c>
      <c r="C216">
        <v>69</v>
      </c>
      <c r="D216">
        <v>68</v>
      </c>
      <c r="E216">
        <v>61</v>
      </c>
      <c r="F216">
        <v>66</v>
      </c>
      <c r="G216">
        <v>48</v>
      </c>
      <c r="H216">
        <v>42</v>
      </c>
      <c r="I216">
        <v>37</v>
      </c>
      <c r="J216">
        <v>18381</v>
      </c>
      <c r="K216">
        <v>2.72</v>
      </c>
      <c r="L216">
        <v>2.67</v>
      </c>
      <c r="M216">
        <v>2.4</v>
      </c>
      <c r="N216">
        <v>2.61</v>
      </c>
      <c r="O216">
        <v>1.87</v>
      </c>
      <c r="P216">
        <v>1.65</v>
      </c>
      <c r="Q216">
        <v>1.47</v>
      </c>
      <c r="S216" s="37"/>
      <c r="T216" s="19">
        <f t="shared" si="14"/>
        <v>1.3318100212175616</v>
      </c>
      <c r="U216" s="20">
        <f t="shared" si="15"/>
        <v>1.3073282193569447</v>
      </c>
      <c r="V216" s="20">
        <f t="shared" si="16"/>
        <v>1.1751264893096132</v>
      </c>
      <c r="W216" s="20">
        <f t="shared" si="17"/>
        <v>1.2779500571242044</v>
      </c>
      <c r="X216" s="20">
        <f t="shared" si="18"/>
        <v>0.91561938958707356</v>
      </c>
      <c r="Y216" s="20">
        <f t="shared" si="19"/>
        <v>0.80789946140035906</v>
      </c>
      <c r="Z216" s="29">
        <f t="shared" si="20"/>
        <v>0.71976497470213807</v>
      </c>
      <c r="AA216" s="24"/>
      <c r="AB216" s="21"/>
    </row>
    <row r="217" spans="1:28">
      <c r="A217" t="s">
        <v>115</v>
      </c>
      <c r="T217" s="30"/>
      <c r="U217" s="12"/>
      <c r="V217" s="12"/>
      <c r="W217" s="12"/>
      <c r="X217" s="12"/>
      <c r="Y217" s="12"/>
      <c r="Z217" s="31"/>
      <c r="AA217" s="25"/>
      <c r="AB217" s="13"/>
    </row>
    <row r="218" spans="1:28" ht="15.75" thickBot="1">
      <c r="A218" t="s">
        <v>11</v>
      </c>
      <c r="B218" t="s">
        <v>116</v>
      </c>
      <c r="C218">
        <v>36</v>
      </c>
      <c r="D218" t="s">
        <v>117</v>
      </c>
      <c r="E218">
        <v>97</v>
      </c>
      <c r="F218" t="s">
        <v>13</v>
      </c>
      <c r="G218" t="s">
        <v>14</v>
      </c>
      <c r="T218" s="32"/>
      <c r="U218" s="10"/>
      <c r="V218" s="10"/>
      <c r="W218" s="10"/>
      <c r="X218" s="10"/>
      <c r="Y218" s="10"/>
      <c r="Z218" s="33"/>
      <c r="AA218" s="26"/>
      <c r="AB218" s="11"/>
    </row>
    <row r="219" spans="1:28">
      <c r="B219">
        <v>486</v>
      </c>
      <c r="C219">
        <v>22</v>
      </c>
      <c r="D219">
        <v>25</v>
      </c>
      <c r="E219">
        <v>23</v>
      </c>
      <c r="F219">
        <v>24</v>
      </c>
      <c r="G219">
        <v>18</v>
      </c>
      <c r="H219">
        <v>16</v>
      </c>
      <c r="I219">
        <v>14</v>
      </c>
      <c r="J219">
        <v>7719</v>
      </c>
      <c r="K219">
        <v>0.86</v>
      </c>
      <c r="L219">
        <v>0.99</v>
      </c>
      <c r="M219">
        <v>0.89</v>
      </c>
      <c r="N219">
        <v>0.94</v>
      </c>
      <c r="O219">
        <v>0.7</v>
      </c>
      <c r="P219">
        <v>0.62</v>
      </c>
      <c r="Q219">
        <v>0.56000000000000005</v>
      </c>
      <c r="S219" s="35" t="s">
        <v>178</v>
      </c>
      <c r="T219" s="14">
        <f t="shared" si="14"/>
        <v>1.0027205596579867</v>
      </c>
      <c r="U219" s="15">
        <f t="shared" si="15"/>
        <v>1.1542945977458221</v>
      </c>
      <c r="V219" s="15">
        <f t="shared" si="16"/>
        <v>1.0376991838321026</v>
      </c>
      <c r="W219" s="15">
        <f t="shared" si="17"/>
        <v>1.0959968907889623</v>
      </c>
      <c r="X219" s="15">
        <f t="shared" si="18"/>
        <v>0.81616789739603579</v>
      </c>
      <c r="Y219" s="15">
        <f t="shared" si="19"/>
        <v>0.72289156626506024</v>
      </c>
      <c r="Z219" s="27">
        <f t="shared" si="20"/>
        <v>0.65293431791682877</v>
      </c>
      <c r="AA219" s="22"/>
      <c r="AB219" s="16"/>
    </row>
    <row r="220" spans="1:28">
      <c r="B220">
        <v>660</v>
      </c>
      <c r="C220">
        <v>38</v>
      </c>
      <c r="D220">
        <v>37</v>
      </c>
      <c r="E220">
        <v>33</v>
      </c>
      <c r="F220">
        <v>35</v>
      </c>
      <c r="G220">
        <v>26</v>
      </c>
      <c r="H220">
        <v>23</v>
      </c>
      <c r="I220">
        <v>21</v>
      </c>
      <c r="J220">
        <v>10491</v>
      </c>
      <c r="K220">
        <v>1.5</v>
      </c>
      <c r="L220">
        <v>1.44</v>
      </c>
      <c r="M220">
        <v>1.3</v>
      </c>
      <c r="N220">
        <v>1.38</v>
      </c>
      <c r="O220">
        <v>1.03</v>
      </c>
      <c r="P220">
        <v>0.91</v>
      </c>
      <c r="Q220">
        <v>0.82</v>
      </c>
      <c r="S220" s="36"/>
      <c r="T220" s="17">
        <f t="shared" si="14"/>
        <v>1.2868172719473834</v>
      </c>
      <c r="U220" s="9">
        <f t="shared" si="15"/>
        <v>1.2353445810694881</v>
      </c>
      <c r="V220" s="9">
        <f t="shared" si="16"/>
        <v>1.1152416356877324</v>
      </c>
      <c r="W220" s="9">
        <f t="shared" si="17"/>
        <v>1.1838718901915926</v>
      </c>
      <c r="X220" s="9">
        <f t="shared" si="18"/>
        <v>0.88361452673720331</v>
      </c>
      <c r="Y220" s="9">
        <f t="shared" si="19"/>
        <v>0.7806691449814126</v>
      </c>
      <c r="Z220" s="28">
        <f t="shared" si="20"/>
        <v>0.70346010866456965</v>
      </c>
      <c r="AA220" s="23"/>
      <c r="AB220" s="18"/>
    </row>
    <row r="221" spans="1:28">
      <c r="B221">
        <v>836</v>
      </c>
      <c r="C221">
        <v>52</v>
      </c>
      <c r="D221">
        <v>48</v>
      </c>
      <c r="E221">
        <v>44</v>
      </c>
      <c r="F221">
        <v>46</v>
      </c>
      <c r="G221">
        <v>34</v>
      </c>
      <c r="H221">
        <v>31</v>
      </c>
      <c r="I221">
        <v>27</v>
      </c>
      <c r="J221">
        <v>13288</v>
      </c>
      <c r="K221">
        <v>2.04</v>
      </c>
      <c r="L221">
        <v>1.88</v>
      </c>
      <c r="M221">
        <v>1.72</v>
      </c>
      <c r="N221">
        <v>1.81</v>
      </c>
      <c r="O221">
        <v>1.33</v>
      </c>
      <c r="P221">
        <v>1.2</v>
      </c>
      <c r="Q221">
        <v>1.07</v>
      </c>
      <c r="S221" s="36"/>
      <c r="T221" s="17">
        <f t="shared" si="14"/>
        <v>1.3816977724262491</v>
      </c>
      <c r="U221" s="9">
        <f t="shared" si="15"/>
        <v>1.2733293196869355</v>
      </c>
      <c r="V221" s="9">
        <f t="shared" si="16"/>
        <v>1.1649608669476219</v>
      </c>
      <c r="W221" s="9">
        <f t="shared" si="17"/>
        <v>1.2259181216134858</v>
      </c>
      <c r="X221" s="9">
        <f t="shared" si="18"/>
        <v>0.90081276339554484</v>
      </c>
      <c r="Y221" s="9">
        <f t="shared" si="19"/>
        <v>0.81276339554485255</v>
      </c>
      <c r="Z221" s="28">
        <f t="shared" si="20"/>
        <v>0.72471402769416016</v>
      </c>
      <c r="AA221" s="23"/>
      <c r="AB221" s="18"/>
    </row>
    <row r="222" spans="1:28">
      <c r="B222">
        <v>1154</v>
      </c>
      <c r="C222">
        <v>68</v>
      </c>
      <c r="D222">
        <v>64</v>
      </c>
      <c r="E222">
        <v>58</v>
      </c>
      <c r="F222">
        <v>61</v>
      </c>
      <c r="G222">
        <v>45</v>
      </c>
      <c r="H222">
        <v>41</v>
      </c>
      <c r="I222">
        <v>36</v>
      </c>
      <c r="J222">
        <v>18337</v>
      </c>
      <c r="K222">
        <v>2.66</v>
      </c>
      <c r="L222">
        <v>2.52</v>
      </c>
      <c r="M222">
        <v>2.2799999999999998</v>
      </c>
      <c r="N222">
        <v>2.39</v>
      </c>
      <c r="O222">
        <v>1.76</v>
      </c>
      <c r="P222">
        <v>1.6</v>
      </c>
      <c r="Q222">
        <v>1.43</v>
      </c>
      <c r="S222" s="36"/>
      <c r="T222" s="17">
        <f t="shared" si="14"/>
        <v>1.3055570704041011</v>
      </c>
      <c r="U222" s="9">
        <f t="shared" si="15"/>
        <v>1.2368435403828326</v>
      </c>
      <c r="V222" s="9">
        <f t="shared" si="16"/>
        <v>1.1190489174892295</v>
      </c>
      <c r="W222" s="9">
        <f t="shared" si="17"/>
        <v>1.1730381196487976</v>
      </c>
      <c r="X222" s="9">
        <f t="shared" si="18"/>
        <v>0.86382723455308941</v>
      </c>
      <c r="Y222" s="9">
        <f t="shared" si="19"/>
        <v>0.78529748595735394</v>
      </c>
      <c r="Z222" s="28">
        <f t="shared" si="20"/>
        <v>0.70185962807438518</v>
      </c>
      <c r="AA222" s="23"/>
      <c r="AB222" s="18"/>
    </row>
    <row r="223" spans="1:28">
      <c r="A223" t="s">
        <v>11</v>
      </c>
      <c r="B223" t="s">
        <v>118</v>
      </c>
      <c r="C223">
        <v>36</v>
      </c>
      <c r="D223" t="s">
        <v>119</v>
      </c>
      <c r="E223">
        <v>97</v>
      </c>
      <c r="F223" t="s">
        <v>13</v>
      </c>
      <c r="G223" t="s">
        <v>14</v>
      </c>
      <c r="S223" s="36"/>
      <c r="T223" s="17"/>
      <c r="U223" s="9"/>
      <c r="V223" s="9"/>
      <c r="W223" s="9"/>
      <c r="X223" s="9"/>
      <c r="Y223" s="9"/>
      <c r="Z223" s="28"/>
      <c r="AA223" s="23"/>
      <c r="AB223" s="18"/>
    </row>
    <row r="224" spans="1:28">
      <c r="B224">
        <v>485</v>
      </c>
      <c r="C224">
        <v>25</v>
      </c>
      <c r="D224">
        <v>24</v>
      </c>
      <c r="E224">
        <v>21</v>
      </c>
      <c r="F224">
        <v>22</v>
      </c>
      <c r="G224">
        <v>18</v>
      </c>
      <c r="H224">
        <v>15</v>
      </c>
      <c r="I224">
        <v>14</v>
      </c>
      <c r="J224">
        <v>7699</v>
      </c>
      <c r="K224">
        <v>0.97</v>
      </c>
      <c r="L224">
        <v>0.93</v>
      </c>
      <c r="M224">
        <v>0.83</v>
      </c>
      <c r="N224">
        <v>0.85</v>
      </c>
      <c r="O224">
        <v>0.69</v>
      </c>
      <c r="P224">
        <v>0.61</v>
      </c>
      <c r="Q224">
        <v>0.55000000000000004</v>
      </c>
      <c r="S224" s="36"/>
      <c r="T224" s="17">
        <f t="shared" si="14"/>
        <v>1.1339134952591245</v>
      </c>
      <c r="U224" s="9">
        <f t="shared" si="15"/>
        <v>1.0871541758669958</v>
      </c>
      <c r="V224" s="9">
        <f t="shared" si="16"/>
        <v>0.97025587738667363</v>
      </c>
      <c r="W224" s="9">
        <f t="shared" si="17"/>
        <v>0.993635537082738</v>
      </c>
      <c r="X224" s="9">
        <f t="shared" si="18"/>
        <v>0.80659825951422248</v>
      </c>
      <c r="Y224" s="9">
        <f t="shared" si="19"/>
        <v>0.71307962072996489</v>
      </c>
      <c r="Z224" s="28">
        <f t="shared" si="20"/>
        <v>0.64294064164177167</v>
      </c>
      <c r="AA224" s="23"/>
      <c r="AB224" s="18"/>
    </row>
    <row r="225" spans="1:28">
      <c r="B225">
        <v>660</v>
      </c>
      <c r="C225">
        <v>39</v>
      </c>
      <c r="D225">
        <v>37</v>
      </c>
      <c r="E225">
        <v>33</v>
      </c>
      <c r="F225">
        <v>35</v>
      </c>
      <c r="G225">
        <v>26</v>
      </c>
      <c r="H225">
        <v>23</v>
      </c>
      <c r="I225">
        <v>21</v>
      </c>
      <c r="J225">
        <v>10484</v>
      </c>
      <c r="K225">
        <v>1.52</v>
      </c>
      <c r="L225">
        <v>1.44</v>
      </c>
      <c r="M225">
        <v>1.31</v>
      </c>
      <c r="N225">
        <v>1.38</v>
      </c>
      <c r="O225">
        <v>1.02</v>
      </c>
      <c r="P225">
        <v>0.92</v>
      </c>
      <c r="Q225">
        <v>0.81</v>
      </c>
      <c r="S225" s="36"/>
      <c r="T225" s="17">
        <f t="shared" si="14"/>
        <v>1.304845478824876</v>
      </c>
      <c r="U225" s="9">
        <f t="shared" si="15"/>
        <v>1.2361694009919877</v>
      </c>
      <c r="V225" s="9">
        <f t="shared" si="16"/>
        <v>1.1245707745135445</v>
      </c>
      <c r="W225" s="9">
        <f t="shared" si="17"/>
        <v>1.1846623426173215</v>
      </c>
      <c r="X225" s="9">
        <f t="shared" si="18"/>
        <v>0.87561999236932464</v>
      </c>
      <c r="Y225" s="9">
        <f t="shared" si="19"/>
        <v>0.78977489507821441</v>
      </c>
      <c r="Z225" s="28">
        <f t="shared" si="20"/>
        <v>0.69534528805799323</v>
      </c>
      <c r="AA225" s="23"/>
      <c r="AB225" s="18"/>
    </row>
    <row r="226" spans="1:28">
      <c r="B226">
        <v>840</v>
      </c>
      <c r="C226">
        <v>51</v>
      </c>
      <c r="D226">
        <v>48</v>
      </c>
      <c r="E226">
        <v>44</v>
      </c>
      <c r="F226">
        <v>46</v>
      </c>
      <c r="G226">
        <v>34</v>
      </c>
      <c r="H226">
        <v>30</v>
      </c>
      <c r="I226">
        <v>27</v>
      </c>
      <c r="J226">
        <v>13348</v>
      </c>
      <c r="K226">
        <v>1.99</v>
      </c>
      <c r="L226">
        <v>1.9</v>
      </c>
      <c r="M226">
        <v>1.72</v>
      </c>
      <c r="N226">
        <v>1.81</v>
      </c>
      <c r="O226">
        <v>1.34</v>
      </c>
      <c r="P226">
        <v>1.19</v>
      </c>
      <c r="Q226">
        <v>1.07</v>
      </c>
      <c r="S226" s="36"/>
      <c r="T226" s="17">
        <f t="shared" si="14"/>
        <v>1.3417740485465988</v>
      </c>
      <c r="U226" s="9">
        <f t="shared" si="15"/>
        <v>1.2810908001198682</v>
      </c>
      <c r="V226" s="9">
        <f t="shared" si="16"/>
        <v>1.1597243032664069</v>
      </c>
      <c r="W226" s="9">
        <f t="shared" si="17"/>
        <v>1.2204075516931376</v>
      </c>
      <c r="X226" s="9">
        <f t="shared" si="18"/>
        <v>0.90350614324243328</v>
      </c>
      <c r="Y226" s="9">
        <f t="shared" si="19"/>
        <v>0.80236739586454897</v>
      </c>
      <c r="Z226" s="28">
        <f t="shared" si="20"/>
        <v>0.72145639796224148</v>
      </c>
      <c r="AA226" s="23"/>
      <c r="AB226" s="18"/>
    </row>
    <row r="227" spans="1:28">
      <c r="B227">
        <v>1152</v>
      </c>
      <c r="C227">
        <v>69</v>
      </c>
      <c r="D227">
        <v>64</v>
      </c>
      <c r="E227">
        <v>58</v>
      </c>
      <c r="F227">
        <v>61</v>
      </c>
      <c r="G227">
        <v>46</v>
      </c>
      <c r="H227">
        <v>41</v>
      </c>
      <c r="I227">
        <v>36</v>
      </c>
      <c r="J227">
        <v>18305</v>
      </c>
      <c r="K227">
        <v>2.7</v>
      </c>
      <c r="L227">
        <v>2.5299999999999998</v>
      </c>
      <c r="M227">
        <v>2.29</v>
      </c>
      <c r="N227">
        <v>2.41</v>
      </c>
      <c r="O227">
        <v>1.8</v>
      </c>
      <c r="P227">
        <v>1.59</v>
      </c>
      <c r="Q227">
        <v>1.43</v>
      </c>
      <c r="S227" s="36"/>
      <c r="T227" s="17">
        <f t="shared" si="14"/>
        <v>1.3275061458617865</v>
      </c>
      <c r="U227" s="9">
        <f t="shared" si="15"/>
        <v>1.2439224255667851</v>
      </c>
      <c r="V227" s="9">
        <f t="shared" si="16"/>
        <v>1.1259218792679595</v>
      </c>
      <c r="W227" s="9">
        <f t="shared" si="17"/>
        <v>1.1849221524173723</v>
      </c>
      <c r="X227" s="9">
        <f t="shared" si="18"/>
        <v>0.88500409724119089</v>
      </c>
      <c r="Y227" s="9">
        <f t="shared" si="19"/>
        <v>0.78175361922971864</v>
      </c>
      <c r="Z227" s="28">
        <f t="shared" si="20"/>
        <v>0.70308658836383497</v>
      </c>
      <c r="AA227" s="23">
        <f>(U227/W227)*100</f>
        <v>104.97925311203321</v>
      </c>
      <c r="AB227" s="34">
        <f>AVERAGE(AA227:AA232)</f>
        <v>100.91482340641031</v>
      </c>
    </row>
    <row r="228" spans="1:28">
      <c r="A228" t="s">
        <v>11</v>
      </c>
      <c r="B228" t="s">
        <v>118</v>
      </c>
      <c r="C228">
        <v>36</v>
      </c>
      <c r="D228" t="s">
        <v>120</v>
      </c>
      <c r="E228">
        <v>97</v>
      </c>
      <c r="F228" t="s">
        <v>13</v>
      </c>
      <c r="G228" t="s">
        <v>14</v>
      </c>
      <c r="S228" s="36"/>
      <c r="T228" s="17"/>
      <c r="U228" s="9"/>
      <c r="V228" s="9"/>
      <c r="W228" s="9"/>
      <c r="X228" s="9"/>
      <c r="Y228" s="9"/>
      <c r="Z228" s="28"/>
      <c r="AA228" s="23"/>
      <c r="AB228" s="18"/>
    </row>
    <row r="229" spans="1:28">
      <c r="B229">
        <v>485</v>
      </c>
      <c r="C229">
        <v>22</v>
      </c>
      <c r="D229">
        <v>25</v>
      </c>
      <c r="E229">
        <v>22</v>
      </c>
      <c r="F229">
        <v>24</v>
      </c>
      <c r="G229">
        <v>17</v>
      </c>
      <c r="H229">
        <v>15</v>
      </c>
      <c r="I229">
        <v>14</v>
      </c>
      <c r="J229">
        <v>7699</v>
      </c>
      <c r="K229">
        <v>0.86</v>
      </c>
      <c r="L229">
        <v>0.98</v>
      </c>
      <c r="M229">
        <v>0.88</v>
      </c>
      <c r="N229">
        <v>0.96</v>
      </c>
      <c r="O229">
        <v>0.68</v>
      </c>
      <c r="P229">
        <v>0.56999999999999995</v>
      </c>
      <c r="Q229">
        <v>0.55000000000000004</v>
      </c>
      <c r="S229" s="36"/>
      <c r="T229" s="17">
        <f t="shared" si="14"/>
        <v>1.0053253669307702</v>
      </c>
      <c r="U229" s="9">
        <f t="shared" si="15"/>
        <v>1.1456033251071567</v>
      </c>
      <c r="V229" s="9">
        <f t="shared" si="16"/>
        <v>1.0287050266268347</v>
      </c>
      <c r="W229" s="9">
        <f t="shared" si="17"/>
        <v>1.1222236654110924</v>
      </c>
      <c r="X229" s="9">
        <f t="shared" si="18"/>
        <v>0.79490842966619046</v>
      </c>
      <c r="Y229" s="9">
        <f t="shared" si="19"/>
        <v>0.66632030133783604</v>
      </c>
      <c r="Z229" s="28">
        <f t="shared" si="20"/>
        <v>0.64294064164177167</v>
      </c>
      <c r="AA229" s="23"/>
      <c r="AB229" s="18"/>
    </row>
    <row r="230" spans="1:28">
      <c r="B230">
        <v>661</v>
      </c>
      <c r="C230">
        <v>39</v>
      </c>
      <c r="D230">
        <v>37</v>
      </c>
      <c r="E230">
        <v>34</v>
      </c>
      <c r="F230">
        <v>36</v>
      </c>
      <c r="G230">
        <v>26</v>
      </c>
      <c r="H230">
        <v>23</v>
      </c>
      <c r="I230">
        <v>21</v>
      </c>
      <c r="J230">
        <v>10495</v>
      </c>
      <c r="K230">
        <v>1.53</v>
      </c>
      <c r="L230">
        <v>1.46</v>
      </c>
      <c r="M230">
        <v>1.33</v>
      </c>
      <c r="N230">
        <v>1.41</v>
      </c>
      <c r="O230">
        <v>1.03</v>
      </c>
      <c r="P230">
        <v>0.92</v>
      </c>
      <c r="Q230">
        <v>0.83</v>
      </c>
      <c r="S230" s="36"/>
      <c r="T230" s="17">
        <f t="shared" si="14"/>
        <v>1.3120533587422583</v>
      </c>
      <c r="U230" s="9">
        <f t="shared" si="15"/>
        <v>1.2520247737017627</v>
      </c>
      <c r="V230" s="9">
        <f t="shared" si="16"/>
        <v>1.1405431157694139</v>
      </c>
      <c r="W230" s="9">
        <f t="shared" si="17"/>
        <v>1.2091472129585517</v>
      </c>
      <c r="X230" s="9">
        <f t="shared" si="18"/>
        <v>0.88327775131014774</v>
      </c>
      <c r="Y230" s="9">
        <f t="shared" si="19"/>
        <v>0.78894711767508341</v>
      </c>
      <c r="Z230" s="28">
        <f t="shared" si="20"/>
        <v>0.71176750833730351</v>
      </c>
      <c r="AA230" s="23"/>
      <c r="AB230" s="18"/>
    </row>
    <row r="231" spans="1:28">
      <c r="B231">
        <v>837</v>
      </c>
      <c r="C231">
        <v>52</v>
      </c>
      <c r="D231">
        <v>49</v>
      </c>
      <c r="E231">
        <v>44</v>
      </c>
      <c r="F231">
        <v>47</v>
      </c>
      <c r="G231">
        <v>35</v>
      </c>
      <c r="H231">
        <v>29</v>
      </c>
      <c r="I231">
        <v>27</v>
      </c>
      <c r="J231">
        <v>13304</v>
      </c>
      <c r="K231">
        <v>2.04</v>
      </c>
      <c r="L231">
        <v>1.91</v>
      </c>
      <c r="M231">
        <v>1.72</v>
      </c>
      <c r="N231">
        <v>1.85</v>
      </c>
      <c r="O231">
        <v>1.36</v>
      </c>
      <c r="P231">
        <v>1.1599999999999999</v>
      </c>
      <c r="Q231">
        <v>1.06</v>
      </c>
      <c r="S231" s="36"/>
      <c r="T231" s="17">
        <f t="shared" si="14"/>
        <v>1.3800360793746242</v>
      </c>
      <c r="U231" s="9">
        <f t="shared" si="15"/>
        <v>1.2920926037282021</v>
      </c>
      <c r="V231" s="9">
        <f t="shared" si="16"/>
        <v>1.163559831629585</v>
      </c>
      <c r="W231" s="9">
        <f t="shared" si="17"/>
        <v>1.2515033072760071</v>
      </c>
      <c r="X231" s="9">
        <f t="shared" si="18"/>
        <v>0.92002405291641609</v>
      </c>
      <c r="Y231" s="9">
        <f t="shared" si="19"/>
        <v>0.78472639807576672</v>
      </c>
      <c r="Z231" s="28">
        <f t="shared" si="20"/>
        <v>0.71707757065544198</v>
      </c>
      <c r="AA231" s="23"/>
      <c r="AB231" s="18"/>
    </row>
    <row r="232" spans="1:28">
      <c r="B232">
        <v>1156</v>
      </c>
      <c r="C232">
        <v>70</v>
      </c>
      <c r="D232">
        <v>65</v>
      </c>
      <c r="E232">
        <v>59</v>
      </c>
      <c r="F232">
        <v>63</v>
      </c>
      <c r="G232">
        <v>46</v>
      </c>
      <c r="H232">
        <v>41</v>
      </c>
      <c r="I232">
        <v>37</v>
      </c>
      <c r="J232">
        <v>18373</v>
      </c>
      <c r="K232">
        <v>2.74</v>
      </c>
      <c r="L232">
        <v>2.54</v>
      </c>
      <c r="M232">
        <v>2.31</v>
      </c>
      <c r="N232">
        <v>2.46</v>
      </c>
      <c r="O232">
        <v>1.8</v>
      </c>
      <c r="P232">
        <v>1.6</v>
      </c>
      <c r="Q232">
        <v>1.44</v>
      </c>
      <c r="S232" s="36"/>
      <c r="T232" s="17">
        <f t="shared" ref="T232:T295" si="21">(K232*9000)/J232</f>
        <v>1.34218690469711</v>
      </c>
      <c r="U232" s="9">
        <f t="shared" ref="U232:U295" si="22">(L232*9000)/J232</f>
        <v>1.2442170576389266</v>
      </c>
      <c r="V232" s="9">
        <f t="shared" ref="V232:V295" si="23">(M232*9000)/J232</f>
        <v>1.131551733522016</v>
      </c>
      <c r="W232" s="9">
        <f t="shared" ref="W232:W295" si="24">(N232*9000)/J232</f>
        <v>1.2050291188156534</v>
      </c>
      <c r="X232" s="9">
        <f t="shared" ref="X232:X295" si="25">(O232*9000)/J232</f>
        <v>0.88172862352364878</v>
      </c>
      <c r="Y232" s="9">
        <f t="shared" ref="Y232:Y295" si="26">(P232*9000)/J232</f>
        <v>0.78375877646546566</v>
      </c>
      <c r="Z232" s="28">
        <f t="shared" ref="Z232:Z295" si="27">(Q232*9000)/J232</f>
        <v>0.70538289881891902</v>
      </c>
      <c r="AA232" s="23">
        <f>(W232/U232)*100</f>
        <v>96.850393700787407</v>
      </c>
      <c r="AB232" s="18"/>
    </row>
    <row r="233" spans="1:28">
      <c r="A233" t="s">
        <v>11</v>
      </c>
      <c r="B233" t="s">
        <v>121</v>
      </c>
      <c r="C233">
        <v>36</v>
      </c>
      <c r="D233" t="s">
        <v>122</v>
      </c>
      <c r="E233">
        <v>97</v>
      </c>
      <c r="F233" t="s">
        <v>13</v>
      </c>
      <c r="G233" t="s">
        <v>14</v>
      </c>
      <c r="S233" s="36"/>
      <c r="T233" s="17"/>
      <c r="U233" s="9"/>
      <c r="V233" s="9"/>
      <c r="W233" s="9"/>
      <c r="X233" s="9"/>
      <c r="Y233" s="9"/>
      <c r="Z233" s="28"/>
      <c r="AA233" s="23"/>
      <c r="AB233" s="18"/>
    </row>
    <row r="234" spans="1:28">
      <c r="B234">
        <v>490</v>
      </c>
      <c r="C234">
        <v>21</v>
      </c>
      <c r="D234">
        <v>26</v>
      </c>
      <c r="E234">
        <v>22</v>
      </c>
      <c r="F234">
        <v>25</v>
      </c>
      <c r="G234">
        <v>18</v>
      </c>
      <c r="H234">
        <v>15</v>
      </c>
      <c r="I234">
        <v>14</v>
      </c>
      <c r="J234">
        <v>7790</v>
      </c>
      <c r="K234">
        <v>0.81</v>
      </c>
      <c r="L234">
        <v>1.02</v>
      </c>
      <c r="M234">
        <v>0.87</v>
      </c>
      <c r="N234">
        <v>0.97</v>
      </c>
      <c r="O234">
        <v>0.71</v>
      </c>
      <c r="P234">
        <v>0.59</v>
      </c>
      <c r="Q234">
        <v>0.54</v>
      </c>
      <c r="S234" s="36"/>
      <c r="T234" s="17">
        <f t="shared" si="21"/>
        <v>0.9358151476251606</v>
      </c>
      <c r="U234" s="9">
        <f t="shared" si="22"/>
        <v>1.1784338896020539</v>
      </c>
      <c r="V234" s="9">
        <f t="shared" si="23"/>
        <v>1.0051347881899872</v>
      </c>
      <c r="W234" s="9">
        <f t="shared" si="24"/>
        <v>1.1206675224646983</v>
      </c>
      <c r="X234" s="9">
        <f t="shared" si="25"/>
        <v>0.82028241335044927</v>
      </c>
      <c r="Y234" s="9">
        <f t="shared" si="26"/>
        <v>0.68164313222079587</v>
      </c>
      <c r="Z234" s="28">
        <f t="shared" si="27"/>
        <v>0.62387676508344025</v>
      </c>
      <c r="AA234" s="23"/>
      <c r="AB234" s="18"/>
    </row>
    <row r="235" spans="1:28">
      <c r="B235">
        <v>662</v>
      </c>
      <c r="C235">
        <v>39</v>
      </c>
      <c r="D235">
        <v>37</v>
      </c>
      <c r="E235">
        <v>33</v>
      </c>
      <c r="F235">
        <v>36</v>
      </c>
      <c r="G235">
        <v>26</v>
      </c>
      <c r="H235">
        <v>23</v>
      </c>
      <c r="I235">
        <v>21</v>
      </c>
      <c r="J235">
        <v>10519</v>
      </c>
      <c r="K235">
        <v>1.54</v>
      </c>
      <c r="L235">
        <v>1.46</v>
      </c>
      <c r="M235">
        <v>1.31</v>
      </c>
      <c r="N235">
        <v>1.42</v>
      </c>
      <c r="O235">
        <v>1.04</v>
      </c>
      <c r="P235">
        <v>0.92</v>
      </c>
      <c r="Q235">
        <v>0.83</v>
      </c>
      <c r="S235" s="36"/>
      <c r="T235" s="17">
        <f t="shared" si="21"/>
        <v>1.3176157429413442</v>
      </c>
      <c r="U235" s="9">
        <f t="shared" si="22"/>
        <v>1.2491681718794563</v>
      </c>
      <c r="V235" s="9">
        <f t="shared" si="23"/>
        <v>1.1208289761384163</v>
      </c>
      <c r="W235" s="9">
        <f t="shared" si="24"/>
        <v>1.2149443863485123</v>
      </c>
      <c r="X235" s="9">
        <f t="shared" si="25"/>
        <v>0.88981842380454412</v>
      </c>
      <c r="Y235" s="9">
        <f t="shared" si="26"/>
        <v>0.78714706721171213</v>
      </c>
      <c r="Z235" s="28">
        <f t="shared" si="27"/>
        <v>0.71014354976708816</v>
      </c>
      <c r="AA235" s="23"/>
      <c r="AB235" s="18"/>
    </row>
    <row r="236" spans="1:28">
      <c r="B236">
        <v>837</v>
      </c>
      <c r="C236">
        <v>52</v>
      </c>
      <c r="D236">
        <v>49</v>
      </c>
      <c r="E236">
        <v>44</v>
      </c>
      <c r="F236">
        <v>48</v>
      </c>
      <c r="G236">
        <v>35</v>
      </c>
      <c r="H236">
        <v>31</v>
      </c>
      <c r="I236">
        <v>28</v>
      </c>
      <c r="J236">
        <v>13300</v>
      </c>
      <c r="K236">
        <v>2.04</v>
      </c>
      <c r="L236">
        <v>1.92</v>
      </c>
      <c r="M236">
        <v>1.74</v>
      </c>
      <c r="N236">
        <v>1.88</v>
      </c>
      <c r="O236">
        <v>1.36</v>
      </c>
      <c r="P236">
        <v>1.22</v>
      </c>
      <c r="Q236">
        <v>1.0900000000000001</v>
      </c>
      <c r="S236" s="36"/>
      <c r="T236" s="17">
        <f t="shared" si="21"/>
        <v>1.3804511278195488</v>
      </c>
      <c r="U236" s="9">
        <f t="shared" si="22"/>
        <v>1.299248120300752</v>
      </c>
      <c r="V236" s="9">
        <f t="shared" si="23"/>
        <v>1.1774436090225564</v>
      </c>
      <c r="W236" s="9">
        <f t="shared" si="24"/>
        <v>1.2721804511278196</v>
      </c>
      <c r="X236" s="9">
        <f t="shared" si="25"/>
        <v>0.92030075187969929</v>
      </c>
      <c r="Y236" s="9">
        <f t="shared" si="26"/>
        <v>0.82556390977443606</v>
      </c>
      <c r="Z236" s="28">
        <f t="shared" si="27"/>
        <v>0.73759398496240602</v>
      </c>
      <c r="AA236" s="23"/>
      <c r="AB236" s="18"/>
    </row>
    <row r="237" spans="1:28" ht="15.75" thickBot="1">
      <c r="B237">
        <v>1154</v>
      </c>
      <c r="C237">
        <v>69</v>
      </c>
      <c r="D237">
        <v>65</v>
      </c>
      <c r="E237">
        <v>59</v>
      </c>
      <c r="F237">
        <v>63</v>
      </c>
      <c r="G237">
        <v>46</v>
      </c>
      <c r="H237">
        <v>41</v>
      </c>
      <c r="I237">
        <v>37</v>
      </c>
      <c r="J237">
        <v>18337</v>
      </c>
      <c r="K237">
        <v>2.72</v>
      </c>
      <c r="L237">
        <v>2.56</v>
      </c>
      <c r="M237">
        <v>2.31</v>
      </c>
      <c r="N237">
        <v>2.48</v>
      </c>
      <c r="O237">
        <v>1.81</v>
      </c>
      <c r="P237">
        <v>1.61</v>
      </c>
      <c r="Q237">
        <v>1.46</v>
      </c>
      <c r="S237" s="37"/>
      <c r="T237" s="19">
        <f t="shared" si="21"/>
        <v>1.3350057261275017</v>
      </c>
      <c r="U237" s="20">
        <f t="shared" si="22"/>
        <v>1.2564759775317664</v>
      </c>
      <c r="V237" s="20">
        <f t="shared" si="23"/>
        <v>1.1337732453509297</v>
      </c>
      <c r="W237" s="20">
        <f t="shared" si="24"/>
        <v>1.2172111032338986</v>
      </c>
      <c r="X237" s="20">
        <f t="shared" si="25"/>
        <v>0.88836778098925673</v>
      </c>
      <c r="Y237" s="20">
        <f t="shared" si="26"/>
        <v>0.79020559524458744</v>
      </c>
      <c r="Z237" s="29">
        <f t="shared" si="27"/>
        <v>0.71658395593608548</v>
      </c>
      <c r="AA237" s="24"/>
      <c r="AB237" s="21"/>
    </row>
    <row r="238" spans="1:28">
      <c r="A238" t="s">
        <v>123</v>
      </c>
      <c r="T238" s="30"/>
      <c r="U238" s="12"/>
      <c r="V238" s="12"/>
      <c r="W238" s="12"/>
      <c r="X238" s="12"/>
      <c r="Y238" s="12"/>
      <c r="Z238" s="31"/>
      <c r="AA238" s="25"/>
      <c r="AB238" s="13"/>
    </row>
    <row r="239" spans="1:28" ht="15.75" thickBot="1">
      <c r="A239" t="s">
        <v>11</v>
      </c>
      <c r="B239" t="s">
        <v>124</v>
      </c>
      <c r="C239">
        <v>37</v>
      </c>
      <c r="D239" t="s">
        <v>125</v>
      </c>
      <c r="E239">
        <v>98</v>
      </c>
      <c r="F239" t="s">
        <v>13</v>
      </c>
      <c r="G239" t="s">
        <v>14</v>
      </c>
      <c r="T239" s="32"/>
      <c r="U239" s="10"/>
      <c r="V239" s="10"/>
      <c r="W239" s="10"/>
      <c r="X239" s="10"/>
      <c r="Y239" s="10"/>
      <c r="Z239" s="33"/>
      <c r="AA239" s="26"/>
      <c r="AB239" s="11"/>
    </row>
    <row r="240" spans="1:28">
      <c r="B240">
        <v>489</v>
      </c>
      <c r="C240">
        <v>26</v>
      </c>
      <c r="D240">
        <v>27</v>
      </c>
      <c r="E240">
        <v>24</v>
      </c>
      <c r="F240">
        <v>26</v>
      </c>
      <c r="G240">
        <v>19</v>
      </c>
      <c r="H240">
        <v>16</v>
      </c>
      <c r="I240">
        <v>15</v>
      </c>
      <c r="J240">
        <v>7766</v>
      </c>
      <c r="K240">
        <v>1.03</v>
      </c>
      <c r="L240">
        <v>1.06</v>
      </c>
      <c r="M240">
        <v>0.94</v>
      </c>
      <c r="N240">
        <v>1.04</v>
      </c>
      <c r="O240">
        <v>0.74</v>
      </c>
      <c r="P240">
        <v>0.63</v>
      </c>
      <c r="Q240">
        <v>0.56999999999999995</v>
      </c>
      <c r="S240" s="35" t="s">
        <v>176</v>
      </c>
      <c r="T240" s="14">
        <f t="shared" si="21"/>
        <v>1.1936646922482617</v>
      </c>
      <c r="U240" s="15">
        <f t="shared" si="22"/>
        <v>1.2284316250321916</v>
      </c>
      <c r="V240" s="15">
        <f t="shared" si="23"/>
        <v>1.0893638938964718</v>
      </c>
      <c r="W240" s="15">
        <f t="shared" si="24"/>
        <v>1.2052536698429051</v>
      </c>
      <c r="X240" s="15">
        <f t="shared" si="25"/>
        <v>0.85758434200360545</v>
      </c>
      <c r="Y240" s="15">
        <f t="shared" si="26"/>
        <v>0.73010558846252893</v>
      </c>
      <c r="Z240" s="27">
        <f t="shared" si="27"/>
        <v>0.66057172289466903</v>
      </c>
      <c r="AA240" s="22"/>
      <c r="AB240" s="16"/>
    </row>
    <row r="241" spans="1:28">
      <c r="B241">
        <v>660</v>
      </c>
      <c r="C241">
        <v>42</v>
      </c>
      <c r="D241">
        <v>39</v>
      </c>
      <c r="E241">
        <v>35</v>
      </c>
      <c r="F241">
        <v>38</v>
      </c>
      <c r="G241">
        <v>28</v>
      </c>
      <c r="H241">
        <v>23</v>
      </c>
      <c r="I241">
        <v>22</v>
      </c>
      <c r="J241">
        <v>10480</v>
      </c>
      <c r="K241">
        <v>1.67</v>
      </c>
      <c r="L241">
        <v>1.54</v>
      </c>
      <c r="M241">
        <v>1.37</v>
      </c>
      <c r="N241">
        <v>1.51</v>
      </c>
      <c r="O241">
        <v>1.0900000000000001</v>
      </c>
      <c r="P241">
        <v>0.91</v>
      </c>
      <c r="Q241">
        <v>0.85</v>
      </c>
      <c r="S241" s="36"/>
      <c r="T241" s="17">
        <f t="shared" si="21"/>
        <v>1.4341603053435115</v>
      </c>
      <c r="U241" s="9">
        <f t="shared" si="22"/>
        <v>1.3225190839694656</v>
      </c>
      <c r="V241" s="9">
        <f t="shared" si="23"/>
        <v>1.176526717557252</v>
      </c>
      <c r="W241" s="9">
        <f t="shared" si="24"/>
        <v>1.2967557251908397</v>
      </c>
      <c r="X241" s="9">
        <f t="shared" si="25"/>
        <v>0.93606870229007633</v>
      </c>
      <c r="Y241" s="9">
        <f t="shared" si="26"/>
        <v>0.78148854961832059</v>
      </c>
      <c r="Z241" s="28">
        <f t="shared" si="27"/>
        <v>0.72996183206106868</v>
      </c>
      <c r="AA241" s="23"/>
      <c r="AB241" s="18"/>
    </row>
    <row r="242" spans="1:28">
      <c r="B242">
        <v>838</v>
      </c>
      <c r="C242">
        <v>55</v>
      </c>
      <c r="D242">
        <v>50</v>
      </c>
      <c r="E242">
        <v>45</v>
      </c>
      <c r="F242">
        <v>50</v>
      </c>
      <c r="G242">
        <v>33</v>
      </c>
      <c r="H242">
        <v>31</v>
      </c>
      <c r="I242">
        <v>27</v>
      </c>
      <c r="J242">
        <v>13320</v>
      </c>
      <c r="K242">
        <v>2.1800000000000002</v>
      </c>
      <c r="L242">
        <v>1.97</v>
      </c>
      <c r="M242">
        <v>1.76</v>
      </c>
      <c r="N242">
        <v>1.95</v>
      </c>
      <c r="O242">
        <v>1.3</v>
      </c>
      <c r="P242">
        <v>1.22</v>
      </c>
      <c r="Q242">
        <v>1.05</v>
      </c>
      <c r="S242" s="36"/>
      <c r="T242" s="17">
        <f t="shared" si="21"/>
        <v>1.472972972972973</v>
      </c>
      <c r="U242" s="9">
        <f t="shared" si="22"/>
        <v>1.3310810810810811</v>
      </c>
      <c r="V242" s="9">
        <f t="shared" si="23"/>
        <v>1.1891891891891893</v>
      </c>
      <c r="W242" s="9">
        <f t="shared" si="24"/>
        <v>1.3175675675675675</v>
      </c>
      <c r="X242" s="9">
        <f t="shared" si="25"/>
        <v>0.8783783783783784</v>
      </c>
      <c r="Y242" s="9">
        <f t="shared" si="26"/>
        <v>0.82432432432432434</v>
      </c>
      <c r="Z242" s="28">
        <f t="shared" si="27"/>
        <v>0.70945945945945943</v>
      </c>
      <c r="AA242" s="23"/>
      <c r="AB242" s="18"/>
    </row>
    <row r="243" spans="1:28">
      <c r="B243">
        <v>1155</v>
      </c>
      <c r="C243">
        <v>75</v>
      </c>
      <c r="D243">
        <v>69</v>
      </c>
      <c r="E243">
        <v>62</v>
      </c>
      <c r="F243">
        <v>68</v>
      </c>
      <c r="G243">
        <v>47</v>
      </c>
      <c r="H243">
        <v>42</v>
      </c>
      <c r="I243">
        <v>38</v>
      </c>
      <c r="J243">
        <v>18353</v>
      </c>
      <c r="K243">
        <v>2.94</v>
      </c>
      <c r="L243">
        <v>2.71</v>
      </c>
      <c r="M243">
        <v>2.42</v>
      </c>
      <c r="N243">
        <v>2.67</v>
      </c>
      <c r="O243">
        <v>1.86</v>
      </c>
      <c r="P243">
        <v>1.65</v>
      </c>
      <c r="Q243">
        <v>1.48</v>
      </c>
      <c r="S243" s="36"/>
      <c r="T243" s="17">
        <f t="shared" si="21"/>
        <v>1.4417261483136272</v>
      </c>
      <c r="U243" s="9">
        <f t="shared" si="22"/>
        <v>1.3289380482754862</v>
      </c>
      <c r="V243" s="9">
        <f t="shared" si="23"/>
        <v>1.1867269656186998</v>
      </c>
      <c r="W243" s="9">
        <f t="shared" si="24"/>
        <v>1.3093227265297227</v>
      </c>
      <c r="X243" s="9">
        <f t="shared" si="25"/>
        <v>0.91211246117800904</v>
      </c>
      <c r="Y243" s="9">
        <f t="shared" si="26"/>
        <v>0.80913202201274992</v>
      </c>
      <c r="Z243" s="28">
        <f t="shared" si="27"/>
        <v>0.72576690459325455</v>
      </c>
      <c r="AA243" s="23"/>
      <c r="AB243" s="18"/>
    </row>
    <row r="244" spans="1:28">
      <c r="A244" t="s">
        <v>11</v>
      </c>
      <c r="B244" t="s">
        <v>124</v>
      </c>
      <c r="C244">
        <v>37</v>
      </c>
      <c r="D244" t="s">
        <v>126</v>
      </c>
      <c r="E244">
        <v>98</v>
      </c>
      <c r="F244" t="s">
        <v>13</v>
      </c>
      <c r="G244" t="s">
        <v>14</v>
      </c>
      <c r="S244" s="36"/>
      <c r="T244" s="17"/>
      <c r="U244" s="9"/>
      <c r="V244" s="9"/>
      <c r="W244" s="9"/>
      <c r="X244" s="9"/>
      <c r="Y244" s="9"/>
      <c r="Z244" s="28"/>
      <c r="AA244" s="23"/>
      <c r="AB244" s="18"/>
    </row>
    <row r="245" spans="1:28">
      <c r="B245">
        <v>488</v>
      </c>
      <c r="C245">
        <v>21</v>
      </c>
      <c r="D245">
        <v>27</v>
      </c>
      <c r="E245">
        <v>24</v>
      </c>
      <c r="F245">
        <v>26</v>
      </c>
      <c r="G245">
        <v>18</v>
      </c>
      <c r="H245">
        <v>16</v>
      </c>
      <c r="I245">
        <v>15</v>
      </c>
      <c r="J245">
        <v>7746</v>
      </c>
      <c r="K245">
        <v>0.82</v>
      </c>
      <c r="L245">
        <v>1.05</v>
      </c>
      <c r="M245">
        <v>0.93</v>
      </c>
      <c r="N245">
        <v>1.04</v>
      </c>
      <c r="O245">
        <v>0.72</v>
      </c>
      <c r="P245">
        <v>0.63</v>
      </c>
      <c r="Q245">
        <v>0.56999999999999995</v>
      </c>
      <c r="S245" s="36"/>
      <c r="T245" s="17">
        <f t="shared" si="21"/>
        <v>0.9527498063516654</v>
      </c>
      <c r="U245" s="9">
        <f t="shared" si="22"/>
        <v>1.2199845081332301</v>
      </c>
      <c r="V245" s="9">
        <f t="shared" si="23"/>
        <v>1.080557707203718</v>
      </c>
      <c r="W245" s="9">
        <f t="shared" si="24"/>
        <v>1.2083656080557708</v>
      </c>
      <c r="X245" s="9">
        <f t="shared" si="25"/>
        <v>0.83656080557707202</v>
      </c>
      <c r="Y245" s="9">
        <f t="shared" si="26"/>
        <v>0.731990704879938</v>
      </c>
      <c r="Z245" s="28">
        <f t="shared" si="27"/>
        <v>0.66227730441518207</v>
      </c>
      <c r="AA245" s="23"/>
      <c r="AB245" s="18"/>
    </row>
    <row r="246" spans="1:28">
      <c r="B246">
        <v>661</v>
      </c>
      <c r="C246">
        <v>41</v>
      </c>
      <c r="D246">
        <v>39</v>
      </c>
      <c r="E246">
        <v>34</v>
      </c>
      <c r="F246">
        <v>38</v>
      </c>
      <c r="G246">
        <v>27</v>
      </c>
      <c r="H246">
        <v>23</v>
      </c>
      <c r="I246">
        <v>21</v>
      </c>
      <c r="J246">
        <v>10503</v>
      </c>
      <c r="K246">
        <v>1.6</v>
      </c>
      <c r="L246">
        <v>1.54</v>
      </c>
      <c r="M246">
        <v>1.34</v>
      </c>
      <c r="N246">
        <v>1.49</v>
      </c>
      <c r="O246">
        <v>1.06</v>
      </c>
      <c r="P246">
        <v>0.92</v>
      </c>
      <c r="Q246">
        <v>0.83</v>
      </c>
      <c r="S246" s="36"/>
      <c r="T246" s="17">
        <f t="shared" si="21"/>
        <v>1.3710368466152527</v>
      </c>
      <c r="U246" s="9">
        <f t="shared" si="22"/>
        <v>1.3196229648671809</v>
      </c>
      <c r="V246" s="9">
        <f t="shared" si="23"/>
        <v>1.1482433590402743</v>
      </c>
      <c r="W246" s="9">
        <f t="shared" si="24"/>
        <v>1.2767780634104542</v>
      </c>
      <c r="X246" s="9">
        <f t="shared" si="25"/>
        <v>0.90831191088260499</v>
      </c>
      <c r="Y246" s="9">
        <f t="shared" si="26"/>
        <v>0.78834618680377033</v>
      </c>
      <c r="Z246" s="28">
        <f t="shared" si="27"/>
        <v>0.71122536418166238</v>
      </c>
      <c r="AA246" s="23"/>
      <c r="AB246" s="18"/>
    </row>
    <row r="247" spans="1:28">
      <c r="B247">
        <v>834</v>
      </c>
      <c r="C247">
        <v>54</v>
      </c>
      <c r="D247">
        <v>52</v>
      </c>
      <c r="E247">
        <v>46</v>
      </c>
      <c r="F247">
        <v>50</v>
      </c>
      <c r="G247">
        <v>36</v>
      </c>
      <c r="H247">
        <v>31</v>
      </c>
      <c r="I247">
        <v>28</v>
      </c>
      <c r="J247">
        <v>13256</v>
      </c>
      <c r="K247">
        <v>2.14</v>
      </c>
      <c r="L247">
        <v>2.0299999999999998</v>
      </c>
      <c r="M247">
        <v>1.8</v>
      </c>
      <c r="N247">
        <v>1.98</v>
      </c>
      <c r="O247">
        <v>1.41</v>
      </c>
      <c r="P247">
        <v>1.23</v>
      </c>
      <c r="Q247">
        <v>1.1000000000000001</v>
      </c>
      <c r="S247" s="36"/>
      <c r="T247" s="17">
        <f t="shared" si="21"/>
        <v>1.4529269764634882</v>
      </c>
      <c r="U247" s="9">
        <f t="shared" si="22"/>
        <v>1.3782438141219071</v>
      </c>
      <c r="V247" s="9">
        <f t="shared" si="23"/>
        <v>1.2220881110440556</v>
      </c>
      <c r="W247" s="9">
        <f t="shared" si="24"/>
        <v>1.3442969221484611</v>
      </c>
      <c r="X247" s="9">
        <f t="shared" si="25"/>
        <v>0.95730235365117677</v>
      </c>
      <c r="Y247" s="9">
        <f t="shared" si="26"/>
        <v>0.83509354254677126</v>
      </c>
      <c r="Z247" s="28">
        <f t="shared" si="27"/>
        <v>0.74683162341581166</v>
      </c>
      <c r="AA247" s="23"/>
      <c r="AB247" s="18"/>
    </row>
    <row r="248" spans="1:28">
      <c r="B248">
        <v>1158</v>
      </c>
      <c r="C248">
        <v>73</v>
      </c>
      <c r="D248">
        <v>68</v>
      </c>
      <c r="E248">
        <v>61</v>
      </c>
      <c r="F248">
        <v>67</v>
      </c>
      <c r="G248">
        <v>47</v>
      </c>
      <c r="H248">
        <v>42</v>
      </c>
      <c r="I248">
        <v>38</v>
      </c>
      <c r="J248">
        <v>18405</v>
      </c>
      <c r="K248">
        <v>2.87</v>
      </c>
      <c r="L248">
        <v>2.68</v>
      </c>
      <c r="M248">
        <v>2.41</v>
      </c>
      <c r="N248">
        <v>2.64</v>
      </c>
      <c r="O248">
        <v>1.85</v>
      </c>
      <c r="P248">
        <v>1.67</v>
      </c>
      <c r="Q248">
        <v>1.48</v>
      </c>
      <c r="S248" s="36"/>
      <c r="T248" s="17">
        <f t="shared" si="21"/>
        <v>1.4034229828850855</v>
      </c>
      <c r="U248" s="9">
        <f t="shared" si="22"/>
        <v>1.3105134474327629</v>
      </c>
      <c r="V248" s="9">
        <f t="shared" si="23"/>
        <v>1.1784841075794621</v>
      </c>
      <c r="W248" s="9">
        <f t="shared" si="24"/>
        <v>1.2909535452322738</v>
      </c>
      <c r="X248" s="9">
        <f t="shared" si="25"/>
        <v>0.90464547677261609</v>
      </c>
      <c r="Y248" s="9">
        <f t="shared" si="26"/>
        <v>0.81662591687041564</v>
      </c>
      <c r="Z248" s="28">
        <f t="shared" si="27"/>
        <v>0.72371638141809291</v>
      </c>
      <c r="AA248" s="23">
        <f>(U248/W248)*100</f>
        <v>101.51515151515152</v>
      </c>
      <c r="AB248" s="34">
        <f>AVERAGE(AA248:AA253)</f>
        <v>99.810606060606062</v>
      </c>
    </row>
    <row r="249" spans="1:28">
      <c r="A249" t="s">
        <v>11</v>
      </c>
      <c r="B249" t="s">
        <v>127</v>
      </c>
      <c r="C249">
        <v>37</v>
      </c>
      <c r="D249" t="s">
        <v>128</v>
      </c>
      <c r="E249">
        <v>98</v>
      </c>
      <c r="F249" t="s">
        <v>13</v>
      </c>
      <c r="G249" t="s">
        <v>14</v>
      </c>
      <c r="S249" s="36"/>
      <c r="T249" s="17"/>
      <c r="U249" s="9"/>
      <c r="V249" s="9"/>
      <c r="W249" s="9"/>
      <c r="X249" s="9"/>
      <c r="Y249" s="9"/>
      <c r="Z249" s="28"/>
      <c r="AA249" s="23"/>
      <c r="AB249" s="18"/>
    </row>
    <row r="250" spans="1:28">
      <c r="B250">
        <v>486</v>
      </c>
      <c r="C250">
        <v>21</v>
      </c>
      <c r="D250">
        <v>26</v>
      </c>
      <c r="E250">
        <v>23</v>
      </c>
      <c r="F250">
        <v>25</v>
      </c>
      <c r="G250">
        <v>18</v>
      </c>
      <c r="H250">
        <v>16</v>
      </c>
      <c r="I250">
        <v>14</v>
      </c>
      <c r="J250">
        <v>7723</v>
      </c>
      <c r="K250">
        <v>0.84</v>
      </c>
      <c r="L250">
        <v>1.01</v>
      </c>
      <c r="M250">
        <v>0.91</v>
      </c>
      <c r="N250">
        <v>1</v>
      </c>
      <c r="O250">
        <v>0.7</v>
      </c>
      <c r="P250">
        <v>0.61</v>
      </c>
      <c r="Q250">
        <v>0.55000000000000004</v>
      </c>
      <c r="S250" s="36"/>
      <c r="T250" s="17">
        <f t="shared" si="21"/>
        <v>0.97889421209374594</v>
      </c>
      <c r="U250" s="9">
        <f t="shared" si="22"/>
        <v>1.1770037550174803</v>
      </c>
      <c r="V250" s="9">
        <f t="shared" si="23"/>
        <v>1.0604687297682247</v>
      </c>
      <c r="W250" s="9">
        <f t="shared" si="24"/>
        <v>1.1653502524925548</v>
      </c>
      <c r="X250" s="9">
        <f t="shared" si="25"/>
        <v>0.8157451767447883</v>
      </c>
      <c r="Y250" s="9">
        <f t="shared" si="26"/>
        <v>0.71086365402045837</v>
      </c>
      <c r="Z250" s="28">
        <f t="shared" si="27"/>
        <v>0.64094263887090508</v>
      </c>
      <c r="AA250" s="23"/>
      <c r="AB250" s="18"/>
    </row>
    <row r="251" spans="1:28">
      <c r="B251">
        <v>667</v>
      </c>
      <c r="C251">
        <v>42</v>
      </c>
      <c r="D251">
        <v>38</v>
      </c>
      <c r="E251">
        <v>34</v>
      </c>
      <c r="F251">
        <v>38</v>
      </c>
      <c r="G251">
        <v>27</v>
      </c>
      <c r="H251">
        <v>24</v>
      </c>
      <c r="I251">
        <v>21</v>
      </c>
      <c r="J251">
        <v>10595</v>
      </c>
      <c r="K251">
        <v>1.65</v>
      </c>
      <c r="L251">
        <v>1.5</v>
      </c>
      <c r="M251">
        <v>1.35</v>
      </c>
      <c r="N251">
        <v>1.49</v>
      </c>
      <c r="O251">
        <v>1.05</v>
      </c>
      <c r="P251">
        <v>0.94</v>
      </c>
      <c r="Q251">
        <v>0.83</v>
      </c>
      <c r="S251" s="36"/>
      <c r="T251" s="17">
        <f t="shared" si="21"/>
        <v>1.4016045304388862</v>
      </c>
      <c r="U251" s="9">
        <f t="shared" si="22"/>
        <v>1.2741859367626238</v>
      </c>
      <c r="V251" s="9">
        <f t="shared" si="23"/>
        <v>1.1467673430863614</v>
      </c>
      <c r="W251" s="9">
        <f t="shared" si="24"/>
        <v>1.2656913638508731</v>
      </c>
      <c r="X251" s="9">
        <f t="shared" si="25"/>
        <v>0.89193015573383672</v>
      </c>
      <c r="Y251" s="9">
        <f t="shared" si="26"/>
        <v>0.79848985370457759</v>
      </c>
      <c r="Z251" s="28">
        <f t="shared" si="27"/>
        <v>0.70504955167531858</v>
      </c>
      <c r="AA251" s="23"/>
      <c r="AB251" s="18"/>
    </row>
    <row r="252" spans="1:28">
      <c r="B252">
        <v>840</v>
      </c>
      <c r="C252">
        <v>56</v>
      </c>
      <c r="D252">
        <v>51</v>
      </c>
      <c r="E252">
        <v>46</v>
      </c>
      <c r="F252">
        <v>51</v>
      </c>
      <c r="G252">
        <v>36</v>
      </c>
      <c r="H252">
        <v>32</v>
      </c>
      <c r="I252">
        <v>28</v>
      </c>
      <c r="J252">
        <v>13352</v>
      </c>
      <c r="K252">
        <v>2.2200000000000002</v>
      </c>
      <c r="L252">
        <v>2.0099999999999998</v>
      </c>
      <c r="M252">
        <v>1.8</v>
      </c>
      <c r="N252">
        <v>1.99</v>
      </c>
      <c r="O252">
        <v>1.41</v>
      </c>
      <c r="P252">
        <v>1.26</v>
      </c>
      <c r="Q252">
        <v>1.1100000000000001</v>
      </c>
      <c r="S252" s="36"/>
      <c r="T252" s="17">
        <f t="shared" si="21"/>
        <v>1.4964050329538645</v>
      </c>
      <c r="U252" s="9">
        <f t="shared" si="22"/>
        <v>1.3548532055122826</v>
      </c>
      <c r="V252" s="9">
        <f t="shared" si="23"/>
        <v>1.2133013780707009</v>
      </c>
      <c r="W252" s="9">
        <f t="shared" si="24"/>
        <v>1.3413720790892749</v>
      </c>
      <c r="X252" s="9">
        <f t="shared" si="25"/>
        <v>0.95041941282204911</v>
      </c>
      <c r="Y252" s="9">
        <f t="shared" si="26"/>
        <v>0.84931096464949074</v>
      </c>
      <c r="Z252" s="28">
        <f t="shared" si="27"/>
        <v>0.74820251647693226</v>
      </c>
      <c r="AA252" s="23"/>
      <c r="AB252" s="18"/>
    </row>
    <row r="253" spans="1:28">
      <c r="B253">
        <v>1156</v>
      </c>
      <c r="C253">
        <v>74</v>
      </c>
      <c r="D253">
        <v>67</v>
      </c>
      <c r="E253">
        <v>60</v>
      </c>
      <c r="F253">
        <v>66</v>
      </c>
      <c r="G253">
        <v>47</v>
      </c>
      <c r="H253">
        <v>42</v>
      </c>
      <c r="I253">
        <v>38</v>
      </c>
      <c r="J253">
        <v>18369</v>
      </c>
      <c r="K253">
        <v>2.9</v>
      </c>
      <c r="L253">
        <v>2.64</v>
      </c>
      <c r="M253">
        <v>2.37</v>
      </c>
      <c r="N253">
        <v>2.59</v>
      </c>
      <c r="O253">
        <v>1.85</v>
      </c>
      <c r="P253">
        <v>1.65</v>
      </c>
      <c r="Q253">
        <v>1.48</v>
      </c>
      <c r="S253" s="36"/>
      <c r="T253" s="17">
        <f t="shared" si="21"/>
        <v>1.4208721215090643</v>
      </c>
      <c r="U253" s="9">
        <f t="shared" si="22"/>
        <v>1.293483586477217</v>
      </c>
      <c r="V253" s="9">
        <f t="shared" si="23"/>
        <v>1.1611954924056835</v>
      </c>
      <c r="W253" s="9">
        <f t="shared" si="24"/>
        <v>1.268985791278785</v>
      </c>
      <c r="X253" s="9">
        <f t="shared" si="25"/>
        <v>0.90641842234198922</v>
      </c>
      <c r="Y253" s="9">
        <f t="shared" si="26"/>
        <v>0.80842724154826062</v>
      </c>
      <c r="Z253" s="28">
        <f t="shared" si="27"/>
        <v>0.7251347378735914</v>
      </c>
      <c r="AA253" s="23">
        <f>(W253/U253)*100</f>
        <v>98.106060606060623</v>
      </c>
      <c r="AB253" s="18"/>
    </row>
    <row r="254" spans="1:28">
      <c r="A254" t="s">
        <v>11</v>
      </c>
      <c r="B254" t="s">
        <v>129</v>
      </c>
      <c r="C254">
        <v>37</v>
      </c>
      <c r="D254" t="s">
        <v>130</v>
      </c>
      <c r="E254">
        <v>98</v>
      </c>
      <c r="F254" t="s">
        <v>13</v>
      </c>
      <c r="G254" t="s">
        <v>14</v>
      </c>
      <c r="S254" s="36"/>
      <c r="T254" s="17"/>
      <c r="U254" s="9"/>
      <c r="V254" s="9"/>
      <c r="W254" s="9"/>
      <c r="X254" s="9"/>
      <c r="Y254" s="9"/>
      <c r="Z254" s="28"/>
      <c r="AA254" s="23"/>
      <c r="AB254" s="18"/>
    </row>
    <row r="255" spans="1:28">
      <c r="B255">
        <v>489</v>
      </c>
      <c r="C255">
        <v>28</v>
      </c>
      <c r="D255">
        <v>26</v>
      </c>
      <c r="E255">
        <v>23</v>
      </c>
      <c r="F255">
        <v>25</v>
      </c>
      <c r="G255">
        <v>18</v>
      </c>
      <c r="H255">
        <v>16</v>
      </c>
      <c r="I255">
        <v>14</v>
      </c>
      <c r="J255">
        <v>7770</v>
      </c>
      <c r="K255">
        <v>1.08</v>
      </c>
      <c r="L255">
        <v>1.02</v>
      </c>
      <c r="M255">
        <v>0.91</v>
      </c>
      <c r="N255">
        <v>1</v>
      </c>
      <c r="O255">
        <v>0.71</v>
      </c>
      <c r="P255">
        <v>0.61</v>
      </c>
      <c r="Q255">
        <v>0.55000000000000004</v>
      </c>
      <c r="S255" s="36"/>
      <c r="T255" s="17">
        <f t="shared" si="21"/>
        <v>1.2509652509652509</v>
      </c>
      <c r="U255" s="9">
        <f t="shared" si="22"/>
        <v>1.1814671814671815</v>
      </c>
      <c r="V255" s="9">
        <f t="shared" si="23"/>
        <v>1.0540540540540539</v>
      </c>
      <c r="W255" s="9">
        <f t="shared" si="24"/>
        <v>1.1583011583011582</v>
      </c>
      <c r="X255" s="9">
        <f t="shared" si="25"/>
        <v>0.82239382239382242</v>
      </c>
      <c r="Y255" s="9">
        <f t="shared" si="26"/>
        <v>0.70656370656370659</v>
      </c>
      <c r="Z255" s="28">
        <f t="shared" si="27"/>
        <v>0.63706563706563701</v>
      </c>
      <c r="AA255" s="23"/>
      <c r="AB255" s="18"/>
    </row>
    <row r="256" spans="1:28">
      <c r="B256">
        <v>663</v>
      </c>
      <c r="C256">
        <v>41</v>
      </c>
      <c r="D256">
        <v>38</v>
      </c>
      <c r="E256">
        <v>34</v>
      </c>
      <c r="F256">
        <v>37</v>
      </c>
      <c r="G256">
        <v>27</v>
      </c>
      <c r="H256">
        <v>24</v>
      </c>
      <c r="I256">
        <v>21</v>
      </c>
      <c r="J256">
        <v>10531</v>
      </c>
      <c r="K256">
        <v>1.6</v>
      </c>
      <c r="L256">
        <v>1.48</v>
      </c>
      <c r="M256">
        <v>1.34</v>
      </c>
      <c r="N256">
        <v>1.45</v>
      </c>
      <c r="O256">
        <v>1.05</v>
      </c>
      <c r="P256">
        <v>0.93</v>
      </c>
      <c r="Q256">
        <v>0.81</v>
      </c>
      <c r="S256" s="36"/>
      <c r="T256" s="17">
        <f t="shared" si="21"/>
        <v>1.3673915107777039</v>
      </c>
      <c r="U256" s="9">
        <f t="shared" si="22"/>
        <v>1.264837147469376</v>
      </c>
      <c r="V256" s="9">
        <f t="shared" si="23"/>
        <v>1.145190390276327</v>
      </c>
      <c r="W256" s="9">
        <f t="shared" si="24"/>
        <v>1.2391985566422943</v>
      </c>
      <c r="X256" s="9">
        <f t="shared" si="25"/>
        <v>0.89735067894786824</v>
      </c>
      <c r="Y256" s="9">
        <f t="shared" si="26"/>
        <v>0.79479631563954045</v>
      </c>
      <c r="Z256" s="28">
        <f t="shared" si="27"/>
        <v>0.69224195233121266</v>
      </c>
      <c r="AA256" s="23"/>
      <c r="AB256" s="18"/>
    </row>
    <row r="257" spans="1:28">
      <c r="B257">
        <v>836</v>
      </c>
      <c r="C257">
        <v>56</v>
      </c>
      <c r="D257">
        <v>51</v>
      </c>
      <c r="E257">
        <v>46</v>
      </c>
      <c r="F257">
        <v>49</v>
      </c>
      <c r="G257">
        <v>36</v>
      </c>
      <c r="H257">
        <v>32</v>
      </c>
      <c r="I257">
        <v>28</v>
      </c>
      <c r="J257">
        <v>13280</v>
      </c>
      <c r="K257">
        <v>2.19</v>
      </c>
      <c r="L257">
        <v>1.99</v>
      </c>
      <c r="M257">
        <v>1.81</v>
      </c>
      <c r="N257">
        <v>1.94</v>
      </c>
      <c r="O257">
        <v>1.42</v>
      </c>
      <c r="P257">
        <v>1.25</v>
      </c>
      <c r="Q257">
        <v>1.1100000000000001</v>
      </c>
      <c r="S257" s="36"/>
      <c r="T257" s="17">
        <f t="shared" si="21"/>
        <v>1.4841867469879517</v>
      </c>
      <c r="U257" s="9">
        <f t="shared" si="22"/>
        <v>1.348644578313253</v>
      </c>
      <c r="V257" s="9">
        <f t="shared" si="23"/>
        <v>1.2266566265060241</v>
      </c>
      <c r="W257" s="9">
        <f t="shared" si="24"/>
        <v>1.3147590361445782</v>
      </c>
      <c r="X257" s="9">
        <f t="shared" si="25"/>
        <v>0.96234939759036142</v>
      </c>
      <c r="Y257" s="9">
        <f t="shared" si="26"/>
        <v>0.84713855421686746</v>
      </c>
      <c r="Z257" s="28">
        <f t="shared" si="27"/>
        <v>0.75225903614457834</v>
      </c>
      <c r="AA257" s="23"/>
      <c r="AB257" s="18"/>
    </row>
    <row r="258" spans="1:28" ht="15.75" thickBot="1">
      <c r="B258">
        <v>1159</v>
      </c>
      <c r="C258">
        <v>72</v>
      </c>
      <c r="D258">
        <v>67</v>
      </c>
      <c r="E258">
        <v>60</v>
      </c>
      <c r="F258">
        <v>65</v>
      </c>
      <c r="G258">
        <v>47</v>
      </c>
      <c r="H258">
        <v>42</v>
      </c>
      <c r="I258">
        <v>37</v>
      </c>
      <c r="J258">
        <v>18409</v>
      </c>
      <c r="K258">
        <v>2.85</v>
      </c>
      <c r="L258">
        <v>2.63</v>
      </c>
      <c r="M258">
        <v>2.37</v>
      </c>
      <c r="N258">
        <v>2.57</v>
      </c>
      <c r="O258">
        <v>1.86</v>
      </c>
      <c r="P258">
        <v>1.66</v>
      </c>
      <c r="Q258">
        <v>1.47</v>
      </c>
      <c r="S258" s="37"/>
      <c r="T258" s="19">
        <f t="shared" si="21"/>
        <v>1.3933402140257483</v>
      </c>
      <c r="U258" s="20">
        <f t="shared" si="22"/>
        <v>1.2857841273290238</v>
      </c>
      <c r="V258" s="20">
        <f t="shared" si="23"/>
        <v>1.1586723885056223</v>
      </c>
      <c r="W258" s="20">
        <f t="shared" si="24"/>
        <v>1.2564506491390082</v>
      </c>
      <c r="X258" s="20">
        <f t="shared" si="25"/>
        <v>0.90933782389048834</v>
      </c>
      <c r="Y258" s="20">
        <f t="shared" si="26"/>
        <v>0.81155956325710255</v>
      </c>
      <c r="Z258" s="29">
        <f t="shared" si="27"/>
        <v>0.71867021565538591</v>
      </c>
      <c r="AA258" s="24"/>
      <c r="AB258" s="21"/>
    </row>
    <row r="259" spans="1:28">
      <c r="A259" t="s">
        <v>108</v>
      </c>
      <c r="T259" s="30"/>
      <c r="U259" s="12"/>
      <c r="V259" s="12"/>
      <c r="W259" s="12"/>
      <c r="X259" s="12"/>
      <c r="Y259" s="12"/>
      <c r="Z259" s="31"/>
      <c r="AA259" s="25"/>
      <c r="AB259" s="13"/>
    </row>
    <row r="260" spans="1:28" ht="15.75" thickBot="1">
      <c r="A260" t="s">
        <v>11</v>
      </c>
      <c r="B260" t="s">
        <v>131</v>
      </c>
      <c r="C260">
        <v>36</v>
      </c>
      <c r="D260" t="s">
        <v>132</v>
      </c>
      <c r="E260">
        <v>97</v>
      </c>
      <c r="F260" t="s">
        <v>13</v>
      </c>
      <c r="G260" t="s">
        <v>14</v>
      </c>
      <c r="T260" s="32"/>
      <c r="U260" s="10"/>
      <c r="V260" s="10"/>
      <c r="W260" s="10"/>
      <c r="X260" s="10"/>
      <c r="Y260" s="10"/>
      <c r="Z260" s="33"/>
      <c r="AA260" s="26"/>
      <c r="AB260" s="11"/>
    </row>
    <row r="261" spans="1:28">
      <c r="B261">
        <v>485</v>
      </c>
      <c r="C261">
        <v>24</v>
      </c>
      <c r="D261">
        <v>24</v>
      </c>
      <c r="E261">
        <v>22</v>
      </c>
      <c r="F261">
        <v>23</v>
      </c>
      <c r="G261">
        <v>17</v>
      </c>
      <c r="H261">
        <v>15</v>
      </c>
      <c r="I261">
        <v>14</v>
      </c>
      <c r="J261">
        <v>7711</v>
      </c>
      <c r="K261">
        <v>0.93</v>
      </c>
      <c r="L261">
        <v>0.94</v>
      </c>
      <c r="M261">
        <v>0.85</v>
      </c>
      <c r="N261">
        <v>0.91</v>
      </c>
      <c r="O261">
        <v>0.67</v>
      </c>
      <c r="P261">
        <v>0.6</v>
      </c>
      <c r="Q261">
        <v>0.54</v>
      </c>
      <c r="S261" s="35" t="s">
        <v>179</v>
      </c>
      <c r="T261" s="14">
        <f t="shared" si="21"/>
        <v>1.085462326546492</v>
      </c>
      <c r="U261" s="15">
        <f t="shared" si="22"/>
        <v>1.0971339644663467</v>
      </c>
      <c r="V261" s="15">
        <f t="shared" si="23"/>
        <v>0.99208922318765402</v>
      </c>
      <c r="W261" s="15">
        <f t="shared" si="24"/>
        <v>1.0621190507067826</v>
      </c>
      <c r="X261" s="15">
        <f t="shared" si="25"/>
        <v>0.78199974063026845</v>
      </c>
      <c r="Y261" s="15">
        <f t="shared" si="26"/>
        <v>0.70029827519128518</v>
      </c>
      <c r="Z261" s="27">
        <f t="shared" si="27"/>
        <v>0.63026844767215662</v>
      </c>
      <c r="AA261" s="22"/>
      <c r="AB261" s="16"/>
    </row>
    <row r="262" spans="1:28">
      <c r="B262">
        <v>670</v>
      </c>
      <c r="C262">
        <v>38</v>
      </c>
      <c r="D262">
        <v>35</v>
      </c>
      <c r="E262">
        <v>32</v>
      </c>
      <c r="F262">
        <v>34</v>
      </c>
      <c r="G262">
        <v>25</v>
      </c>
      <c r="H262">
        <v>23</v>
      </c>
      <c r="I262">
        <v>20</v>
      </c>
      <c r="J262">
        <v>10650</v>
      </c>
      <c r="K262">
        <v>1.48</v>
      </c>
      <c r="L262">
        <v>1.39</v>
      </c>
      <c r="M262">
        <v>1.27</v>
      </c>
      <c r="N262">
        <v>1.34</v>
      </c>
      <c r="O262">
        <v>1</v>
      </c>
      <c r="P262">
        <v>0.89</v>
      </c>
      <c r="Q262">
        <v>0.8</v>
      </c>
      <c r="S262" s="36"/>
      <c r="T262" s="17">
        <f t="shared" si="21"/>
        <v>1.2507042253521128</v>
      </c>
      <c r="U262" s="9">
        <f t="shared" si="22"/>
        <v>1.1746478873239437</v>
      </c>
      <c r="V262" s="9">
        <f t="shared" si="23"/>
        <v>1.0732394366197182</v>
      </c>
      <c r="W262" s="9">
        <f t="shared" si="24"/>
        <v>1.1323943661971831</v>
      </c>
      <c r="X262" s="9">
        <f t="shared" si="25"/>
        <v>0.84507042253521125</v>
      </c>
      <c r="Y262" s="9">
        <f t="shared" si="26"/>
        <v>0.75211267605633803</v>
      </c>
      <c r="Z262" s="28">
        <f t="shared" si="27"/>
        <v>0.676056338028169</v>
      </c>
      <c r="AA262" s="23"/>
      <c r="AB262" s="18"/>
    </row>
    <row r="263" spans="1:28">
      <c r="B263">
        <v>838</v>
      </c>
      <c r="C263">
        <v>49</v>
      </c>
      <c r="D263">
        <v>47</v>
      </c>
      <c r="E263">
        <v>43</v>
      </c>
      <c r="F263">
        <v>45</v>
      </c>
      <c r="G263">
        <v>34</v>
      </c>
      <c r="H263">
        <v>31</v>
      </c>
      <c r="I263">
        <v>27</v>
      </c>
      <c r="J263">
        <v>13308</v>
      </c>
      <c r="K263">
        <v>1.94</v>
      </c>
      <c r="L263">
        <v>1.83</v>
      </c>
      <c r="M263">
        <v>1.68</v>
      </c>
      <c r="N263">
        <v>1.77</v>
      </c>
      <c r="O263">
        <v>1.33</v>
      </c>
      <c r="P263">
        <v>1.2</v>
      </c>
      <c r="Q263">
        <v>1.07</v>
      </c>
      <c r="S263" s="36"/>
      <c r="T263" s="17">
        <f t="shared" si="21"/>
        <v>1.3119927862939584</v>
      </c>
      <c r="U263" s="9">
        <f t="shared" si="22"/>
        <v>1.2376014427412083</v>
      </c>
      <c r="V263" s="9">
        <f t="shared" si="23"/>
        <v>1.1361587015329124</v>
      </c>
      <c r="W263" s="9">
        <f t="shared" si="24"/>
        <v>1.19702434625789</v>
      </c>
      <c r="X263" s="9">
        <f t="shared" si="25"/>
        <v>0.89945897204688907</v>
      </c>
      <c r="Y263" s="9">
        <f t="shared" si="26"/>
        <v>0.81154192966636607</v>
      </c>
      <c r="Z263" s="28">
        <f t="shared" si="27"/>
        <v>0.72362488728584307</v>
      </c>
      <c r="AA263" s="23"/>
      <c r="AB263" s="18"/>
    </row>
    <row r="264" spans="1:28">
      <c r="B264">
        <v>1153</v>
      </c>
      <c r="C264">
        <v>64</v>
      </c>
      <c r="D264">
        <v>61</v>
      </c>
      <c r="E264">
        <v>55</v>
      </c>
      <c r="F264">
        <v>58</v>
      </c>
      <c r="G264">
        <v>44</v>
      </c>
      <c r="H264">
        <v>40</v>
      </c>
      <c r="I264">
        <v>36</v>
      </c>
      <c r="J264">
        <v>18317</v>
      </c>
      <c r="K264">
        <v>2.5</v>
      </c>
      <c r="L264">
        <v>2.39</v>
      </c>
      <c r="M264">
        <v>2.1800000000000002</v>
      </c>
      <c r="N264">
        <v>2.2999999999999998</v>
      </c>
      <c r="O264">
        <v>1.74</v>
      </c>
      <c r="P264">
        <v>1.56</v>
      </c>
      <c r="Q264">
        <v>1.41</v>
      </c>
      <c r="S264" s="36"/>
      <c r="T264" s="17">
        <f t="shared" si="21"/>
        <v>1.2283670906807884</v>
      </c>
      <c r="U264" s="9">
        <f t="shared" si="22"/>
        <v>1.1743189386908337</v>
      </c>
      <c r="V264" s="9">
        <f t="shared" si="23"/>
        <v>1.0711361030736475</v>
      </c>
      <c r="W264" s="9">
        <f t="shared" si="24"/>
        <v>1.1300977234263252</v>
      </c>
      <c r="X264" s="9">
        <f t="shared" si="25"/>
        <v>0.85494349511382872</v>
      </c>
      <c r="Y264" s="9">
        <f t="shared" si="26"/>
        <v>0.76650106458481193</v>
      </c>
      <c r="Z264" s="28">
        <f t="shared" si="27"/>
        <v>0.69279903914396457</v>
      </c>
      <c r="AA264" s="23"/>
      <c r="AB264" s="18"/>
    </row>
    <row r="265" spans="1:28">
      <c r="A265" t="s">
        <v>11</v>
      </c>
      <c r="B265" t="s">
        <v>133</v>
      </c>
      <c r="C265">
        <v>37</v>
      </c>
      <c r="D265" t="s">
        <v>134</v>
      </c>
      <c r="E265">
        <v>98</v>
      </c>
      <c r="F265" t="s">
        <v>13</v>
      </c>
      <c r="G265" t="s">
        <v>14</v>
      </c>
      <c r="S265" s="36"/>
      <c r="T265" s="17"/>
      <c r="U265" s="9"/>
      <c r="V265" s="9"/>
      <c r="W265" s="9"/>
      <c r="X265" s="9"/>
      <c r="Y265" s="9"/>
      <c r="Z265" s="28"/>
      <c r="AA265" s="23"/>
      <c r="AB265" s="18"/>
    </row>
    <row r="266" spans="1:28">
      <c r="B266">
        <v>488</v>
      </c>
      <c r="C266">
        <v>25</v>
      </c>
      <c r="D266">
        <v>26</v>
      </c>
      <c r="E266">
        <v>24</v>
      </c>
      <c r="F266">
        <v>24</v>
      </c>
      <c r="G266">
        <v>19</v>
      </c>
      <c r="H266">
        <v>18</v>
      </c>
      <c r="I266">
        <v>15</v>
      </c>
      <c r="J266">
        <v>7754</v>
      </c>
      <c r="K266">
        <v>0.98</v>
      </c>
      <c r="L266">
        <v>1.04</v>
      </c>
      <c r="M266">
        <v>0.96</v>
      </c>
      <c r="N266">
        <v>0.94</v>
      </c>
      <c r="O266">
        <v>0.74</v>
      </c>
      <c r="P266">
        <v>0.69</v>
      </c>
      <c r="Q266">
        <v>0.57999999999999996</v>
      </c>
      <c r="S266" s="36"/>
      <c r="T266" s="17">
        <f t="shared" si="21"/>
        <v>1.1374774310033531</v>
      </c>
      <c r="U266" s="9">
        <f t="shared" si="22"/>
        <v>1.2071189063709054</v>
      </c>
      <c r="V266" s="9">
        <f t="shared" si="23"/>
        <v>1.1142636058808357</v>
      </c>
      <c r="W266" s="9">
        <f t="shared" si="24"/>
        <v>1.0910497807583184</v>
      </c>
      <c r="X266" s="9">
        <f t="shared" si="25"/>
        <v>0.8589115295331442</v>
      </c>
      <c r="Y266" s="9">
        <f t="shared" si="26"/>
        <v>0.80087696672685049</v>
      </c>
      <c r="Z266" s="28">
        <f t="shared" si="27"/>
        <v>0.67320092855300495</v>
      </c>
      <c r="AA266" s="23"/>
      <c r="AB266" s="18"/>
    </row>
    <row r="267" spans="1:28">
      <c r="B267">
        <v>666</v>
      </c>
      <c r="C267">
        <v>41</v>
      </c>
      <c r="D267">
        <v>37</v>
      </c>
      <c r="E267">
        <v>34</v>
      </c>
      <c r="F267">
        <v>36</v>
      </c>
      <c r="G267">
        <v>28</v>
      </c>
      <c r="H267">
        <v>22</v>
      </c>
      <c r="I267">
        <v>21</v>
      </c>
      <c r="J267">
        <v>10587</v>
      </c>
      <c r="K267">
        <v>1.61</v>
      </c>
      <c r="L267">
        <v>1.47</v>
      </c>
      <c r="M267">
        <v>1.35</v>
      </c>
      <c r="N267">
        <v>1.41</v>
      </c>
      <c r="O267">
        <v>1.0900000000000001</v>
      </c>
      <c r="P267">
        <v>0.85</v>
      </c>
      <c r="Q267">
        <v>0.81</v>
      </c>
      <c r="S267" s="36"/>
      <c r="T267" s="17">
        <f t="shared" si="21"/>
        <v>1.3686596769623123</v>
      </c>
      <c r="U267" s="9">
        <f t="shared" si="22"/>
        <v>1.2496457920090678</v>
      </c>
      <c r="V267" s="9">
        <f t="shared" si="23"/>
        <v>1.1476338906205723</v>
      </c>
      <c r="W267" s="9">
        <f t="shared" si="24"/>
        <v>1.19863984131482</v>
      </c>
      <c r="X267" s="9">
        <f t="shared" si="25"/>
        <v>0.92660810427883256</v>
      </c>
      <c r="Y267" s="9">
        <f t="shared" si="26"/>
        <v>0.72258430150184183</v>
      </c>
      <c r="Z267" s="28">
        <f t="shared" si="27"/>
        <v>0.68858033437234356</v>
      </c>
      <c r="AA267" s="23"/>
      <c r="AB267" s="18"/>
    </row>
    <row r="268" spans="1:28">
      <c r="B268">
        <v>844</v>
      </c>
      <c r="C268">
        <v>55</v>
      </c>
      <c r="D268">
        <v>50</v>
      </c>
      <c r="E268">
        <v>46</v>
      </c>
      <c r="F268">
        <v>47</v>
      </c>
      <c r="G268">
        <v>35</v>
      </c>
      <c r="H268">
        <v>32</v>
      </c>
      <c r="I268">
        <v>29</v>
      </c>
      <c r="J268">
        <v>13415</v>
      </c>
      <c r="K268">
        <v>2.15</v>
      </c>
      <c r="L268">
        <v>1.97</v>
      </c>
      <c r="M268">
        <v>1.81</v>
      </c>
      <c r="N268">
        <v>1.85</v>
      </c>
      <c r="O268">
        <v>1.37</v>
      </c>
      <c r="P268">
        <v>1.26</v>
      </c>
      <c r="Q268">
        <v>1.1299999999999999</v>
      </c>
      <c r="S268" s="36"/>
      <c r="T268" s="17">
        <f t="shared" si="21"/>
        <v>1.4424152068579947</v>
      </c>
      <c r="U268" s="9">
        <f t="shared" si="22"/>
        <v>1.3216548639582557</v>
      </c>
      <c r="V268" s="9">
        <f t="shared" si="23"/>
        <v>1.2143123369362654</v>
      </c>
      <c r="W268" s="9">
        <f t="shared" si="24"/>
        <v>1.241147968691763</v>
      </c>
      <c r="X268" s="9">
        <f t="shared" si="25"/>
        <v>0.91912038762579218</v>
      </c>
      <c r="Y268" s="9">
        <f t="shared" si="26"/>
        <v>0.84532240029817374</v>
      </c>
      <c r="Z268" s="28">
        <f t="shared" si="27"/>
        <v>0.75810659709280648</v>
      </c>
      <c r="AA268" s="23"/>
      <c r="AB268" s="18"/>
    </row>
    <row r="269" spans="1:28">
      <c r="B269">
        <v>1153</v>
      </c>
      <c r="C269">
        <v>74</v>
      </c>
      <c r="D269">
        <v>66</v>
      </c>
      <c r="E269">
        <v>60</v>
      </c>
      <c r="F269">
        <v>62</v>
      </c>
      <c r="G269">
        <v>47</v>
      </c>
      <c r="H269">
        <v>42</v>
      </c>
      <c r="I269">
        <v>37</v>
      </c>
      <c r="J269">
        <v>18313</v>
      </c>
      <c r="K269">
        <v>2.89</v>
      </c>
      <c r="L269">
        <v>2.6</v>
      </c>
      <c r="M269">
        <v>2.37</v>
      </c>
      <c r="N269">
        <v>2.44</v>
      </c>
      <c r="O269">
        <v>1.87</v>
      </c>
      <c r="P269">
        <v>1.65</v>
      </c>
      <c r="Q269">
        <v>1.44</v>
      </c>
      <c r="S269" s="36"/>
      <c r="T269" s="17">
        <f t="shared" si="21"/>
        <v>1.4203025173374106</v>
      </c>
      <c r="U269" s="9">
        <f t="shared" si="22"/>
        <v>1.2777808114454212</v>
      </c>
      <c r="V269" s="9">
        <f t="shared" si="23"/>
        <v>1.1647463550483264</v>
      </c>
      <c r="W269" s="9">
        <f t="shared" si="24"/>
        <v>1.199148146125703</v>
      </c>
      <c r="X269" s="9">
        <f t="shared" si="25"/>
        <v>0.91901927592420685</v>
      </c>
      <c r="Y269" s="9">
        <f t="shared" si="26"/>
        <v>0.81089936110959426</v>
      </c>
      <c r="Z269" s="28">
        <f t="shared" si="27"/>
        <v>0.70769398787746407</v>
      </c>
      <c r="AA269" s="23">
        <f>(U269/W269)*100</f>
        <v>106.55737704918033</v>
      </c>
      <c r="AB269" s="34">
        <f>AVERAGE(AA269:AA274)</f>
        <v>100.50091074681239</v>
      </c>
    </row>
    <row r="270" spans="1:28">
      <c r="A270" t="s">
        <v>11</v>
      </c>
      <c r="B270" t="s">
        <v>135</v>
      </c>
      <c r="C270">
        <v>36</v>
      </c>
      <c r="D270" t="s">
        <v>136</v>
      </c>
      <c r="E270">
        <v>97</v>
      </c>
      <c r="F270" t="s">
        <v>13</v>
      </c>
      <c r="G270" t="s">
        <v>14</v>
      </c>
      <c r="S270" s="36"/>
      <c r="T270" s="17"/>
      <c r="U270" s="9"/>
      <c r="V270" s="9"/>
      <c r="W270" s="9"/>
      <c r="X270" s="9"/>
      <c r="Y270" s="9"/>
      <c r="Z270" s="28"/>
      <c r="AA270" s="23"/>
      <c r="AB270" s="18"/>
    </row>
    <row r="271" spans="1:28">
      <c r="B271">
        <v>488</v>
      </c>
      <c r="C271">
        <v>24</v>
      </c>
      <c r="D271">
        <v>28</v>
      </c>
      <c r="E271">
        <v>25</v>
      </c>
      <c r="F271">
        <v>26</v>
      </c>
      <c r="G271">
        <v>20</v>
      </c>
      <c r="H271">
        <v>17</v>
      </c>
      <c r="I271">
        <v>15</v>
      </c>
      <c r="J271">
        <v>7754</v>
      </c>
      <c r="K271">
        <v>0.94</v>
      </c>
      <c r="L271">
        <v>1.08</v>
      </c>
      <c r="M271">
        <v>0.96</v>
      </c>
      <c r="N271">
        <v>1.02</v>
      </c>
      <c r="O271">
        <v>0.8</v>
      </c>
      <c r="P271">
        <v>0.65</v>
      </c>
      <c r="Q271">
        <v>0.59</v>
      </c>
      <c r="S271" s="36"/>
      <c r="T271" s="17">
        <f t="shared" si="21"/>
        <v>1.0910497807583184</v>
      </c>
      <c r="U271" s="9">
        <f t="shared" si="22"/>
        <v>1.2535465566159401</v>
      </c>
      <c r="V271" s="9">
        <f t="shared" si="23"/>
        <v>1.1142636058808357</v>
      </c>
      <c r="W271" s="9">
        <f t="shared" si="24"/>
        <v>1.183905081248388</v>
      </c>
      <c r="X271" s="9">
        <f t="shared" si="25"/>
        <v>0.92855300490069637</v>
      </c>
      <c r="Y271" s="9">
        <f t="shared" si="26"/>
        <v>0.75444931648181579</v>
      </c>
      <c r="Z271" s="28">
        <f t="shared" si="27"/>
        <v>0.68480784111426363</v>
      </c>
      <c r="AA271" s="23"/>
      <c r="AB271" s="18"/>
    </row>
    <row r="272" spans="1:28">
      <c r="B272">
        <v>664</v>
      </c>
      <c r="C272">
        <v>41</v>
      </c>
      <c r="D272">
        <v>39</v>
      </c>
      <c r="E272">
        <v>37</v>
      </c>
      <c r="F272">
        <v>37</v>
      </c>
      <c r="G272">
        <v>27</v>
      </c>
      <c r="H272">
        <v>25</v>
      </c>
      <c r="I272">
        <v>22</v>
      </c>
      <c r="J272">
        <v>10547</v>
      </c>
      <c r="K272">
        <v>1.6</v>
      </c>
      <c r="L272">
        <v>1.54</v>
      </c>
      <c r="M272">
        <v>1.44</v>
      </c>
      <c r="N272">
        <v>1.46</v>
      </c>
      <c r="O272">
        <v>1.06</v>
      </c>
      <c r="P272">
        <v>0.98</v>
      </c>
      <c r="Q272">
        <v>0.86</v>
      </c>
      <c r="S272" s="36"/>
      <c r="T272" s="17">
        <f t="shared" si="21"/>
        <v>1.3653171517967195</v>
      </c>
      <c r="U272" s="9">
        <f t="shared" si="22"/>
        <v>1.3141177586043424</v>
      </c>
      <c r="V272" s="9">
        <f t="shared" si="23"/>
        <v>1.2287854366170474</v>
      </c>
      <c r="W272" s="9">
        <f t="shared" si="24"/>
        <v>1.2458519010145066</v>
      </c>
      <c r="X272" s="9">
        <f t="shared" si="25"/>
        <v>0.90452261306532666</v>
      </c>
      <c r="Y272" s="9">
        <f t="shared" si="26"/>
        <v>0.83625675547549061</v>
      </c>
      <c r="Z272" s="28">
        <f t="shared" si="27"/>
        <v>0.73385796909073675</v>
      </c>
      <c r="AA272" s="23"/>
      <c r="AB272" s="18"/>
    </row>
    <row r="273" spans="1:28">
      <c r="B273">
        <v>842</v>
      </c>
      <c r="C273">
        <v>54</v>
      </c>
      <c r="D273">
        <v>52</v>
      </c>
      <c r="E273">
        <v>47</v>
      </c>
      <c r="F273">
        <v>49</v>
      </c>
      <c r="G273">
        <v>38</v>
      </c>
      <c r="H273">
        <v>32</v>
      </c>
      <c r="I273">
        <v>28</v>
      </c>
      <c r="J273">
        <v>13383</v>
      </c>
      <c r="K273">
        <v>2.13</v>
      </c>
      <c r="L273">
        <v>2.0499999999999998</v>
      </c>
      <c r="M273">
        <v>1.84</v>
      </c>
      <c r="N273">
        <v>1.94</v>
      </c>
      <c r="O273">
        <v>1.48</v>
      </c>
      <c r="P273">
        <v>1.25</v>
      </c>
      <c r="Q273">
        <v>1.1100000000000001</v>
      </c>
      <c r="S273" s="36"/>
      <c r="T273" s="17">
        <f t="shared" si="21"/>
        <v>1.4324142568930733</v>
      </c>
      <c r="U273" s="9">
        <f t="shared" si="22"/>
        <v>1.3786146603900471</v>
      </c>
      <c r="V273" s="9">
        <f t="shared" si="23"/>
        <v>1.2373907195696032</v>
      </c>
      <c r="W273" s="9">
        <f t="shared" si="24"/>
        <v>1.304640215198386</v>
      </c>
      <c r="X273" s="9">
        <f t="shared" si="25"/>
        <v>0.99529253530598516</v>
      </c>
      <c r="Y273" s="9">
        <f t="shared" si="26"/>
        <v>0.84061869535978484</v>
      </c>
      <c r="Z273" s="28">
        <f t="shared" si="27"/>
        <v>0.74646940147948893</v>
      </c>
      <c r="AA273" s="23"/>
      <c r="AB273" s="18"/>
    </row>
    <row r="274" spans="1:28">
      <c r="B274">
        <v>1153</v>
      </c>
      <c r="C274">
        <v>72</v>
      </c>
      <c r="D274">
        <v>69</v>
      </c>
      <c r="E274">
        <v>63</v>
      </c>
      <c r="F274">
        <v>65</v>
      </c>
      <c r="G274">
        <v>48</v>
      </c>
      <c r="H274">
        <v>44</v>
      </c>
      <c r="I274">
        <v>38</v>
      </c>
      <c r="J274">
        <v>18317</v>
      </c>
      <c r="K274">
        <v>2.82</v>
      </c>
      <c r="L274">
        <v>2.7</v>
      </c>
      <c r="M274">
        <v>2.4900000000000002</v>
      </c>
      <c r="N274">
        <v>2.5499999999999998</v>
      </c>
      <c r="O274">
        <v>1.91</v>
      </c>
      <c r="P274">
        <v>1.71</v>
      </c>
      <c r="Q274">
        <v>1.5</v>
      </c>
      <c r="S274" s="36"/>
      <c r="T274" s="17">
        <f t="shared" si="21"/>
        <v>1.3855980782879291</v>
      </c>
      <c r="U274" s="9">
        <f t="shared" si="22"/>
        <v>1.3266364579352514</v>
      </c>
      <c r="V274" s="9">
        <f t="shared" si="23"/>
        <v>1.2234536223180654</v>
      </c>
      <c r="W274" s="9">
        <f t="shared" si="24"/>
        <v>1.2529344324944041</v>
      </c>
      <c r="X274" s="9">
        <f t="shared" si="25"/>
        <v>0.9384724572801223</v>
      </c>
      <c r="Y274" s="9">
        <f t="shared" si="26"/>
        <v>0.84020309002565918</v>
      </c>
      <c r="Z274" s="28">
        <f t="shared" si="27"/>
        <v>0.73702025440847296</v>
      </c>
      <c r="AA274" s="23">
        <f>(W274/U274)*100</f>
        <v>94.444444444444443</v>
      </c>
      <c r="AB274" s="18"/>
    </row>
    <row r="275" spans="1:28">
      <c r="A275" t="s">
        <v>11</v>
      </c>
      <c r="B275" t="s">
        <v>137</v>
      </c>
      <c r="C275">
        <v>36</v>
      </c>
      <c r="D275" t="s">
        <v>138</v>
      </c>
      <c r="E275">
        <v>97</v>
      </c>
      <c r="F275" t="s">
        <v>13</v>
      </c>
      <c r="G275" t="s">
        <v>14</v>
      </c>
      <c r="S275" s="36"/>
      <c r="T275" s="17"/>
      <c r="U275" s="9"/>
      <c r="V275" s="9"/>
      <c r="W275" s="9"/>
      <c r="X275" s="9"/>
      <c r="Y275" s="9"/>
      <c r="Z275" s="28"/>
      <c r="AA275" s="23"/>
      <c r="AB275" s="18"/>
    </row>
    <row r="276" spans="1:28">
      <c r="B276">
        <v>489</v>
      </c>
      <c r="C276">
        <v>24</v>
      </c>
      <c r="D276">
        <v>28</v>
      </c>
      <c r="E276">
        <v>25</v>
      </c>
      <c r="F276">
        <v>27</v>
      </c>
      <c r="G276">
        <v>19</v>
      </c>
      <c r="H276">
        <v>16</v>
      </c>
      <c r="I276">
        <v>14</v>
      </c>
      <c r="J276">
        <v>7774</v>
      </c>
      <c r="K276">
        <v>0.95</v>
      </c>
      <c r="L276">
        <v>1.1100000000000001</v>
      </c>
      <c r="M276">
        <v>1</v>
      </c>
      <c r="N276">
        <v>1.06</v>
      </c>
      <c r="O276">
        <v>0.73</v>
      </c>
      <c r="P276">
        <v>0.63</v>
      </c>
      <c r="Q276">
        <v>0.55000000000000004</v>
      </c>
      <c r="S276" s="36"/>
      <c r="T276" s="17">
        <f t="shared" si="21"/>
        <v>1.0998199125289427</v>
      </c>
      <c r="U276" s="9">
        <f t="shared" si="22"/>
        <v>1.2850527399022382</v>
      </c>
      <c r="V276" s="9">
        <f t="shared" si="23"/>
        <v>1.1577051710830975</v>
      </c>
      <c r="W276" s="9">
        <f t="shared" si="24"/>
        <v>1.2271674813480833</v>
      </c>
      <c r="X276" s="9">
        <f t="shared" si="25"/>
        <v>0.84512477489066118</v>
      </c>
      <c r="Y276" s="9">
        <f t="shared" si="26"/>
        <v>0.72935425778235141</v>
      </c>
      <c r="Z276" s="28">
        <f t="shared" si="27"/>
        <v>0.63673784409570366</v>
      </c>
      <c r="AA276" s="23"/>
      <c r="AB276" s="18"/>
    </row>
    <row r="277" spans="1:28">
      <c r="B277">
        <v>668</v>
      </c>
      <c r="C277">
        <v>42</v>
      </c>
      <c r="D277">
        <v>41</v>
      </c>
      <c r="E277">
        <v>38</v>
      </c>
      <c r="F277">
        <v>40</v>
      </c>
      <c r="G277">
        <v>27</v>
      </c>
      <c r="H277">
        <v>25</v>
      </c>
      <c r="I277">
        <v>22</v>
      </c>
      <c r="J277">
        <v>10615</v>
      </c>
      <c r="K277">
        <v>1.64</v>
      </c>
      <c r="L277">
        <v>1.6</v>
      </c>
      <c r="M277">
        <v>1.48</v>
      </c>
      <c r="N277">
        <v>1.58</v>
      </c>
      <c r="O277">
        <v>1.06</v>
      </c>
      <c r="P277">
        <v>0.97</v>
      </c>
      <c r="Q277">
        <v>0.85</v>
      </c>
      <c r="S277" s="36"/>
      <c r="T277" s="17">
        <f t="shared" si="21"/>
        <v>1.3904851625058878</v>
      </c>
      <c r="U277" s="9">
        <f t="shared" si="22"/>
        <v>1.3565708902496467</v>
      </c>
      <c r="V277" s="9">
        <f t="shared" si="23"/>
        <v>1.2548280734809232</v>
      </c>
      <c r="W277" s="9">
        <f t="shared" si="24"/>
        <v>1.3396137541215261</v>
      </c>
      <c r="X277" s="9">
        <f t="shared" si="25"/>
        <v>0.898728214790391</v>
      </c>
      <c r="Y277" s="9">
        <f t="shared" si="26"/>
        <v>0.82242110221384834</v>
      </c>
      <c r="Z277" s="28">
        <f t="shared" si="27"/>
        <v>0.7206782854451248</v>
      </c>
      <c r="AA277" s="23"/>
      <c r="AB277" s="18"/>
    </row>
    <row r="278" spans="1:28">
      <c r="B278">
        <v>839</v>
      </c>
      <c r="C278">
        <v>57</v>
      </c>
      <c r="D278">
        <v>54</v>
      </c>
      <c r="E278">
        <v>49</v>
      </c>
      <c r="F278">
        <v>52</v>
      </c>
      <c r="G278">
        <v>37</v>
      </c>
      <c r="H278">
        <v>32</v>
      </c>
      <c r="I278">
        <v>28</v>
      </c>
      <c r="J278">
        <v>13328</v>
      </c>
      <c r="K278">
        <v>2.2200000000000002</v>
      </c>
      <c r="L278">
        <v>2.14</v>
      </c>
      <c r="M278">
        <v>1.92</v>
      </c>
      <c r="N278">
        <v>2.06</v>
      </c>
      <c r="O278">
        <v>1.44</v>
      </c>
      <c r="P278">
        <v>1.26</v>
      </c>
      <c r="Q278">
        <v>1.1100000000000001</v>
      </c>
      <c r="S278" s="36"/>
      <c r="T278" s="17">
        <f t="shared" si="21"/>
        <v>1.4990996398559424</v>
      </c>
      <c r="U278" s="9">
        <f t="shared" si="22"/>
        <v>1.4450780312124849</v>
      </c>
      <c r="V278" s="9">
        <f t="shared" si="23"/>
        <v>1.2965186074429771</v>
      </c>
      <c r="W278" s="9">
        <f t="shared" si="24"/>
        <v>1.3910564225690276</v>
      </c>
      <c r="X278" s="9">
        <f t="shared" si="25"/>
        <v>0.97238895558223293</v>
      </c>
      <c r="Y278" s="9">
        <f t="shared" si="26"/>
        <v>0.85084033613445376</v>
      </c>
      <c r="Z278" s="28">
        <f t="shared" si="27"/>
        <v>0.74954981992797121</v>
      </c>
      <c r="AA278" s="23"/>
      <c r="AB278" s="18"/>
    </row>
    <row r="279" spans="1:28" ht="15.75" thickBot="1">
      <c r="B279">
        <v>1157</v>
      </c>
      <c r="C279">
        <v>74</v>
      </c>
      <c r="D279">
        <v>72</v>
      </c>
      <c r="E279">
        <v>65</v>
      </c>
      <c r="F279">
        <v>69</v>
      </c>
      <c r="G279">
        <v>48</v>
      </c>
      <c r="H279">
        <v>43</v>
      </c>
      <c r="I279">
        <v>38</v>
      </c>
      <c r="J279">
        <v>18389</v>
      </c>
      <c r="K279">
        <v>2.89</v>
      </c>
      <c r="L279">
        <v>2.82</v>
      </c>
      <c r="M279">
        <v>2.56</v>
      </c>
      <c r="N279">
        <v>2.72</v>
      </c>
      <c r="O279">
        <v>1.91</v>
      </c>
      <c r="P279">
        <v>1.68</v>
      </c>
      <c r="Q279">
        <v>1.48</v>
      </c>
      <c r="S279" s="37"/>
      <c r="T279" s="19">
        <f t="shared" si="21"/>
        <v>1.4144325411931045</v>
      </c>
      <c r="U279" s="20">
        <f t="shared" si="22"/>
        <v>1.3801729294687042</v>
      </c>
      <c r="V279" s="20">
        <f t="shared" si="23"/>
        <v>1.252922943063788</v>
      </c>
      <c r="W279" s="20">
        <f t="shared" si="24"/>
        <v>1.3312306270052749</v>
      </c>
      <c r="X279" s="20">
        <f t="shared" si="25"/>
        <v>0.93479797705149814</v>
      </c>
      <c r="Y279" s="20">
        <f t="shared" si="26"/>
        <v>0.82223068138561095</v>
      </c>
      <c r="Z279" s="29">
        <f t="shared" si="27"/>
        <v>0.72434607645875249</v>
      </c>
      <c r="AA279" s="24"/>
      <c r="AB279" s="21"/>
    </row>
    <row r="280" spans="1:28">
      <c r="A280" t="s">
        <v>139</v>
      </c>
      <c r="T280" s="30"/>
      <c r="U280" s="12"/>
      <c r="V280" s="12"/>
      <c r="W280" s="12"/>
      <c r="X280" s="12"/>
      <c r="Y280" s="12"/>
      <c r="Z280" s="31"/>
      <c r="AA280" s="25"/>
      <c r="AB280" s="13"/>
    </row>
    <row r="281" spans="1:28" ht="15.75" thickBot="1">
      <c r="A281" t="s">
        <v>11</v>
      </c>
      <c r="B281" t="s">
        <v>140</v>
      </c>
      <c r="C281">
        <v>36</v>
      </c>
      <c r="D281" t="s">
        <v>141</v>
      </c>
      <c r="E281">
        <v>96</v>
      </c>
      <c r="F281" t="s">
        <v>13</v>
      </c>
      <c r="G281" t="s">
        <v>14</v>
      </c>
      <c r="T281" s="32"/>
      <c r="U281" s="10"/>
      <c r="V281" s="10"/>
      <c r="W281" s="10"/>
      <c r="X281" s="10"/>
      <c r="Y281" s="10"/>
      <c r="Z281" s="33"/>
      <c r="AA281" s="26"/>
      <c r="AB281" s="11"/>
    </row>
    <row r="282" spans="1:28">
      <c r="B282">
        <v>493</v>
      </c>
      <c r="C282">
        <v>25</v>
      </c>
      <c r="D282">
        <v>27</v>
      </c>
      <c r="E282">
        <v>24</v>
      </c>
      <c r="F282">
        <v>26</v>
      </c>
      <c r="G282">
        <v>17</v>
      </c>
      <c r="H282">
        <v>15</v>
      </c>
      <c r="I282">
        <v>13</v>
      </c>
      <c r="J282">
        <v>7830</v>
      </c>
      <c r="K282">
        <v>0.99</v>
      </c>
      <c r="L282">
        <v>1.07</v>
      </c>
      <c r="M282">
        <v>0.95</v>
      </c>
      <c r="N282">
        <v>1.04</v>
      </c>
      <c r="O282">
        <v>0.67</v>
      </c>
      <c r="P282">
        <v>0.59</v>
      </c>
      <c r="Q282">
        <v>0.51</v>
      </c>
      <c r="S282" s="35" t="s">
        <v>180</v>
      </c>
      <c r="T282" s="14">
        <f t="shared" si="21"/>
        <v>1.1379310344827587</v>
      </c>
      <c r="U282" s="15">
        <f t="shared" si="22"/>
        <v>1.2298850574712643</v>
      </c>
      <c r="V282" s="15">
        <f t="shared" si="23"/>
        <v>1.0919540229885059</v>
      </c>
      <c r="W282" s="15">
        <f t="shared" si="24"/>
        <v>1.1954022988505748</v>
      </c>
      <c r="X282" s="15">
        <f t="shared" si="25"/>
        <v>0.77011494252873558</v>
      </c>
      <c r="Y282" s="15">
        <f t="shared" si="26"/>
        <v>0.67816091954022983</v>
      </c>
      <c r="Z282" s="27">
        <f t="shared" si="27"/>
        <v>0.58620689655172409</v>
      </c>
      <c r="AA282" s="22"/>
      <c r="AB282" s="16"/>
    </row>
    <row r="283" spans="1:28">
      <c r="B283">
        <v>666</v>
      </c>
      <c r="C283">
        <v>44</v>
      </c>
      <c r="D283">
        <v>41</v>
      </c>
      <c r="E283">
        <v>37</v>
      </c>
      <c r="F283">
        <v>39</v>
      </c>
      <c r="G283">
        <v>27</v>
      </c>
      <c r="H283">
        <v>24</v>
      </c>
      <c r="I283">
        <v>21</v>
      </c>
      <c r="J283">
        <v>10587</v>
      </c>
      <c r="K283">
        <v>1.72</v>
      </c>
      <c r="L283">
        <v>1.61</v>
      </c>
      <c r="M283">
        <v>1.44</v>
      </c>
      <c r="N283">
        <v>1.55</v>
      </c>
      <c r="O283">
        <v>1.06</v>
      </c>
      <c r="P283">
        <v>0.93</v>
      </c>
      <c r="Q283">
        <v>0.82</v>
      </c>
      <c r="S283" s="36"/>
      <c r="T283" s="17">
        <f t="shared" si="21"/>
        <v>1.4621705865684329</v>
      </c>
      <c r="U283" s="9">
        <f t="shared" si="22"/>
        <v>1.3686596769623123</v>
      </c>
      <c r="V283" s="9">
        <f t="shared" si="23"/>
        <v>1.2241428166619439</v>
      </c>
      <c r="W283" s="9">
        <f t="shared" si="24"/>
        <v>1.3176537262680645</v>
      </c>
      <c r="X283" s="9">
        <f t="shared" si="25"/>
        <v>0.90110512893170869</v>
      </c>
      <c r="Y283" s="9">
        <f t="shared" si="26"/>
        <v>0.79059223576083881</v>
      </c>
      <c r="Z283" s="28">
        <f t="shared" si="27"/>
        <v>0.69708132615471807</v>
      </c>
      <c r="AA283" s="23"/>
      <c r="AB283" s="18"/>
    </row>
    <row r="284" spans="1:28">
      <c r="B284">
        <v>831</v>
      </c>
      <c r="C284">
        <v>58</v>
      </c>
      <c r="D284">
        <v>54</v>
      </c>
      <c r="E284">
        <v>47</v>
      </c>
      <c r="F284">
        <v>51</v>
      </c>
      <c r="G284">
        <v>36</v>
      </c>
      <c r="H284">
        <v>31</v>
      </c>
      <c r="I284">
        <v>27</v>
      </c>
      <c r="J284">
        <v>13201</v>
      </c>
      <c r="K284">
        <v>2.27</v>
      </c>
      <c r="L284">
        <v>2.11</v>
      </c>
      <c r="M284">
        <v>1.87</v>
      </c>
      <c r="N284">
        <v>2</v>
      </c>
      <c r="O284">
        <v>1.42</v>
      </c>
      <c r="P284">
        <v>1.22</v>
      </c>
      <c r="Q284">
        <v>1.06</v>
      </c>
      <c r="S284" s="36"/>
      <c r="T284" s="17">
        <f t="shared" si="21"/>
        <v>1.5476100295432165</v>
      </c>
      <c r="U284" s="9">
        <f t="shared" si="22"/>
        <v>1.4385273842890689</v>
      </c>
      <c r="V284" s="9">
        <f t="shared" si="23"/>
        <v>1.2749034164078479</v>
      </c>
      <c r="W284" s="9">
        <f t="shared" si="24"/>
        <v>1.3635330656768427</v>
      </c>
      <c r="X284" s="9">
        <f t="shared" si="25"/>
        <v>0.96810847663055832</v>
      </c>
      <c r="Y284" s="9">
        <f t="shared" si="26"/>
        <v>0.83175517006287403</v>
      </c>
      <c r="Z284" s="28">
        <f t="shared" si="27"/>
        <v>0.72267252480872657</v>
      </c>
      <c r="AA284" s="23"/>
      <c r="AB284" s="18"/>
    </row>
    <row r="285" spans="1:28">
      <c r="B285">
        <v>1157</v>
      </c>
      <c r="C285">
        <v>76</v>
      </c>
      <c r="D285">
        <v>71</v>
      </c>
      <c r="E285">
        <v>64</v>
      </c>
      <c r="F285">
        <v>69</v>
      </c>
      <c r="G285">
        <v>48</v>
      </c>
      <c r="H285">
        <v>42</v>
      </c>
      <c r="I285">
        <v>36</v>
      </c>
      <c r="J285">
        <v>18377</v>
      </c>
      <c r="K285">
        <v>2.99</v>
      </c>
      <c r="L285">
        <v>2.8</v>
      </c>
      <c r="M285">
        <v>2.5099999999999998</v>
      </c>
      <c r="N285">
        <v>2.7</v>
      </c>
      <c r="O285">
        <v>1.87</v>
      </c>
      <c r="P285">
        <v>1.64</v>
      </c>
      <c r="Q285">
        <v>1.43</v>
      </c>
      <c r="S285" s="36"/>
      <c r="T285" s="17">
        <f t="shared" si="21"/>
        <v>1.4643304130162704</v>
      </c>
      <c r="U285" s="9">
        <f t="shared" si="22"/>
        <v>1.3712793165369757</v>
      </c>
      <c r="V285" s="9">
        <f t="shared" si="23"/>
        <v>1.2292539587527886</v>
      </c>
      <c r="W285" s="9">
        <f t="shared" si="24"/>
        <v>1.3223050552320836</v>
      </c>
      <c r="X285" s="9">
        <f t="shared" si="25"/>
        <v>0.91581868640148012</v>
      </c>
      <c r="Y285" s="9">
        <f t="shared" si="26"/>
        <v>0.8031778854002285</v>
      </c>
      <c r="Z285" s="28">
        <f t="shared" si="27"/>
        <v>0.70033193665995541</v>
      </c>
      <c r="AA285" s="23"/>
      <c r="AB285" s="18"/>
    </row>
    <row r="286" spans="1:28">
      <c r="A286" t="s">
        <v>11</v>
      </c>
      <c r="B286" t="s">
        <v>142</v>
      </c>
      <c r="C286">
        <v>36</v>
      </c>
      <c r="D286" t="s">
        <v>143</v>
      </c>
      <c r="E286">
        <v>97</v>
      </c>
      <c r="F286" t="s">
        <v>13</v>
      </c>
      <c r="G286" t="s">
        <v>14</v>
      </c>
      <c r="S286" s="36"/>
      <c r="T286" s="17"/>
      <c r="U286" s="9"/>
      <c r="V286" s="9"/>
      <c r="W286" s="9"/>
      <c r="X286" s="9"/>
      <c r="Y286" s="9"/>
      <c r="Z286" s="28"/>
      <c r="AA286" s="23"/>
      <c r="AB286" s="18"/>
    </row>
    <row r="287" spans="1:28">
      <c r="B287">
        <v>490</v>
      </c>
      <c r="C287">
        <v>25</v>
      </c>
      <c r="D287">
        <v>29</v>
      </c>
      <c r="E287">
        <v>27</v>
      </c>
      <c r="F287">
        <v>27</v>
      </c>
      <c r="G287">
        <v>19</v>
      </c>
      <c r="H287">
        <v>18</v>
      </c>
      <c r="I287">
        <v>15</v>
      </c>
      <c r="J287">
        <v>7782</v>
      </c>
      <c r="K287">
        <v>1</v>
      </c>
      <c r="L287">
        <v>1.1499999999999999</v>
      </c>
      <c r="M287">
        <v>1.04</v>
      </c>
      <c r="N287">
        <v>1.06</v>
      </c>
      <c r="O287">
        <v>0.76</v>
      </c>
      <c r="P287">
        <v>0.69</v>
      </c>
      <c r="Q287">
        <v>0.59</v>
      </c>
      <c r="S287" s="36"/>
      <c r="T287" s="17">
        <f t="shared" si="21"/>
        <v>1.1565150346954511</v>
      </c>
      <c r="U287" s="9">
        <f t="shared" si="22"/>
        <v>1.3299922898997687</v>
      </c>
      <c r="V287" s="9">
        <f t="shared" si="23"/>
        <v>1.2027756360832691</v>
      </c>
      <c r="W287" s="9">
        <f t="shared" si="24"/>
        <v>1.2259059367771781</v>
      </c>
      <c r="X287" s="9">
        <f t="shared" si="25"/>
        <v>0.87895142636854284</v>
      </c>
      <c r="Y287" s="9">
        <f t="shared" si="26"/>
        <v>0.79799537393986109</v>
      </c>
      <c r="Z287" s="28">
        <f t="shared" si="27"/>
        <v>0.68234387047031608</v>
      </c>
      <c r="AA287" s="23"/>
      <c r="AB287" s="18"/>
    </row>
    <row r="288" spans="1:28">
      <c r="B288">
        <v>665</v>
      </c>
      <c r="C288">
        <v>43</v>
      </c>
      <c r="D288">
        <v>41</v>
      </c>
      <c r="E288">
        <v>36</v>
      </c>
      <c r="F288">
        <v>40</v>
      </c>
      <c r="G288">
        <v>27</v>
      </c>
      <c r="H288">
        <v>24</v>
      </c>
      <c r="I288">
        <v>21</v>
      </c>
      <c r="J288">
        <v>10571</v>
      </c>
      <c r="K288">
        <v>1.69</v>
      </c>
      <c r="L288">
        <v>1.6</v>
      </c>
      <c r="M288">
        <v>1.42</v>
      </c>
      <c r="N288">
        <v>1.56</v>
      </c>
      <c r="O288">
        <v>1.08</v>
      </c>
      <c r="P288">
        <v>0.93</v>
      </c>
      <c r="Q288">
        <v>0.81</v>
      </c>
      <c r="S288" s="36"/>
      <c r="T288" s="17">
        <f t="shared" si="21"/>
        <v>1.4388421152208872</v>
      </c>
      <c r="U288" s="9">
        <f t="shared" si="22"/>
        <v>1.3622173871913725</v>
      </c>
      <c r="V288" s="9">
        <f t="shared" si="23"/>
        <v>1.2089679311323431</v>
      </c>
      <c r="W288" s="9">
        <f t="shared" si="24"/>
        <v>1.3281619525115884</v>
      </c>
      <c r="X288" s="9">
        <f t="shared" si="25"/>
        <v>0.9194967363541765</v>
      </c>
      <c r="Y288" s="9">
        <f t="shared" si="26"/>
        <v>0.7917888563049853</v>
      </c>
      <c r="Z288" s="28">
        <f t="shared" si="27"/>
        <v>0.68962255226563252</v>
      </c>
      <c r="AA288" s="23"/>
      <c r="AB288" s="18"/>
    </row>
    <row r="289" spans="1:28">
      <c r="B289">
        <v>833</v>
      </c>
      <c r="C289">
        <v>56</v>
      </c>
      <c r="D289">
        <v>53</v>
      </c>
      <c r="E289">
        <v>47</v>
      </c>
      <c r="F289">
        <v>52</v>
      </c>
      <c r="G289">
        <v>35</v>
      </c>
      <c r="H289">
        <v>30</v>
      </c>
      <c r="I289">
        <v>26</v>
      </c>
      <c r="J289">
        <v>13240</v>
      </c>
      <c r="K289">
        <v>2.2200000000000002</v>
      </c>
      <c r="L289">
        <v>2.09</v>
      </c>
      <c r="M289">
        <v>1.86</v>
      </c>
      <c r="N289">
        <v>2.0299999999999998</v>
      </c>
      <c r="O289">
        <v>1.36</v>
      </c>
      <c r="P289">
        <v>1.2</v>
      </c>
      <c r="Q289">
        <v>1.03</v>
      </c>
      <c r="S289" s="36"/>
      <c r="T289" s="17">
        <f t="shared" si="21"/>
        <v>1.5090634441087614</v>
      </c>
      <c r="U289" s="9">
        <f t="shared" si="22"/>
        <v>1.4206948640483383</v>
      </c>
      <c r="V289" s="9">
        <f t="shared" si="23"/>
        <v>1.2643504531722054</v>
      </c>
      <c r="W289" s="9">
        <f t="shared" si="24"/>
        <v>1.3799093655589123</v>
      </c>
      <c r="X289" s="9">
        <f t="shared" si="25"/>
        <v>0.92447129909365555</v>
      </c>
      <c r="Y289" s="9">
        <f t="shared" si="26"/>
        <v>0.81570996978851962</v>
      </c>
      <c r="Z289" s="28">
        <f t="shared" si="27"/>
        <v>0.70015105740181272</v>
      </c>
      <c r="AA289" s="23"/>
      <c r="AB289" s="18"/>
    </row>
    <row r="290" spans="1:28">
      <c r="B290">
        <v>1157</v>
      </c>
      <c r="C290">
        <v>77</v>
      </c>
      <c r="D290">
        <v>72</v>
      </c>
      <c r="E290">
        <v>64</v>
      </c>
      <c r="F290">
        <v>70</v>
      </c>
      <c r="G290">
        <v>49</v>
      </c>
      <c r="H290">
        <v>42</v>
      </c>
      <c r="I290">
        <v>37</v>
      </c>
      <c r="J290">
        <v>18389</v>
      </c>
      <c r="K290">
        <v>3.04</v>
      </c>
      <c r="L290">
        <v>2.85</v>
      </c>
      <c r="M290">
        <v>2.5299999999999998</v>
      </c>
      <c r="N290">
        <v>2.75</v>
      </c>
      <c r="O290">
        <v>1.92</v>
      </c>
      <c r="P290">
        <v>1.65</v>
      </c>
      <c r="Q290">
        <v>1.46</v>
      </c>
      <c r="S290" s="36"/>
      <c r="T290" s="17">
        <f t="shared" si="21"/>
        <v>1.4878459948882483</v>
      </c>
      <c r="U290" s="9">
        <f t="shared" si="22"/>
        <v>1.3948556202077329</v>
      </c>
      <c r="V290" s="9">
        <f t="shared" si="23"/>
        <v>1.2382402523247593</v>
      </c>
      <c r="W290" s="9">
        <f t="shared" si="24"/>
        <v>1.3459133177443037</v>
      </c>
      <c r="X290" s="9">
        <f t="shared" si="25"/>
        <v>0.93969220729784109</v>
      </c>
      <c r="Y290" s="9">
        <f t="shared" si="26"/>
        <v>0.80754799064658223</v>
      </c>
      <c r="Z290" s="28">
        <f t="shared" si="27"/>
        <v>0.71455761596606671</v>
      </c>
      <c r="AA290" s="23">
        <f>(U290/W290)*100</f>
        <v>103.63636363636364</v>
      </c>
      <c r="AB290" s="34">
        <f>AVERAGE(AA290:AA295)</f>
        <v>101.10389610389609</v>
      </c>
    </row>
    <row r="291" spans="1:28">
      <c r="A291" t="s">
        <v>11</v>
      </c>
      <c r="B291" t="s">
        <v>144</v>
      </c>
      <c r="C291">
        <v>36</v>
      </c>
      <c r="D291" t="s">
        <v>145</v>
      </c>
      <c r="E291">
        <v>97</v>
      </c>
      <c r="F291" t="s">
        <v>13</v>
      </c>
      <c r="G291" t="s">
        <v>14</v>
      </c>
      <c r="S291" s="36"/>
      <c r="T291" s="17"/>
      <c r="U291" s="9"/>
      <c r="V291" s="9"/>
      <c r="W291" s="9"/>
      <c r="X291" s="9"/>
      <c r="Y291" s="9"/>
      <c r="Z291" s="28"/>
      <c r="AA291" s="23"/>
      <c r="AB291" s="18"/>
    </row>
    <row r="292" spans="1:28">
      <c r="B292">
        <v>490</v>
      </c>
      <c r="C292">
        <v>29</v>
      </c>
      <c r="D292">
        <v>28</v>
      </c>
      <c r="E292">
        <v>25</v>
      </c>
      <c r="F292">
        <v>28</v>
      </c>
      <c r="G292">
        <v>19</v>
      </c>
      <c r="H292">
        <v>16</v>
      </c>
      <c r="I292">
        <v>14</v>
      </c>
      <c r="J292">
        <v>7778</v>
      </c>
      <c r="K292">
        <v>1.1499999999999999</v>
      </c>
      <c r="L292">
        <v>1.1000000000000001</v>
      </c>
      <c r="M292">
        <v>0.98</v>
      </c>
      <c r="N292">
        <v>1.0900000000000001</v>
      </c>
      <c r="O292">
        <v>0.73</v>
      </c>
      <c r="P292">
        <v>0.62</v>
      </c>
      <c r="Q292">
        <v>0.54</v>
      </c>
      <c r="S292" s="36"/>
      <c r="T292" s="17">
        <f t="shared" si="21"/>
        <v>1.3306762663923888</v>
      </c>
      <c r="U292" s="9">
        <f t="shared" si="22"/>
        <v>1.2728207765492414</v>
      </c>
      <c r="V292" s="9">
        <f t="shared" si="23"/>
        <v>1.1339676009256878</v>
      </c>
      <c r="W292" s="9">
        <f t="shared" si="24"/>
        <v>1.261249678580612</v>
      </c>
      <c r="X292" s="9">
        <f t="shared" si="25"/>
        <v>0.8446901517099511</v>
      </c>
      <c r="Y292" s="9">
        <f t="shared" si="26"/>
        <v>0.71740807405502705</v>
      </c>
      <c r="Z292" s="28">
        <f t="shared" si="27"/>
        <v>0.62483929030599128</v>
      </c>
      <c r="AA292" s="23"/>
      <c r="AB292" s="18"/>
    </row>
    <row r="293" spans="1:28">
      <c r="B293">
        <v>658</v>
      </c>
      <c r="C293">
        <v>44</v>
      </c>
      <c r="D293">
        <v>41</v>
      </c>
      <c r="E293">
        <v>36</v>
      </c>
      <c r="F293">
        <v>40</v>
      </c>
      <c r="G293">
        <v>28</v>
      </c>
      <c r="H293">
        <v>23</v>
      </c>
      <c r="I293">
        <v>21</v>
      </c>
      <c r="J293">
        <v>10456</v>
      </c>
      <c r="K293">
        <v>1.72</v>
      </c>
      <c r="L293">
        <v>1.59</v>
      </c>
      <c r="M293">
        <v>1.41</v>
      </c>
      <c r="N293">
        <v>1.58</v>
      </c>
      <c r="O293">
        <v>1.0900000000000001</v>
      </c>
      <c r="P293">
        <v>0.92</v>
      </c>
      <c r="Q293">
        <v>0.82</v>
      </c>
      <c r="S293" s="36"/>
      <c r="T293" s="17">
        <f t="shared" si="21"/>
        <v>1.4804896710022952</v>
      </c>
      <c r="U293" s="9">
        <f t="shared" si="22"/>
        <v>1.3685921958684009</v>
      </c>
      <c r="V293" s="9">
        <f t="shared" si="23"/>
        <v>1.2136572302983932</v>
      </c>
      <c r="W293" s="9">
        <f t="shared" si="24"/>
        <v>1.3599846977811783</v>
      </c>
      <c r="X293" s="9">
        <f t="shared" si="25"/>
        <v>0.93821729150726851</v>
      </c>
      <c r="Y293" s="9">
        <f t="shared" si="26"/>
        <v>0.7918898240244836</v>
      </c>
      <c r="Z293" s="28">
        <f t="shared" si="27"/>
        <v>0.70581484315225707</v>
      </c>
      <c r="AA293" s="23"/>
      <c r="AB293" s="18"/>
    </row>
    <row r="294" spans="1:28">
      <c r="B294">
        <v>835</v>
      </c>
      <c r="C294">
        <v>59</v>
      </c>
      <c r="D294">
        <v>53</v>
      </c>
      <c r="E294">
        <v>48</v>
      </c>
      <c r="F294">
        <v>53</v>
      </c>
      <c r="G294">
        <v>36</v>
      </c>
      <c r="H294">
        <v>31</v>
      </c>
      <c r="I294">
        <v>27</v>
      </c>
      <c r="J294">
        <v>13264</v>
      </c>
      <c r="K294">
        <v>2.2999999999999998</v>
      </c>
      <c r="L294">
        <v>2.1</v>
      </c>
      <c r="M294">
        <v>1.88</v>
      </c>
      <c r="N294">
        <v>2.09</v>
      </c>
      <c r="O294">
        <v>1.41</v>
      </c>
      <c r="P294">
        <v>1.24</v>
      </c>
      <c r="Q294">
        <v>1.07</v>
      </c>
      <c r="S294" s="36"/>
      <c r="T294" s="17">
        <f t="shared" si="21"/>
        <v>1.5606151990349819</v>
      </c>
      <c r="U294" s="9">
        <f t="shared" si="22"/>
        <v>1.4249095295536791</v>
      </c>
      <c r="V294" s="9">
        <f t="shared" si="23"/>
        <v>1.275633293124246</v>
      </c>
      <c r="W294" s="9">
        <f t="shared" si="24"/>
        <v>1.418124246079614</v>
      </c>
      <c r="X294" s="9">
        <f t="shared" si="25"/>
        <v>0.95672496984318456</v>
      </c>
      <c r="Y294" s="9">
        <f t="shared" si="26"/>
        <v>0.84137515078407721</v>
      </c>
      <c r="Z294" s="28">
        <f t="shared" si="27"/>
        <v>0.72602533172496986</v>
      </c>
      <c r="AA294" s="23"/>
      <c r="AB294" s="18"/>
    </row>
    <row r="295" spans="1:28">
      <c r="B295">
        <v>1149</v>
      </c>
      <c r="C295">
        <v>78</v>
      </c>
      <c r="D295">
        <v>71</v>
      </c>
      <c r="E295">
        <v>63</v>
      </c>
      <c r="F295">
        <v>70</v>
      </c>
      <c r="G295">
        <v>48</v>
      </c>
      <c r="H295">
        <v>42</v>
      </c>
      <c r="I295">
        <v>37</v>
      </c>
      <c r="J295">
        <v>18262</v>
      </c>
      <c r="K295">
        <v>3.07</v>
      </c>
      <c r="L295">
        <v>2.8</v>
      </c>
      <c r="M295">
        <v>2.4900000000000002</v>
      </c>
      <c r="N295">
        <v>2.76</v>
      </c>
      <c r="O295">
        <v>1.88</v>
      </c>
      <c r="P295">
        <v>1.65</v>
      </c>
      <c r="Q295">
        <v>1.44</v>
      </c>
      <c r="S295" s="36"/>
      <c r="T295" s="17">
        <f t="shared" si="21"/>
        <v>1.5129777680429306</v>
      </c>
      <c r="U295" s="9">
        <f t="shared" si="22"/>
        <v>1.3799145767166794</v>
      </c>
      <c r="V295" s="9">
        <f t="shared" si="23"/>
        <v>1.2271383200087616</v>
      </c>
      <c r="W295" s="9">
        <f t="shared" si="24"/>
        <v>1.3602015113350123</v>
      </c>
      <c r="X295" s="9">
        <f t="shared" si="25"/>
        <v>0.92651407293834187</v>
      </c>
      <c r="Y295" s="9">
        <f t="shared" si="26"/>
        <v>0.81316394699375749</v>
      </c>
      <c r="Z295" s="28">
        <f t="shared" si="27"/>
        <v>0.70967035374000653</v>
      </c>
      <c r="AA295" s="23">
        <f>(W295/U295)*100</f>
        <v>98.571428571428555</v>
      </c>
      <c r="AB295" s="18"/>
    </row>
    <row r="296" spans="1:28">
      <c r="A296" t="s">
        <v>11</v>
      </c>
      <c r="B296" t="s">
        <v>146</v>
      </c>
      <c r="C296">
        <v>36</v>
      </c>
      <c r="D296" t="s">
        <v>147</v>
      </c>
      <c r="E296">
        <v>97</v>
      </c>
      <c r="F296" t="s">
        <v>13</v>
      </c>
      <c r="G296" t="s">
        <v>14</v>
      </c>
      <c r="S296" s="36"/>
      <c r="T296" s="17"/>
      <c r="U296" s="9"/>
      <c r="V296" s="9"/>
      <c r="W296" s="9"/>
      <c r="X296" s="9"/>
      <c r="Y296" s="9"/>
      <c r="Z296" s="28"/>
      <c r="AA296" s="23"/>
      <c r="AB296" s="18"/>
    </row>
    <row r="297" spans="1:28">
      <c r="B297">
        <v>486</v>
      </c>
      <c r="C297">
        <v>26</v>
      </c>
      <c r="D297">
        <v>27</v>
      </c>
      <c r="E297">
        <v>24</v>
      </c>
      <c r="F297">
        <v>27</v>
      </c>
      <c r="G297">
        <v>18</v>
      </c>
      <c r="H297">
        <v>15</v>
      </c>
      <c r="I297">
        <v>13</v>
      </c>
      <c r="J297">
        <v>7723</v>
      </c>
      <c r="K297">
        <v>1.04</v>
      </c>
      <c r="L297">
        <v>1.06</v>
      </c>
      <c r="M297">
        <v>0.94</v>
      </c>
      <c r="N297">
        <v>1.04</v>
      </c>
      <c r="O297">
        <v>0.72</v>
      </c>
      <c r="P297">
        <v>0.6</v>
      </c>
      <c r="Q297">
        <v>0.53</v>
      </c>
      <c r="S297" s="36"/>
      <c r="T297" s="17">
        <f t="shared" ref="T296:T321" si="28">(K297*9000)/J297</f>
        <v>1.2119642625922569</v>
      </c>
      <c r="U297" s="9">
        <f t="shared" ref="U296:U321" si="29">(L297*9000)/J297</f>
        <v>1.235271267642108</v>
      </c>
      <c r="V297" s="9">
        <f t="shared" ref="V296:V321" si="30">(M297*9000)/J297</f>
        <v>1.0954292373430015</v>
      </c>
      <c r="W297" s="9">
        <f t="shared" ref="W296:W321" si="31">(N297*9000)/J297</f>
        <v>1.2119642625922569</v>
      </c>
      <c r="X297" s="9">
        <f t="shared" ref="X296:X321" si="32">(O297*9000)/J297</f>
        <v>0.83905218179463936</v>
      </c>
      <c r="Y297" s="9">
        <f t="shared" ref="Y296:Y321" si="33">(P297*9000)/J297</f>
        <v>0.69921015149553278</v>
      </c>
      <c r="Z297" s="28">
        <f t="shared" ref="Z296:Z321" si="34">(Q297*9000)/J297</f>
        <v>0.61763563382105402</v>
      </c>
      <c r="AA297" s="23"/>
      <c r="AB297" s="18"/>
    </row>
    <row r="298" spans="1:28">
      <c r="B298">
        <v>658</v>
      </c>
      <c r="C298">
        <v>41</v>
      </c>
      <c r="D298">
        <v>38</v>
      </c>
      <c r="E298">
        <v>34</v>
      </c>
      <c r="F298">
        <v>38</v>
      </c>
      <c r="G298">
        <v>26</v>
      </c>
      <c r="H298">
        <v>22</v>
      </c>
      <c r="I298">
        <v>19</v>
      </c>
      <c r="J298">
        <v>10460</v>
      </c>
      <c r="K298">
        <v>1.61</v>
      </c>
      <c r="L298">
        <v>1.51</v>
      </c>
      <c r="M298">
        <v>1.33</v>
      </c>
      <c r="N298">
        <v>1.49</v>
      </c>
      <c r="O298">
        <v>1.02</v>
      </c>
      <c r="P298">
        <v>0.85</v>
      </c>
      <c r="Q298">
        <v>0.74</v>
      </c>
      <c r="S298" s="36"/>
      <c r="T298" s="17">
        <f t="shared" si="28"/>
        <v>1.3852772466539196</v>
      </c>
      <c r="U298" s="9">
        <f t="shared" si="29"/>
        <v>1.2992351816443595</v>
      </c>
      <c r="V298" s="9">
        <f t="shared" si="30"/>
        <v>1.1443594646271511</v>
      </c>
      <c r="W298" s="9">
        <f t="shared" si="31"/>
        <v>1.2820267686424474</v>
      </c>
      <c r="X298" s="9">
        <f t="shared" si="32"/>
        <v>0.87762906309751432</v>
      </c>
      <c r="Y298" s="9">
        <f t="shared" si="33"/>
        <v>0.731357552581262</v>
      </c>
      <c r="Z298" s="28">
        <f t="shared" si="34"/>
        <v>0.6367112810707457</v>
      </c>
      <c r="AA298" s="23"/>
      <c r="AB298" s="18"/>
    </row>
    <row r="299" spans="1:28">
      <c r="B299">
        <v>827</v>
      </c>
      <c r="C299">
        <v>58</v>
      </c>
      <c r="D299">
        <v>54</v>
      </c>
      <c r="E299">
        <v>49</v>
      </c>
      <c r="F299">
        <v>54</v>
      </c>
      <c r="G299">
        <v>37</v>
      </c>
      <c r="H299">
        <v>33</v>
      </c>
      <c r="I299">
        <v>29</v>
      </c>
      <c r="J299">
        <v>13145</v>
      </c>
      <c r="K299">
        <v>2.2999999999999998</v>
      </c>
      <c r="L299">
        <v>2.14</v>
      </c>
      <c r="M299">
        <v>1.93</v>
      </c>
      <c r="N299">
        <v>2.11</v>
      </c>
      <c r="O299">
        <v>1.46</v>
      </c>
      <c r="P299">
        <v>1.3</v>
      </c>
      <c r="Q299">
        <v>1.1499999999999999</v>
      </c>
      <c r="S299" s="36"/>
      <c r="T299" s="17">
        <f t="shared" si="28"/>
        <v>1.5747432483834158</v>
      </c>
      <c r="U299" s="9">
        <f t="shared" si="29"/>
        <v>1.4651958919741346</v>
      </c>
      <c r="V299" s="9">
        <f t="shared" si="30"/>
        <v>1.3214149866869531</v>
      </c>
      <c r="W299" s="9">
        <f t="shared" si="31"/>
        <v>1.4446557626473944</v>
      </c>
      <c r="X299" s="9">
        <f t="shared" si="32"/>
        <v>0.99961962723469</v>
      </c>
      <c r="Y299" s="9">
        <f t="shared" si="33"/>
        <v>0.89007227082540885</v>
      </c>
      <c r="Z299" s="28">
        <f t="shared" si="34"/>
        <v>0.78737162419170792</v>
      </c>
      <c r="AA299" s="23"/>
      <c r="AB299" s="18"/>
    </row>
    <row r="300" spans="1:28" ht="15.75" thickBot="1">
      <c r="B300">
        <v>1155</v>
      </c>
      <c r="C300">
        <v>76</v>
      </c>
      <c r="D300">
        <v>70</v>
      </c>
      <c r="E300">
        <v>63</v>
      </c>
      <c r="F300">
        <v>69</v>
      </c>
      <c r="G300">
        <v>48</v>
      </c>
      <c r="H300">
        <v>42</v>
      </c>
      <c r="I300">
        <v>37</v>
      </c>
      <c r="J300">
        <v>18357</v>
      </c>
      <c r="K300">
        <v>2.98</v>
      </c>
      <c r="L300">
        <v>2.77</v>
      </c>
      <c r="M300">
        <v>2.48</v>
      </c>
      <c r="N300">
        <v>2.73</v>
      </c>
      <c r="O300">
        <v>1.87</v>
      </c>
      <c r="P300">
        <v>1.65</v>
      </c>
      <c r="Q300">
        <v>1.44</v>
      </c>
      <c r="S300" s="37"/>
      <c r="T300" s="19">
        <f t="shared" si="28"/>
        <v>1.4610230429808793</v>
      </c>
      <c r="U300" s="20">
        <f t="shared" si="29"/>
        <v>1.3580650433077299</v>
      </c>
      <c r="V300" s="20">
        <f t="shared" si="30"/>
        <v>1.2158849485210002</v>
      </c>
      <c r="W300" s="20">
        <f t="shared" si="31"/>
        <v>1.3384539957509396</v>
      </c>
      <c r="X300" s="20">
        <f t="shared" si="32"/>
        <v>0.91681647327994775</v>
      </c>
      <c r="Y300" s="20">
        <f t="shared" si="33"/>
        <v>0.80895571171760094</v>
      </c>
      <c r="Z300" s="29">
        <f t="shared" si="34"/>
        <v>0.70599771204445172</v>
      </c>
      <c r="AA300" s="24"/>
      <c r="AB300" s="21"/>
    </row>
    <row r="301" spans="1:28">
      <c r="A301" t="s">
        <v>148</v>
      </c>
      <c r="T301" s="30"/>
      <c r="U301" s="12"/>
      <c r="V301" s="12"/>
      <c r="W301" s="12"/>
      <c r="X301" s="12"/>
      <c r="Y301" s="12"/>
      <c r="Z301" s="31"/>
      <c r="AA301" s="25"/>
      <c r="AB301" s="13"/>
    </row>
    <row r="302" spans="1:28" ht="15.75" thickBot="1">
      <c r="A302" t="s">
        <v>11</v>
      </c>
      <c r="B302" t="s">
        <v>149</v>
      </c>
      <c r="C302">
        <v>36</v>
      </c>
      <c r="D302" t="s">
        <v>150</v>
      </c>
      <c r="E302">
        <v>97</v>
      </c>
      <c r="F302" t="s">
        <v>13</v>
      </c>
      <c r="G302" t="s">
        <v>14</v>
      </c>
      <c r="T302" s="32"/>
      <c r="U302" s="10"/>
      <c r="V302" s="10"/>
      <c r="W302" s="10"/>
      <c r="X302" s="10"/>
      <c r="Y302" s="10"/>
      <c r="Z302" s="33"/>
      <c r="AA302" s="26"/>
      <c r="AB302" s="11"/>
    </row>
    <row r="303" spans="1:28">
      <c r="B303">
        <v>491</v>
      </c>
      <c r="C303">
        <v>30</v>
      </c>
      <c r="D303">
        <v>28</v>
      </c>
      <c r="E303">
        <v>23</v>
      </c>
      <c r="F303">
        <v>26</v>
      </c>
      <c r="G303">
        <v>19</v>
      </c>
      <c r="H303">
        <v>15</v>
      </c>
      <c r="I303">
        <v>14</v>
      </c>
      <c r="J303">
        <v>7802</v>
      </c>
      <c r="K303">
        <v>1.18</v>
      </c>
      <c r="L303">
        <v>1.0900000000000001</v>
      </c>
      <c r="M303">
        <v>0.92</v>
      </c>
      <c r="N303">
        <v>1.04</v>
      </c>
      <c r="O303">
        <v>0.74</v>
      </c>
      <c r="P303">
        <v>0.57999999999999996</v>
      </c>
      <c r="Q303">
        <v>0.55000000000000004</v>
      </c>
      <c r="S303" s="35" t="s">
        <v>181</v>
      </c>
      <c r="T303" s="14">
        <f t="shared" si="28"/>
        <v>1.3611894386054857</v>
      </c>
      <c r="U303" s="15">
        <f t="shared" si="29"/>
        <v>1.2573699051525249</v>
      </c>
      <c r="V303" s="15">
        <f t="shared" si="30"/>
        <v>1.061266341963599</v>
      </c>
      <c r="W303" s="15">
        <f t="shared" si="31"/>
        <v>1.1996923865675468</v>
      </c>
      <c r="X303" s="15">
        <f t="shared" si="32"/>
        <v>0.85362727505767755</v>
      </c>
      <c r="Y303" s="15">
        <f t="shared" si="33"/>
        <v>0.66905921558574721</v>
      </c>
      <c r="Z303" s="27">
        <f t="shared" si="34"/>
        <v>0.63445270443476032</v>
      </c>
      <c r="AA303" s="22"/>
      <c r="AB303" s="16"/>
    </row>
    <row r="304" spans="1:28">
      <c r="B304">
        <v>668</v>
      </c>
      <c r="C304">
        <v>42</v>
      </c>
      <c r="D304">
        <v>39</v>
      </c>
      <c r="E304">
        <v>34</v>
      </c>
      <c r="F304">
        <v>38</v>
      </c>
      <c r="G304">
        <v>26</v>
      </c>
      <c r="H304">
        <v>22</v>
      </c>
      <c r="I304">
        <v>20</v>
      </c>
      <c r="J304">
        <v>10615</v>
      </c>
      <c r="K304">
        <v>1.63</v>
      </c>
      <c r="L304">
        <v>1.52</v>
      </c>
      <c r="M304">
        <v>1.35</v>
      </c>
      <c r="N304">
        <v>1.48</v>
      </c>
      <c r="O304">
        <v>1.02</v>
      </c>
      <c r="P304">
        <v>0.88</v>
      </c>
      <c r="Q304">
        <v>0.77</v>
      </c>
      <c r="S304" s="36"/>
      <c r="T304" s="17">
        <f t="shared" si="28"/>
        <v>1.3820065944418274</v>
      </c>
      <c r="U304" s="9">
        <f t="shared" si="29"/>
        <v>1.2887423457371643</v>
      </c>
      <c r="V304" s="9">
        <f t="shared" si="30"/>
        <v>1.1446066886481394</v>
      </c>
      <c r="W304" s="9">
        <f t="shared" si="31"/>
        <v>1.2548280734809232</v>
      </c>
      <c r="X304" s="9">
        <f t="shared" si="32"/>
        <v>0.86481394253414978</v>
      </c>
      <c r="Y304" s="9">
        <f t="shared" si="33"/>
        <v>0.74611398963730569</v>
      </c>
      <c r="Z304" s="28">
        <f t="shared" si="34"/>
        <v>0.65284974093264247</v>
      </c>
      <c r="AA304" s="23"/>
      <c r="AB304" s="18"/>
    </row>
    <row r="305" spans="1:28">
      <c r="B305">
        <v>839</v>
      </c>
      <c r="C305">
        <v>56</v>
      </c>
      <c r="D305">
        <v>51</v>
      </c>
      <c r="E305">
        <v>46</v>
      </c>
      <c r="F305">
        <v>50</v>
      </c>
      <c r="G305">
        <v>34</v>
      </c>
      <c r="H305">
        <v>30</v>
      </c>
      <c r="I305">
        <v>26</v>
      </c>
      <c r="J305">
        <v>13324</v>
      </c>
      <c r="K305">
        <v>2.2200000000000002</v>
      </c>
      <c r="L305">
        <v>2.02</v>
      </c>
      <c r="M305">
        <v>1.8</v>
      </c>
      <c r="N305">
        <v>1.97</v>
      </c>
      <c r="O305">
        <v>1.35</v>
      </c>
      <c r="P305">
        <v>1.17</v>
      </c>
      <c r="Q305">
        <v>1.02</v>
      </c>
      <c r="S305" s="36"/>
      <c r="T305" s="17">
        <f t="shared" si="28"/>
        <v>1.4995496847793455</v>
      </c>
      <c r="U305" s="9">
        <f t="shared" si="29"/>
        <v>1.3644551185830081</v>
      </c>
      <c r="V305" s="9">
        <f t="shared" si="30"/>
        <v>1.215851095767037</v>
      </c>
      <c r="W305" s="9">
        <f t="shared" si="31"/>
        <v>1.3306814770339237</v>
      </c>
      <c r="X305" s="9">
        <f t="shared" si="32"/>
        <v>0.91188832182527768</v>
      </c>
      <c r="Y305" s="9">
        <f t="shared" si="33"/>
        <v>0.79030321224857403</v>
      </c>
      <c r="Z305" s="28">
        <f t="shared" si="34"/>
        <v>0.68898228760132096</v>
      </c>
      <c r="AA305" s="23"/>
      <c r="AB305" s="18"/>
    </row>
    <row r="306" spans="1:28">
      <c r="B306">
        <v>1156</v>
      </c>
      <c r="C306">
        <v>73</v>
      </c>
      <c r="D306">
        <v>68</v>
      </c>
      <c r="E306">
        <v>61</v>
      </c>
      <c r="F306">
        <v>67</v>
      </c>
      <c r="G306">
        <v>46</v>
      </c>
      <c r="H306">
        <v>40</v>
      </c>
      <c r="I306">
        <v>35</v>
      </c>
      <c r="J306">
        <v>18369</v>
      </c>
      <c r="K306">
        <v>2.88</v>
      </c>
      <c r="L306">
        <v>2.69</v>
      </c>
      <c r="M306">
        <v>2.39</v>
      </c>
      <c r="N306">
        <v>2.62</v>
      </c>
      <c r="O306">
        <v>1.8</v>
      </c>
      <c r="P306">
        <v>1.57</v>
      </c>
      <c r="Q306">
        <v>1.38</v>
      </c>
      <c r="S306" s="36"/>
      <c r="T306" s="17">
        <f t="shared" si="28"/>
        <v>1.4110730034296912</v>
      </c>
      <c r="U306" s="9">
        <f t="shared" si="29"/>
        <v>1.3179813816756492</v>
      </c>
      <c r="V306" s="9">
        <f t="shared" si="30"/>
        <v>1.1709946104850564</v>
      </c>
      <c r="W306" s="9">
        <f t="shared" si="31"/>
        <v>1.2836844683978441</v>
      </c>
      <c r="X306" s="9">
        <f t="shared" si="32"/>
        <v>0.88192062714355712</v>
      </c>
      <c r="Y306" s="9">
        <f t="shared" si="33"/>
        <v>0.76923076923076927</v>
      </c>
      <c r="Z306" s="28">
        <f t="shared" si="34"/>
        <v>0.67613914747672699</v>
      </c>
      <c r="AA306" s="23"/>
      <c r="AB306" s="18"/>
    </row>
    <row r="307" spans="1:28">
      <c r="A307" t="s">
        <v>11</v>
      </c>
      <c r="B307" t="s">
        <v>151</v>
      </c>
      <c r="C307">
        <v>37</v>
      </c>
      <c r="D307" t="s">
        <v>152</v>
      </c>
      <c r="E307">
        <v>98</v>
      </c>
      <c r="F307" t="s">
        <v>13</v>
      </c>
      <c r="G307" t="s">
        <v>14</v>
      </c>
      <c r="S307" s="36"/>
      <c r="T307" s="17"/>
      <c r="U307" s="9"/>
      <c r="V307" s="9"/>
      <c r="W307" s="9"/>
      <c r="X307" s="9"/>
      <c r="Y307" s="9"/>
      <c r="Z307" s="28"/>
      <c r="AA307" s="23"/>
      <c r="AB307" s="18"/>
    </row>
    <row r="308" spans="1:28">
      <c r="B308">
        <v>488</v>
      </c>
      <c r="C308">
        <v>18</v>
      </c>
      <c r="D308">
        <v>26</v>
      </c>
      <c r="E308">
        <v>24</v>
      </c>
      <c r="F308">
        <v>26</v>
      </c>
      <c r="G308">
        <v>17</v>
      </c>
      <c r="H308">
        <v>15</v>
      </c>
      <c r="I308">
        <v>13</v>
      </c>
      <c r="J308">
        <v>7758</v>
      </c>
      <c r="K308">
        <v>0.71</v>
      </c>
      <c r="L308">
        <v>1.03</v>
      </c>
      <c r="M308">
        <v>0.94</v>
      </c>
      <c r="N308">
        <v>1.01</v>
      </c>
      <c r="O308">
        <v>0.66</v>
      </c>
      <c r="P308">
        <v>0.59</v>
      </c>
      <c r="Q308">
        <v>0.5</v>
      </c>
      <c r="S308" s="36"/>
      <c r="T308" s="17">
        <f t="shared" si="28"/>
        <v>0.82366589327146167</v>
      </c>
      <c r="U308" s="9">
        <f t="shared" si="29"/>
        <v>1.1948955916473318</v>
      </c>
      <c r="V308" s="9">
        <f t="shared" si="30"/>
        <v>1.0904872389791183</v>
      </c>
      <c r="W308" s="9">
        <f t="shared" si="31"/>
        <v>1.1716937354988399</v>
      </c>
      <c r="X308" s="9">
        <f t="shared" si="32"/>
        <v>0.76566125290023201</v>
      </c>
      <c r="Y308" s="9">
        <f t="shared" si="33"/>
        <v>0.68445475638051045</v>
      </c>
      <c r="Z308" s="28">
        <f t="shared" si="34"/>
        <v>0.58004640371229699</v>
      </c>
      <c r="AA308" s="23"/>
      <c r="AB308" s="18"/>
    </row>
    <row r="309" spans="1:28">
      <c r="B309">
        <v>665</v>
      </c>
      <c r="C309">
        <v>40</v>
      </c>
      <c r="D309">
        <v>38</v>
      </c>
      <c r="E309">
        <v>35</v>
      </c>
      <c r="F309">
        <v>38</v>
      </c>
      <c r="G309">
        <v>26</v>
      </c>
      <c r="H309">
        <v>23</v>
      </c>
      <c r="I309">
        <v>20</v>
      </c>
      <c r="J309">
        <v>10571</v>
      </c>
      <c r="K309">
        <v>1.56</v>
      </c>
      <c r="L309">
        <v>1.51</v>
      </c>
      <c r="M309">
        <v>1.36</v>
      </c>
      <c r="N309">
        <v>1.48</v>
      </c>
      <c r="O309">
        <v>1.03</v>
      </c>
      <c r="P309">
        <v>0.9</v>
      </c>
      <c r="Q309">
        <v>0.78</v>
      </c>
      <c r="S309" s="36"/>
      <c r="T309" s="17">
        <f t="shared" si="28"/>
        <v>1.3281619525115884</v>
      </c>
      <c r="U309" s="9">
        <f t="shared" si="29"/>
        <v>1.2855926591618578</v>
      </c>
      <c r="V309" s="9">
        <f t="shared" si="30"/>
        <v>1.1578847791126667</v>
      </c>
      <c r="W309" s="9">
        <f t="shared" si="31"/>
        <v>1.2600510831520197</v>
      </c>
      <c r="X309" s="9">
        <f t="shared" si="32"/>
        <v>0.87692744300444614</v>
      </c>
      <c r="Y309" s="9">
        <f t="shared" si="33"/>
        <v>0.7662472802951471</v>
      </c>
      <c r="Z309" s="28">
        <f t="shared" si="34"/>
        <v>0.66408097625579421</v>
      </c>
      <c r="AA309" s="23"/>
      <c r="AB309" s="18"/>
    </row>
    <row r="310" spans="1:28">
      <c r="B310">
        <v>834</v>
      </c>
      <c r="C310">
        <v>55</v>
      </c>
      <c r="D310">
        <v>51</v>
      </c>
      <c r="E310">
        <v>46</v>
      </c>
      <c r="F310">
        <v>50</v>
      </c>
      <c r="G310">
        <v>35</v>
      </c>
      <c r="H310">
        <v>30</v>
      </c>
      <c r="I310">
        <v>27</v>
      </c>
      <c r="J310">
        <v>13252</v>
      </c>
      <c r="K310">
        <v>2.17</v>
      </c>
      <c r="L310">
        <v>2.0099999999999998</v>
      </c>
      <c r="M310">
        <v>1.81</v>
      </c>
      <c r="N310">
        <v>1.96</v>
      </c>
      <c r="O310">
        <v>1.36</v>
      </c>
      <c r="P310">
        <v>1.2</v>
      </c>
      <c r="Q310">
        <v>1.05</v>
      </c>
      <c r="S310" s="36"/>
      <c r="T310" s="17">
        <f t="shared" si="28"/>
        <v>1.4737398128584365</v>
      </c>
      <c r="U310" s="9">
        <f t="shared" si="29"/>
        <v>1.3650769695140352</v>
      </c>
      <c r="V310" s="9">
        <f t="shared" si="30"/>
        <v>1.2292484153335346</v>
      </c>
      <c r="W310" s="9">
        <f t="shared" si="31"/>
        <v>1.3311198309689103</v>
      </c>
      <c r="X310" s="9">
        <f t="shared" si="32"/>
        <v>0.9236341684274072</v>
      </c>
      <c r="Y310" s="9">
        <f t="shared" si="33"/>
        <v>0.81497132508300629</v>
      </c>
      <c r="Z310" s="28">
        <f t="shared" si="34"/>
        <v>0.71309990944763058</v>
      </c>
      <c r="AA310" s="23"/>
      <c r="AB310" s="18"/>
    </row>
    <row r="311" spans="1:28">
      <c r="B311">
        <v>1156</v>
      </c>
      <c r="C311">
        <v>73</v>
      </c>
      <c r="D311">
        <v>68</v>
      </c>
      <c r="E311">
        <v>61</v>
      </c>
      <c r="F311">
        <v>66</v>
      </c>
      <c r="G311">
        <v>47</v>
      </c>
      <c r="H311">
        <v>41</v>
      </c>
      <c r="I311">
        <v>35</v>
      </c>
      <c r="J311">
        <v>18361</v>
      </c>
      <c r="K311">
        <v>2.87</v>
      </c>
      <c r="L311">
        <v>2.68</v>
      </c>
      <c r="M311">
        <v>2.4</v>
      </c>
      <c r="N311">
        <v>2.61</v>
      </c>
      <c r="O311">
        <v>1.83</v>
      </c>
      <c r="P311">
        <v>1.6</v>
      </c>
      <c r="Q311">
        <v>1.39</v>
      </c>
      <c r="S311" s="36"/>
      <c r="T311" s="17">
        <f t="shared" si="28"/>
        <v>1.4067861227601983</v>
      </c>
      <c r="U311" s="9">
        <f t="shared" si="29"/>
        <v>1.3136539404171885</v>
      </c>
      <c r="V311" s="9">
        <f t="shared" si="30"/>
        <v>1.1764065138064375</v>
      </c>
      <c r="W311" s="9">
        <f t="shared" si="31"/>
        <v>1.2793420837645009</v>
      </c>
      <c r="X311" s="9">
        <f t="shared" si="32"/>
        <v>0.89700996677740863</v>
      </c>
      <c r="Y311" s="9">
        <f t="shared" si="33"/>
        <v>0.78427100920429171</v>
      </c>
      <c r="Z311" s="28">
        <f t="shared" si="34"/>
        <v>0.68133543924622841</v>
      </c>
      <c r="AA311" s="23">
        <f>(U311/W311)*100</f>
        <v>102.68199233716476</v>
      </c>
      <c r="AB311" s="34">
        <f>AVERAGE(AA311:AA316)</f>
        <v>100.03988092694668</v>
      </c>
    </row>
    <row r="312" spans="1:28">
      <c r="A312" t="s">
        <v>11</v>
      </c>
      <c r="B312" t="s">
        <v>153</v>
      </c>
      <c r="C312">
        <v>37</v>
      </c>
      <c r="D312" t="s">
        <v>154</v>
      </c>
      <c r="E312">
        <v>98</v>
      </c>
      <c r="F312" t="s">
        <v>13</v>
      </c>
      <c r="G312" t="s">
        <v>14</v>
      </c>
      <c r="S312" s="36"/>
      <c r="T312" s="17"/>
      <c r="U312" s="9"/>
      <c r="V312" s="9"/>
      <c r="W312" s="9"/>
      <c r="X312" s="9"/>
      <c r="Y312" s="9"/>
      <c r="Z312" s="28"/>
      <c r="AA312" s="23"/>
      <c r="AB312" s="18"/>
    </row>
    <row r="313" spans="1:28">
      <c r="B313">
        <v>490</v>
      </c>
      <c r="C313">
        <v>22</v>
      </c>
      <c r="D313">
        <v>27</v>
      </c>
      <c r="E313">
        <v>24</v>
      </c>
      <c r="F313">
        <v>26</v>
      </c>
      <c r="G313">
        <v>18</v>
      </c>
      <c r="H313">
        <v>15</v>
      </c>
      <c r="I313">
        <v>14</v>
      </c>
      <c r="J313">
        <v>7782</v>
      </c>
      <c r="K313">
        <v>0.88</v>
      </c>
      <c r="L313">
        <v>1.04</v>
      </c>
      <c r="M313">
        <v>0.93</v>
      </c>
      <c r="N313">
        <v>1.02</v>
      </c>
      <c r="O313">
        <v>0.7</v>
      </c>
      <c r="P313">
        <v>0.6</v>
      </c>
      <c r="Q313">
        <v>0.54</v>
      </c>
      <c r="S313" s="36"/>
      <c r="T313" s="17">
        <f t="shared" si="28"/>
        <v>1.0177332305319968</v>
      </c>
      <c r="U313" s="9">
        <f t="shared" si="29"/>
        <v>1.2027756360832691</v>
      </c>
      <c r="V313" s="9">
        <f t="shared" si="30"/>
        <v>1.0755589822667695</v>
      </c>
      <c r="W313" s="9">
        <f t="shared" si="31"/>
        <v>1.1796453353893601</v>
      </c>
      <c r="X313" s="9">
        <f t="shared" si="32"/>
        <v>0.80956052428681569</v>
      </c>
      <c r="Y313" s="9">
        <f t="shared" si="33"/>
        <v>0.69390902081727057</v>
      </c>
      <c r="Z313" s="28">
        <f t="shared" si="34"/>
        <v>0.62451811873554353</v>
      </c>
      <c r="AA313" s="23"/>
      <c r="AB313" s="18"/>
    </row>
    <row r="314" spans="1:28">
      <c r="B314">
        <v>665</v>
      </c>
      <c r="C314">
        <v>40</v>
      </c>
      <c r="D314">
        <v>39</v>
      </c>
      <c r="E314">
        <v>35</v>
      </c>
      <c r="F314">
        <v>38</v>
      </c>
      <c r="G314">
        <v>26</v>
      </c>
      <c r="H314">
        <v>23</v>
      </c>
      <c r="I314">
        <v>20</v>
      </c>
      <c r="J314">
        <v>10559</v>
      </c>
      <c r="K314">
        <v>1.56</v>
      </c>
      <c r="L314">
        <v>1.52</v>
      </c>
      <c r="M314">
        <v>1.37</v>
      </c>
      <c r="N314">
        <v>1.48</v>
      </c>
      <c r="O314">
        <v>1.03</v>
      </c>
      <c r="P314">
        <v>0.91</v>
      </c>
      <c r="Q314">
        <v>0.8</v>
      </c>
      <c r="S314" s="36"/>
      <c r="T314" s="17">
        <f t="shared" si="28"/>
        <v>1.3296713703949237</v>
      </c>
      <c r="U314" s="9">
        <f t="shared" si="29"/>
        <v>1.2955772326924899</v>
      </c>
      <c r="V314" s="9">
        <f t="shared" si="30"/>
        <v>1.1677242163083628</v>
      </c>
      <c r="W314" s="9">
        <f t="shared" si="31"/>
        <v>1.261483094990056</v>
      </c>
      <c r="X314" s="9">
        <f t="shared" si="32"/>
        <v>0.87792404583767403</v>
      </c>
      <c r="Y314" s="9">
        <f t="shared" si="33"/>
        <v>0.77564163273037223</v>
      </c>
      <c r="Z314" s="28">
        <f t="shared" si="34"/>
        <v>0.68188275404867882</v>
      </c>
      <c r="AA314" s="23"/>
      <c r="AB314" s="18"/>
    </row>
    <row r="315" spans="1:28">
      <c r="B315">
        <v>830</v>
      </c>
      <c r="C315">
        <v>53</v>
      </c>
      <c r="D315">
        <v>51</v>
      </c>
      <c r="E315">
        <v>46</v>
      </c>
      <c r="F315">
        <v>50</v>
      </c>
      <c r="G315">
        <v>35</v>
      </c>
      <c r="H315">
        <v>31</v>
      </c>
      <c r="I315">
        <v>27</v>
      </c>
      <c r="J315">
        <v>13189</v>
      </c>
      <c r="K315">
        <v>2.09</v>
      </c>
      <c r="L315">
        <v>2.02</v>
      </c>
      <c r="M315">
        <v>1.83</v>
      </c>
      <c r="N315">
        <v>1.97</v>
      </c>
      <c r="O315">
        <v>1.37</v>
      </c>
      <c r="P315">
        <v>1.21</v>
      </c>
      <c r="Q315">
        <v>1.05</v>
      </c>
      <c r="S315" s="36"/>
      <c r="T315" s="17">
        <f t="shared" si="28"/>
        <v>1.4261884904086739</v>
      </c>
      <c r="U315" s="9">
        <f t="shared" si="29"/>
        <v>1.378421411782546</v>
      </c>
      <c r="V315" s="9">
        <f t="shared" si="30"/>
        <v>1.2487679126544848</v>
      </c>
      <c r="W315" s="9">
        <f t="shared" si="31"/>
        <v>1.3443020699067405</v>
      </c>
      <c r="X315" s="9">
        <f t="shared" si="32"/>
        <v>0.93486996739707351</v>
      </c>
      <c r="Y315" s="9">
        <f t="shared" si="33"/>
        <v>0.82568807339449546</v>
      </c>
      <c r="Z315" s="28">
        <f t="shared" si="34"/>
        <v>0.71650617939191752</v>
      </c>
      <c r="AA315" s="23"/>
      <c r="AB315" s="18"/>
    </row>
    <row r="316" spans="1:28">
      <c r="B316">
        <v>1154</v>
      </c>
      <c r="C316">
        <v>72</v>
      </c>
      <c r="D316">
        <v>68</v>
      </c>
      <c r="E316">
        <v>62</v>
      </c>
      <c r="F316">
        <v>67</v>
      </c>
      <c r="G316">
        <v>47</v>
      </c>
      <c r="H316">
        <v>41</v>
      </c>
      <c r="I316">
        <v>36</v>
      </c>
      <c r="J316">
        <v>18337</v>
      </c>
      <c r="K316">
        <v>2.85</v>
      </c>
      <c r="L316">
        <v>2.69</v>
      </c>
      <c r="M316">
        <v>2.4300000000000002</v>
      </c>
      <c r="N316">
        <v>2.62</v>
      </c>
      <c r="O316">
        <v>1.84</v>
      </c>
      <c r="P316">
        <v>1.63</v>
      </c>
      <c r="Q316">
        <v>1.43</v>
      </c>
      <c r="S316" s="36"/>
      <c r="T316" s="17">
        <f t="shared" si="28"/>
        <v>1.3988111468615367</v>
      </c>
      <c r="U316" s="9">
        <f t="shared" si="29"/>
        <v>1.3202813982658015</v>
      </c>
      <c r="V316" s="9">
        <f t="shared" si="30"/>
        <v>1.1926705567977314</v>
      </c>
      <c r="W316" s="9">
        <f t="shared" si="31"/>
        <v>1.285924633255167</v>
      </c>
      <c r="X316" s="9">
        <f t="shared" si="32"/>
        <v>0.90309210885095703</v>
      </c>
      <c r="Y316" s="9">
        <f t="shared" si="33"/>
        <v>0.80002181381905424</v>
      </c>
      <c r="Z316" s="28">
        <f t="shared" si="34"/>
        <v>0.70185962807438518</v>
      </c>
      <c r="AA316" s="23">
        <f>(W316/U316)*100</f>
        <v>97.397769516728602</v>
      </c>
      <c r="AB316" s="18"/>
    </row>
    <row r="317" spans="1:28">
      <c r="A317" t="s">
        <v>11</v>
      </c>
      <c r="B317" t="s">
        <v>12</v>
      </c>
      <c r="C317">
        <v>37</v>
      </c>
      <c r="D317" t="s">
        <v>155</v>
      </c>
      <c r="E317">
        <v>99</v>
      </c>
      <c r="F317" t="s">
        <v>13</v>
      </c>
      <c r="G317" t="s">
        <v>14</v>
      </c>
      <c r="S317" s="36"/>
      <c r="T317" s="17"/>
      <c r="U317" s="9"/>
      <c r="V317" s="9"/>
      <c r="W317" s="9"/>
      <c r="X317" s="9"/>
      <c r="Y317" s="9"/>
      <c r="Z317" s="28"/>
      <c r="AA317" s="23"/>
      <c r="AB317" s="18"/>
    </row>
    <row r="318" spans="1:28">
      <c r="B318">
        <v>485</v>
      </c>
      <c r="C318">
        <v>25</v>
      </c>
      <c r="D318">
        <v>27</v>
      </c>
      <c r="E318">
        <v>24</v>
      </c>
      <c r="F318">
        <v>26</v>
      </c>
      <c r="G318">
        <v>18</v>
      </c>
      <c r="H318">
        <v>15</v>
      </c>
      <c r="I318">
        <v>14</v>
      </c>
      <c r="J318">
        <v>7703</v>
      </c>
      <c r="K318">
        <v>0.98</v>
      </c>
      <c r="L318">
        <v>1.06</v>
      </c>
      <c r="M318">
        <v>0.94</v>
      </c>
      <c r="N318">
        <v>1.02</v>
      </c>
      <c r="O318">
        <v>0.72</v>
      </c>
      <c r="P318">
        <v>0.6</v>
      </c>
      <c r="Q318">
        <v>0.53</v>
      </c>
      <c r="S318" s="36"/>
      <c r="T318" s="17">
        <f t="shared" si="28"/>
        <v>1.1450084382708037</v>
      </c>
      <c r="U318" s="9">
        <f t="shared" si="29"/>
        <v>1.2384785148643385</v>
      </c>
      <c r="V318" s="9">
        <f t="shared" si="30"/>
        <v>1.0982733999740362</v>
      </c>
      <c r="W318" s="9">
        <f t="shared" si="31"/>
        <v>1.1917434765675712</v>
      </c>
      <c r="X318" s="9">
        <f t="shared" si="32"/>
        <v>0.84123068934181489</v>
      </c>
      <c r="Y318" s="9">
        <f t="shared" si="33"/>
        <v>0.70102557445151237</v>
      </c>
      <c r="Z318" s="28">
        <f t="shared" si="34"/>
        <v>0.61923925743216923</v>
      </c>
      <c r="AA318" s="23"/>
      <c r="AB318" s="18"/>
    </row>
    <row r="319" spans="1:28">
      <c r="B319">
        <v>661</v>
      </c>
      <c r="C319">
        <v>42</v>
      </c>
      <c r="D319">
        <v>39</v>
      </c>
      <c r="E319">
        <v>35</v>
      </c>
      <c r="F319">
        <v>38</v>
      </c>
      <c r="G319">
        <v>27</v>
      </c>
      <c r="H319">
        <v>23</v>
      </c>
      <c r="I319">
        <v>21</v>
      </c>
      <c r="J319">
        <v>10503</v>
      </c>
      <c r="K319">
        <v>1.67</v>
      </c>
      <c r="L319">
        <v>1.54</v>
      </c>
      <c r="M319">
        <v>1.39</v>
      </c>
      <c r="N319">
        <v>1.48</v>
      </c>
      <c r="O319">
        <v>1.05</v>
      </c>
      <c r="P319">
        <v>0.92</v>
      </c>
      <c r="Q319">
        <v>0.81</v>
      </c>
      <c r="S319" s="36"/>
      <c r="T319" s="17">
        <f t="shared" si="28"/>
        <v>1.4310197086546701</v>
      </c>
      <c r="U319" s="9">
        <f t="shared" si="29"/>
        <v>1.3196229648671809</v>
      </c>
      <c r="V319" s="9">
        <f t="shared" si="30"/>
        <v>1.1910882604970008</v>
      </c>
      <c r="W319" s="9">
        <f t="shared" si="31"/>
        <v>1.2682090831191088</v>
      </c>
      <c r="X319" s="9">
        <f t="shared" si="32"/>
        <v>0.89974293059125965</v>
      </c>
      <c r="Y319" s="9">
        <f t="shared" si="33"/>
        <v>0.78834618680377033</v>
      </c>
      <c r="Z319" s="28">
        <f t="shared" si="34"/>
        <v>0.69408740359897181</v>
      </c>
      <c r="AA319" s="23"/>
      <c r="AB319" s="18"/>
    </row>
    <row r="320" spans="1:28">
      <c r="B320">
        <v>845</v>
      </c>
      <c r="C320">
        <v>57</v>
      </c>
      <c r="D320">
        <v>52</v>
      </c>
      <c r="E320">
        <v>47</v>
      </c>
      <c r="F320">
        <v>50</v>
      </c>
      <c r="G320">
        <v>36</v>
      </c>
      <c r="H320">
        <v>31</v>
      </c>
      <c r="I320">
        <v>27</v>
      </c>
      <c r="J320">
        <v>13419</v>
      </c>
      <c r="K320">
        <v>2.23</v>
      </c>
      <c r="L320">
        <v>2.0499999999999998</v>
      </c>
      <c r="M320">
        <v>1.85</v>
      </c>
      <c r="N320">
        <v>1.98</v>
      </c>
      <c r="O320">
        <v>1.41</v>
      </c>
      <c r="P320">
        <v>1.21</v>
      </c>
      <c r="Q320">
        <v>1.06</v>
      </c>
      <c r="S320" s="36"/>
      <c r="T320" s="17">
        <f t="shared" si="28"/>
        <v>1.4956405097250167</v>
      </c>
      <c r="U320" s="9">
        <f t="shared" si="29"/>
        <v>1.3749161636485581</v>
      </c>
      <c r="V320" s="9">
        <f t="shared" si="30"/>
        <v>1.2407780013413816</v>
      </c>
      <c r="W320" s="9">
        <f t="shared" si="31"/>
        <v>1.3279678068410463</v>
      </c>
      <c r="X320" s="9">
        <f t="shared" si="32"/>
        <v>0.94567404426559354</v>
      </c>
      <c r="Y320" s="9">
        <f t="shared" si="33"/>
        <v>0.81153588195841719</v>
      </c>
      <c r="Z320" s="28">
        <f t="shared" si="34"/>
        <v>0.71093226022803491</v>
      </c>
      <c r="AA320" s="23"/>
      <c r="AB320" s="18"/>
    </row>
    <row r="321" spans="1:28" ht="15.75" thickBot="1">
      <c r="B321">
        <v>1148</v>
      </c>
      <c r="C321">
        <v>75</v>
      </c>
      <c r="D321">
        <v>69</v>
      </c>
      <c r="E321">
        <v>62</v>
      </c>
      <c r="F321">
        <v>67</v>
      </c>
      <c r="G321">
        <v>48</v>
      </c>
      <c r="H321">
        <v>40</v>
      </c>
      <c r="I321">
        <v>36</v>
      </c>
      <c r="J321">
        <v>18238</v>
      </c>
      <c r="K321">
        <v>2.94</v>
      </c>
      <c r="L321">
        <v>2.73</v>
      </c>
      <c r="M321">
        <v>2.4500000000000002</v>
      </c>
      <c r="N321">
        <v>2.63</v>
      </c>
      <c r="O321">
        <v>1.89</v>
      </c>
      <c r="P321">
        <v>1.59</v>
      </c>
      <c r="Q321">
        <v>1.4</v>
      </c>
      <c r="S321" s="37"/>
      <c r="T321" s="19">
        <f t="shared" si="28"/>
        <v>1.4508169755455642</v>
      </c>
      <c r="U321" s="20">
        <f t="shared" si="29"/>
        <v>1.3471871915780238</v>
      </c>
      <c r="V321" s="20">
        <f t="shared" si="30"/>
        <v>1.2090141462879702</v>
      </c>
      <c r="W321" s="20">
        <f t="shared" si="31"/>
        <v>1.2978396754030048</v>
      </c>
      <c r="X321" s="20">
        <f t="shared" si="32"/>
        <v>0.93266805570786271</v>
      </c>
      <c r="Y321" s="20">
        <f t="shared" si="33"/>
        <v>0.7846255071828051</v>
      </c>
      <c r="Z321" s="29">
        <f t="shared" si="34"/>
        <v>0.69086522645026871</v>
      </c>
      <c r="AA321" s="24"/>
      <c r="AB321" s="21"/>
    </row>
    <row r="322" spans="1:28">
      <c r="A322" t="s">
        <v>156</v>
      </c>
    </row>
    <row r="323" spans="1:28">
      <c r="A323" t="s">
        <v>157</v>
      </c>
    </row>
    <row r="324" spans="1:28">
      <c r="A324" t="s">
        <v>158</v>
      </c>
    </row>
  </sheetData>
  <mergeCells count="15">
    <mergeCell ref="S123:S141"/>
    <mergeCell ref="S102:S120"/>
    <mergeCell ref="S81:S99"/>
    <mergeCell ref="S60:S78"/>
    <mergeCell ref="S39:S57"/>
    <mergeCell ref="T37:Z37"/>
    <mergeCell ref="S303:S321"/>
    <mergeCell ref="S282:S300"/>
    <mergeCell ref="S261:S279"/>
    <mergeCell ref="S240:S258"/>
    <mergeCell ref="S219:S237"/>
    <mergeCell ref="S198:S216"/>
    <mergeCell ref="S177:S195"/>
    <mergeCell ref="S165:S174"/>
    <mergeCell ref="S144:S1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25I401LTE062310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2012-02-21T18:10:16Z</dcterms:created>
  <dcterms:modified xsi:type="dcterms:W3CDTF">2012-02-21T18:20:22Z</dcterms:modified>
</cp:coreProperties>
</file>