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94" i="1"/>
  <c r="AA93"/>
  <c r="AB93" s="1"/>
  <c r="AA90"/>
  <c r="AA89"/>
  <c r="AB89" s="1"/>
  <c r="AA85"/>
  <c r="AA84"/>
  <c r="AB84" s="1"/>
  <c r="AA81"/>
  <c r="AA80"/>
  <c r="AB80" s="1"/>
  <c r="AA78"/>
  <c r="AB77"/>
  <c r="AA77"/>
  <c r="AA74"/>
  <c r="AA73"/>
  <c r="AB73" s="1"/>
  <c r="AA70"/>
  <c r="AA69"/>
  <c r="AB69" s="1"/>
  <c r="AA67"/>
  <c r="AA66"/>
  <c r="AB66" s="1"/>
  <c r="AA64"/>
  <c r="AA63"/>
  <c r="AB63" s="1"/>
  <c r="AA60"/>
  <c r="AA59"/>
  <c r="AB59" s="1"/>
  <c r="AA55"/>
  <c r="AA54"/>
  <c r="AB54" s="1"/>
  <c r="AA50"/>
  <c r="AA49"/>
  <c r="AB49" s="1"/>
  <c r="AB44"/>
  <c r="AA45"/>
  <c r="AA44"/>
  <c r="T94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8"/>
  <c r="V48"/>
  <c r="W48"/>
  <c r="X48"/>
  <c r="Y48"/>
  <c r="Z48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3"/>
  <c r="V53"/>
  <c r="W53"/>
  <c r="X53"/>
  <c r="Y53"/>
  <c r="Z53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8"/>
  <c r="V58"/>
  <c r="W58"/>
  <c r="X58"/>
  <c r="Y58"/>
  <c r="Z58"/>
  <c r="U59"/>
  <c r="V59"/>
  <c r="W59"/>
  <c r="X59"/>
  <c r="Y59"/>
  <c r="Z59"/>
  <c r="U60"/>
  <c r="V60"/>
  <c r="W60"/>
  <c r="X60"/>
  <c r="Y60"/>
  <c r="Z60"/>
  <c r="U61"/>
  <c r="V61"/>
  <c r="W61"/>
  <c r="X61"/>
  <c r="Y61"/>
  <c r="Z61"/>
  <c r="U63"/>
  <c r="V63"/>
  <c r="W63"/>
  <c r="X63"/>
  <c r="Y63"/>
  <c r="Z63"/>
  <c r="U64"/>
  <c r="V64"/>
  <c r="W64"/>
  <c r="X64"/>
  <c r="Y64"/>
  <c r="Z64"/>
  <c r="U66"/>
  <c r="V66"/>
  <c r="W66"/>
  <c r="X66"/>
  <c r="Y66"/>
  <c r="Z66"/>
  <c r="U67"/>
  <c r="V67"/>
  <c r="W67"/>
  <c r="X67"/>
  <c r="Y67"/>
  <c r="Z67"/>
  <c r="U69"/>
  <c r="V69"/>
  <c r="W69"/>
  <c r="X69"/>
  <c r="Y69"/>
  <c r="Z69"/>
  <c r="U70"/>
  <c r="V70"/>
  <c r="W70"/>
  <c r="X70"/>
  <c r="Y70"/>
  <c r="Z70"/>
  <c r="U72"/>
  <c r="V72"/>
  <c r="W72"/>
  <c r="X72"/>
  <c r="Y72"/>
  <c r="Z72"/>
  <c r="U73"/>
  <c r="V73"/>
  <c r="W73"/>
  <c r="X73"/>
  <c r="Y73"/>
  <c r="Z73"/>
  <c r="U74"/>
  <c r="V74"/>
  <c r="W74"/>
  <c r="X74"/>
  <c r="Y74"/>
  <c r="Z74"/>
  <c r="U75"/>
  <c r="V75"/>
  <c r="W75"/>
  <c r="X75"/>
  <c r="Y75"/>
  <c r="Z75"/>
  <c r="U77"/>
  <c r="V77"/>
  <c r="W77"/>
  <c r="X77"/>
  <c r="Y77"/>
  <c r="Z77"/>
  <c r="U78"/>
  <c r="V78"/>
  <c r="W78"/>
  <c r="X78"/>
  <c r="Y78"/>
  <c r="Z78"/>
  <c r="U80"/>
  <c r="V80"/>
  <c r="W80"/>
  <c r="X80"/>
  <c r="Y80"/>
  <c r="Z80"/>
  <c r="U81"/>
  <c r="V81"/>
  <c r="W81"/>
  <c r="X81"/>
  <c r="Y81"/>
  <c r="Z81"/>
  <c r="U83"/>
  <c r="V83"/>
  <c r="W83"/>
  <c r="X83"/>
  <c r="Y83"/>
  <c r="Z83"/>
  <c r="U84"/>
  <c r="V84"/>
  <c r="W84"/>
  <c r="X84"/>
  <c r="Y84"/>
  <c r="Z84"/>
  <c r="U85"/>
  <c r="V85"/>
  <c r="W85"/>
  <c r="X85"/>
  <c r="Y85"/>
  <c r="Z85"/>
  <c r="U86"/>
  <c r="V86"/>
  <c r="W86"/>
  <c r="X86"/>
  <c r="Y86"/>
  <c r="Z86"/>
  <c r="U88"/>
  <c r="V88"/>
  <c r="W88"/>
  <c r="X88"/>
  <c r="Y88"/>
  <c r="Z88"/>
  <c r="U89"/>
  <c r="V89"/>
  <c r="W89"/>
  <c r="X89"/>
  <c r="Y89"/>
  <c r="Z89"/>
  <c r="U90"/>
  <c r="V90"/>
  <c r="W90"/>
  <c r="X90"/>
  <c r="Y90"/>
  <c r="Z90"/>
  <c r="U91"/>
  <c r="V91"/>
  <c r="W91"/>
  <c r="X91"/>
  <c r="Y91"/>
  <c r="Z91"/>
  <c r="U93"/>
  <c r="V93"/>
  <c r="W93"/>
  <c r="X93"/>
  <c r="Y93"/>
  <c r="Z93"/>
  <c r="U94"/>
  <c r="V94"/>
  <c r="W94"/>
  <c r="X94"/>
  <c r="Y94"/>
  <c r="Z94"/>
  <c r="Z43"/>
  <c r="Y43"/>
  <c r="X43"/>
  <c r="W43"/>
  <c r="V43"/>
  <c r="U43"/>
  <c r="T44"/>
  <c r="T45"/>
  <c r="T46"/>
  <c r="T48"/>
  <c r="T49"/>
  <c r="T50"/>
  <c r="T51"/>
  <c r="T53"/>
  <c r="T54"/>
  <c r="T55"/>
  <c r="T56"/>
  <c r="T58"/>
  <c r="T59"/>
  <c r="T60"/>
  <c r="T61"/>
  <c r="T63"/>
  <c r="T64"/>
  <c r="T66"/>
  <c r="T67"/>
  <c r="T69"/>
  <c r="T70"/>
  <c r="T72"/>
  <c r="T73"/>
  <c r="T74"/>
  <c r="T75"/>
  <c r="T77"/>
  <c r="T78"/>
  <c r="T80"/>
  <c r="T81"/>
  <c r="T83"/>
  <c r="T84"/>
  <c r="T85"/>
  <c r="T86"/>
  <c r="T88"/>
  <c r="T89"/>
  <c r="T90"/>
  <c r="T91"/>
  <c r="T93"/>
  <c r="T43"/>
</calcChain>
</file>

<file path=xl/sharedStrings.xml><?xml version="1.0" encoding="utf-8"?>
<sst xmlns="http://schemas.openxmlformats.org/spreadsheetml/2006/main" count="295" uniqueCount="151">
  <si>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</si>
  <si>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</si>
  <si>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</si>
  <si>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</si>
  <si>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</si>
  <si>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1102225WHI40T236F20</t>
  </si>
  <si>
    <t>711031008002-04069952.8902111</t>
  </si>
  <si>
    <t>C:\BMT\</t>
  </si>
  <si>
    <t>.FWD</t>
  </si>
  <si>
    <t>25WH</t>
  </si>
  <si>
    <t>IH40T2</t>
  </si>
  <si>
    <t>S</t>
  </si>
  <si>
    <t>817L1</t>
  </si>
  <si>
    <t>Heights</t>
  </si>
  <si>
    <t>............................</t>
  </si>
  <si>
    <t>820L1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</si>
  <si>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</si>
  <si>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</si>
  <si>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</si>
  <si>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</si>
  <si>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</si>
  <si>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</si>
  <si>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</si>
  <si>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</si>
  <si>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</si>
  <si>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*</t>
  </si>
  <si>
    <t>*****</t>
  </si>
  <si>
    <t>Chad</t>
  </si>
  <si>
    <t>Feemster</t>
  </si>
  <si>
    <t>10030610........................</t>
  </si>
  <si>
    <t>...............</t>
  </si>
  <si>
    <t>tCty</t>
  </si>
  <si>
    <t>PxNnnnS</t>
  </si>
  <si>
    <t>Cty</t>
  </si>
  <si>
    <t>P</t>
  </si>
  <si>
    <t>Nnnn</t>
  </si>
  <si>
    <t>...............................</t>
  </si>
  <si>
    <t>Peak...332</t>
  </si>
  <si>
    <t>.....</t>
  </si>
  <si>
    <t>'begin</t>
  </si>
  <si>
    <t>M-1-1</t>
  </si>
  <si>
    <t>0L1</t>
  </si>
  <si>
    <t>I61340</t>
  </si>
  <si>
    <t>I61341</t>
  </si>
  <si>
    <t>I61342</t>
  </si>
  <si>
    <t>2L1</t>
  </si>
  <si>
    <t>I61343</t>
  </si>
  <si>
    <t>M-1-2</t>
  </si>
  <si>
    <t>79L1</t>
  </si>
  <si>
    <t>I61345</t>
  </si>
  <si>
    <t>80L1</t>
  </si>
  <si>
    <t>I61346</t>
  </si>
  <si>
    <t>81L1</t>
  </si>
  <si>
    <t>I61347</t>
  </si>
  <si>
    <t>I61348</t>
  </si>
  <si>
    <t>L-1-1</t>
  </si>
  <si>
    <t>95L1</t>
  </si>
  <si>
    <t>I61349</t>
  </si>
  <si>
    <t>98L1</t>
  </si>
  <si>
    <t>I61351</t>
  </si>
  <si>
    <t>I61352</t>
  </si>
  <si>
    <t>101L1</t>
  </si>
  <si>
    <t>I61353</t>
  </si>
  <si>
    <t>L-1-2</t>
  </si>
  <si>
    <t>197L1</t>
  </si>
  <si>
    <t>I61354</t>
  </si>
  <si>
    <t>200L1</t>
  </si>
  <si>
    <t>I61355</t>
  </si>
  <si>
    <t>202L1</t>
  </si>
  <si>
    <t>I61357</t>
  </si>
  <si>
    <t>205L1</t>
  </si>
  <si>
    <t>I61358</t>
  </si>
  <si>
    <t>S-1-1</t>
  </si>
  <si>
    <t>248L1</t>
  </si>
  <si>
    <t>I61359</t>
  </si>
  <si>
    <t>249L1</t>
  </si>
  <si>
    <t>I61400</t>
  </si>
  <si>
    <t>S-1-2</t>
  </si>
  <si>
    <t>468L1</t>
  </si>
  <si>
    <t>I61402</t>
  </si>
  <si>
    <t>470L1</t>
  </si>
  <si>
    <t>I61403</t>
  </si>
  <si>
    <t>'construction</t>
  </si>
  <si>
    <t>joint</t>
  </si>
  <si>
    <t>485L1</t>
  </si>
  <si>
    <t>I61404</t>
  </si>
  <si>
    <t>486L1</t>
  </si>
  <si>
    <t>I61406</t>
  </si>
  <si>
    <t>L-2-1</t>
  </si>
  <si>
    <t>546L1</t>
  </si>
  <si>
    <t>I61407</t>
  </si>
  <si>
    <t>549L1</t>
  </si>
  <si>
    <t>I61408</t>
  </si>
  <si>
    <t>I61410</t>
  </si>
  <si>
    <t>552L1</t>
  </si>
  <si>
    <t>I61411</t>
  </si>
  <si>
    <t>S-2-2</t>
  </si>
  <si>
    <t>555L1</t>
  </si>
  <si>
    <t>I61412</t>
  </si>
  <si>
    <t>557L1</t>
  </si>
  <si>
    <t>I61413</t>
  </si>
  <si>
    <t>M-2-1</t>
  </si>
  <si>
    <t>662L1</t>
  </si>
  <si>
    <t>I61414</t>
  </si>
  <si>
    <t>663L1</t>
  </si>
  <si>
    <t>I61416</t>
  </si>
  <si>
    <t>L-2-2</t>
  </si>
  <si>
    <t>765L1</t>
  </si>
  <si>
    <t>I61417</t>
  </si>
  <si>
    <t>767L1</t>
  </si>
  <si>
    <t>I61418</t>
  </si>
  <si>
    <t>I61419</t>
  </si>
  <si>
    <t>770L1</t>
  </si>
  <si>
    <t>I61420</t>
  </si>
  <si>
    <t>M-2-2</t>
  </si>
  <si>
    <t>804L1</t>
  </si>
  <si>
    <t>I61422</t>
  </si>
  <si>
    <t>806L1</t>
  </si>
  <si>
    <t>I61423</t>
  </si>
  <si>
    <t>808L1</t>
  </si>
  <si>
    <t>I61424</t>
  </si>
  <si>
    <t>810L1</t>
  </si>
  <si>
    <t>I61425</t>
  </si>
  <si>
    <t>S-2-1</t>
  </si>
  <si>
    <t>816L1</t>
  </si>
  <si>
    <t>I61426</t>
  </si>
  <si>
    <t>I61428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</si>
  <si>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</si>
  <si>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</si>
  <si>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</si>
  <si>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</si>
  <si>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</si>
  <si>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</si>
  <si>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</si>
  <si>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</si>
  <si>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</si>
  <si>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</si>
  <si>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</si>
  <si>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</si>
  <si>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</si>
  <si>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L-I-1</t>
  </si>
  <si>
    <t>M-I-2</t>
  </si>
  <si>
    <t>L-I-2</t>
  </si>
  <si>
    <t>S-I-2</t>
  </si>
  <si>
    <t>TCJ</t>
  </si>
  <si>
    <t>M-II-1</t>
  </si>
  <si>
    <t>S-II-2</t>
  </si>
  <si>
    <t>L-II-1</t>
  </si>
  <si>
    <t>M-II-2</t>
  </si>
  <si>
    <t>L-II-2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</si>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</sst>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7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20" xfId="0" applyBorder="1"/>
    <xf numFmtId="0" fontId="0" fillId="0" borderId="18" xfId="0" applyFill="1" applyBorder="1"/>
    <xf numFmtId="0" fontId="0" fillId="0" borderId="8" xfId="0" applyBorder="1"/>
    <xf numFmtId="0" fontId="0" fillId="0" borderId="7" xfId="0" applyFill="1" applyBorder="1"/>
    <xf numFmtId="0" fontId="0" fillId="0" borderId="12" xfId="0" applyBorder="1"/>
    <xf numFmtId="0" fontId="0" fillId="0" borderId="11" xfId="0" applyFill="1" applyBorder="1"/>
    <xf numFmtId="0" fontId="1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55"/>
  <sheetViews>
    <sheetView tabSelected="1" workbookViewId="0"/>
  </sheetViews>
  <sheetFormatPr defaultRowHeight="15"/>
  <cols>
    <col min="18" max="18" width="4.28515625" customWidth="1"/>
    <col min="19" max="19" width="5.85546875" bestFit="1" customWidth="1"/>
    <col min="20" max="26" width="4.5703125" style="20" bestFit="1" customWidth="1"/>
    <col min="27" max="27" width="6.5703125" style="20" bestFit="1" customWidth="1"/>
    <col min="28" max="28" width="8.140625" style="21" bestFit="1" customWidth="1"/>
  </cols>
  <sheetData>
    <row r="1" spans="1:14">
      <c r="A1" t="s">
        <v>4</v>
      </c>
      <c r="B1">
        <v>356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18</v>
      </c>
      <c r="D6">
        <v>12</v>
      </c>
      <c r="E6">
        <v>352</v>
      </c>
      <c r="F6">
        <v>64</v>
      </c>
      <c r="G6">
        <v>53</v>
      </c>
      <c r="H6" t="s">
        <v>13</v>
      </c>
      <c r="I6" t="s">
        <v>14</v>
      </c>
    </row>
    <row r="7" spans="1:14">
      <c r="A7" t="s">
        <v>11</v>
      </c>
      <c r="B7" t="s">
        <v>15</v>
      </c>
      <c r="C7">
        <v>18</v>
      </c>
      <c r="D7">
        <v>12</v>
      </c>
      <c r="E7">
        <v>357</v>
      </c>
      <c r="F7">
        <v>64</v>
      </c>
      <c r="G7">
        <v>53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0.189</v>
      </c>
    </row>
    <row r="9" spans="1:14">
      <c r="A9">
        <v>20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16</v>
      </c>
      <c r="B10">
        <v>230</v>
      </c>
      <c r="C10">
        <v>0.99399999999999999</v>
      </c>
      <c r="D10">
        <v>87.2</v>
      </c>
    </row>
    <row r="11" spans="1:14">
      <c r="A11" t="s">
        <v>17</v>
      </c>
      <c r="B11">
        <v>3549</v>
      </c>
      <c r="C11">
        <v>0.99</v>
      </c>
      <c r="D11">
        <v>0.99099999999999999</v>
      </c>
    </row>
    <row r="12" spans="1:14">
      <c r="A12" t="s">
        <v>18</v>
      </c>
      <c r="B12">
        <v>2451</v>
      </c>
      <c r="C12">
        <v>0.93940000000000001</v>
      </c>
      <c r="D12">
        <v>1</v>
      </c>
    </row>
    <row r="13" spans="1:14">
      <c r="A13" t="s">
        <v>19</v>
      </c>
      <c r="B13">
        <v>3295</v>
      </c>
      <c r="C13">
        <v>1.113</v>
      </c>
      <c r="D13">
        <v>0.95799999999999996</v>
      </c>
    </row>
    <row r="14" spans="1:14">
      <c r="A14" t="s">
        <v>20</v>
      </c>
      <c r="B14">
        <v>3398</v>
      </c>
      <c r="C14">
        <v>1.07</v>
      </c>
      <c r="D14">
        <v>1.008</v>
      </c>
    </row>
    <row r="15" spans="1:14">
      <c r="A15" t="s">
        <v>21</v>
      </c>
      <c r="B15">
        <v>528</v>
      </c>
      <c r="C15">
        <v>1.0049999999999999</v>
      </c>
      <c r="D15">
        <v>1.044</v>
      </c>
    </row>
    <row r="16" spans="1:14">
      <c r="A16" t="s">
        <v>22</v>
      </c>
      <c r="B16">
        <v>959</v>
      </c>
      <c r="C16">
        <v>1.135</v>
      </c>
      <c r="D16">
        <v>0.98519999999999996</v>
      </c>
    </row>
    <row r="17" spans="1:5">
      <c r="A17" t="s">
        <v>23</v>
      </c>
      <c r="B17">
        <v>3547</v>
      </c>
      <c r="C17">
        <v>1.1930000000000001</v>
      </c>
      <c r="D17">
        <v>0.98399999999999999</v>
      </c>
    </row>
    <row r="18" spans="1:5">
      <c r="A18" t="s">
        <v>24</v>
      </c>
      <c r="B18">
        <v>523</v>
      </c>
      <c r="C18">
        <v>1.0009999999999999</v>
      </c>
      <c r="D18">
        <v>2.5999999999999999E-2</v>
      </c>
    </row>
    <row r="19" spans="1:5">
      <c r="A19">
        <v>0</v>
      </c>
      <c r="B19">
        <v>960</v>
      </c>
      <c r="C19">
        <v>0.996</v>
      </c>
      <c r="D19">
        <v>1.006</v>
      </c>
    </row>
    <row r="20" spans="1:5">
      <c r="A20" t="s">
        <v>25</v>
      </c>
      <c r="B20" t="s">
        <v>26</v>
      </c>
      <c r="C20">
        <v>1</v>
      </c>
      <c r="D20">
        <v>1</v>
      </c>
    </row>
    <row r="21" spans="1:5">
      <c r="A21" t="s">
        <v>27</v>
      </c>
      <c r="B21" t="s">
        <v>28</v>
      </c>
    </row>
    <row r="22" spans="1:5">
      <c r="A22" t="s">
        <v>29</v>
      </c>
    </row>
    <row r="23" spans="1:5">
      <c r="A23">
        <v>0</v>
      </c>
      <c r="B23">
        <v>0</v>
      </c>
      <c r="C23">
        <v>0</v>
      </c>
      <c r="D23">
        <v>0</v>
      </c>
      <c r="E23" t="s">
        <v>30</v>
      </c>
    </row>
    <row r="24" spans="1:5">
      <c r="A24">
        <v>0</v>
      </c>
      <c r="B24">
        <v>0</v>
      </c>
    </row>
    <row r="25" spans="1:5">
      <c r="A25" t="s">
        <v>31</v>
      </c>
      <c r="B25" t="s">
        <v>32</v>
      </c>
    </row>
    <row r="27" spans="1:5">
      <c r="B27" t="s">
        <v>33</v>
      </c>
      <c r="C27" t="s">
        <v>34</v>
      </c>
      <c r="D27" t="s">
        <v>35</v>
      </c>
    </row>
    <row r="29" spans="1:5">
      <c r="A29">
        <v>0</v>
      </c>
      <c r="B29">
        <v>0</v>
      </c>
    </row>
    <row r="31" spans="1:5">
      <c r="A31" t="s">
        <v>36</v>
      </c>
    </row>
    <row r="33" spans="1:28">
      <c r="A33">
        <v>11867</v>
      </c>
      <c r="B33">
        <v>-11867</v>
      </c>
      <c r="C33">
        <v>0</v>
      </c>
      <c r="D33" t="s">
        <v>37</v>
      </c>
      <c r="E33">
        <v>0</v>
      </c>
      <c r="F33" t="s">
        <v>38</v>
      </c>
    </row>
    <row r="35" spans="1:28">
      <c r="A35" t="s">
        <v>0</v>
      </c>
    </row>
    <row r="36" spans="1:28">
      <c r="A36" t="s">
        <v>1</v>
      </c>
    </row>
    <row r="37" spans="1:28">
      <c r="A37" t="s">
        <v>2</v>
      </c>
    </row>
    <row r="38" spans="1:28">
      <c r="A38" t="s">
        <v>3</v>
      </c>
    </row>
    <row r="39" spans="1:28">
      <c r="A39" t="s">
        <v>2</v>
      </c>
    </row>
    <row r="40" spans="1:28" ht="15.75" thickBot="1">
      <c r="A40" t="s">
        <v>2</v>
      </c>
    </row>
    <row r="41" spans="1:28" ht="15.75" thickBot="1">
      <c r="A41" t="s">
        <v>39</v>
      </c>
      <c r="B41" t="s">
        <v>40</v>
      </c>
      <c r="T41" s="41" t="s">
        <v>150</v>
      </c>
      <c r="U41" s="42"/>
      <c r="V41" s="42"/>
      <c r="W41" s="42"/>
      <c r="X41" s="42"/>
      <c r="Y41" s="42"/>
      <c r="Z41" s="43"/>
      <c r="AA41" s="1"/>
      <c r="AB41" s="2"/>
    </row>
    <row r="42" spans="1:28" ht="15.75" thickBot="1">
      <c r="A42" t="s">
        <v>11</v>
      </c>
      <c r="B42" t="s">
        <v>41</v>
      </c>
      <c r="C42">
        <v>18</v>
      </c>
      <c r="D42">
        <v>11</v>
      </c>
      <c r="E42" t="s">
        <v>42</v>
      </c>
      <c r="F42">
        <v>64</v>
      </c>
      <c r="G42">
        <v>52</v>
      </c>
      <c r="H42" t="s">
        <v>13</v>
      </c>
      <c r="I42" t="s">
        <v>14</v>
      </c>
      <c r="T42" s="3" t="s">
        <v>129</v>
      </c>
      <c r="U42" s="3" t="s">
        <v>130</v>
      </c>
      <c r="V42" s="3" t="s">
        <v>131</v>
      </c>
      <c r="W42" s="3" t="s">
        <v>132</v>
      </c>
      <c r="X42" s="3" t="s">
        <v>133</v>
      </c>
      <c r="Y42" s="3" t="s">
        <v>134</v>
      </c>
      <c r="Z42" s="3" t="s">
        <v>135</v>
      </c>
      <c r="AA42" s="4" t="s">
        <v>136</v>
      </c>
      <c r="AB42" s="5" t="s">
        <v>137</v>
      </c>
    </row>
    <row r="43" spans="1:28">
      <c r="B43">
        <v>484</v>
      </c>
      <c r="C43">
        <v>25</v>
      </c>
      <c r="D43">
        <v>22</v>
      </c>
      <c r="E43">
        <v>22</v>
      </c>
      <c r="F43">
        <v>18</v>
      </c>
      <c r="G43">
        <v>16</v>
      </c>
      <c r="H43">
        <v>16</v>
      </c>
      <c r="I43">
        <v>14</v>
      </c>
      <c r="J43">
        <v>7687</v>
      </c>
      <c r="K43">
        <v>0.99</v>
      </c>
      <c r="L43">
        <v>0.86</v>
      </c>
      <c r="M43">
        <v>0.87</v>
      </c>
      <c r="N43">
        <v>0.72</v>
      </c>
      <c r="O43">
        <v>0.62</v>
      </c>
      <c r="P43">
        <v>0.61</v>
      </c>
      <c r="Q43">
        <v>0.56999999999999995</v>
      </c>
      <c r="S43" s="38" t="s">
        <v>139</v>
      </c>
      <c r="T43" s="6">
        <f>(((K43*9000)/J43)+((K44*9000)/J44)+((K45*9000)/J45)+((K46*9000)/J46))/4</f>
        <v>1.2143074025980745</v>
      </c>
      <c r="U43" s="7">
        <f>(((L43*9000)/J43)+((L44*9000)/J44)+((L45*9000)/J45)+((L46*9000)/J46))/4</f>
        <v>1.0371314831793941</v>
      </c>
      <c r="V43" s="7">
        <f>(((M43*9000)/J43)+((M44*9000)/J44)+((M45*9000)/J45)+((M46*9000)/J46))/4</f>
        <v>1.0569907328425576</v>
      </c>
      <c r="W43" s="7">
        <f>(((N43*9000)/J43)+((N44*9000)/J44)+((N45*9000)/J45)+((N46*9000)/J46))/4</f>
        <v>0.87317760191558169</v>
      </c>
      <c r="X43" s="7">
        <f>(((O43*9000)/J43)+((O44*9000)/J44)+((O45*9000)/J45)+((O46*9000)/J46))/4</f>
        <v>0.73266311566258047</v>
      </c>
      <c r="Y43" s="7">
        <f>(((P43*9000)/J43)+((P44*9000)/J44)+((P45*9000)/J45)+((P46*9000)/J46))/4</f>
        <v>0.72187980321217038</v>
      </c>
      <c r="Z43" s="8">
        <f>(((Q43*9000)/J43)+((Q44*9000)/J44)+((Q45*9000)/J45)+((Q46*9000)/J46))/4</f>
        <v>0.67542213819078778</v>
      </c>
      <c r="AA43" s="9"/>
      <c r="AB43" s="22"/>
    </row>
    <row r="44" spans="1:28">
      <c r="B44">
        <v>673</v>
      </c>
      <c r="C44">
        <v>37</v>
      </c>
      <c r="D44">
        <v>31</v>
      </c>
      <c r="E44">
        <v>32</v>
      </c>
      <c r="F44">
        <v>26</v>
      </c>
      <c r="G44">
        <v>22</v>
      </c>
      <c r="H44">
        <v>22</v>
      </c>
      <c r="I44">
        <v>20</v>
      </c>
      <c r="J44">
        <v>10690</v>
      </c>
      <c r="K44">
        <v>1.47</v>
      </c>
      <c r="L44">
        <v>1.24</v>
      </c>
      <c r="M44">
        <v>1.26</v>
      </c>
      <c r="N44">
        <v>1.03</v>
      </c>
      <c r="O44">
        <v>0.86</v>
      </c>
      <c r="P44">
        <v>0.85</v>
      </c>
      <c r="Q44">
        <v>0.8</v>
      </c>
      <c r="S44" s="40"/>
      <c r="T44" s="15">
        <f>(((K48*9000)/J48)+((K49*9000)/J49)+((K50*9000)/J50)+((K51*9000)/J51))/4</f>
        <v>1.1484652310726124</v>
      </c>
      <c r="U44" s="16">
        <f>(((L48*9000)/J48)+((L49*9000)/J49)+((L50*9000)/J50)+((L51*9000)/J51))/4</f>
        <v>1.032040183451052</v>
      </c>
      <c r="V44" s="16">
        <f>(((M48*9000)/J48)+((M49*9000)/J49)+((M50*9000)/J50)+((M51*9000)/J51))/4</f>
        <v>1.0662279375545682</v>
      </c>
      <c r="W44" s="16">
        <f>(((N48*9000)/J48)+((N49*9000)/J49)+((N50*9000)/J50)+((N51*9000)/J51))/4</f>
        <v>0.87979020304052069</v>
      </c>
      <c r="X44" s="16">
        <f>(((O48*9000)/J48)+((O49*9000)/J49)+((O50*9000)/J50)+((O51*9000)/J51))/4</f>
        <v>0.7220238164000029</v>
      </c>
      <c r="Y44" s="16">
        <f>(((P48*9000)/J48)+((P49*9000)/J49)+((P50*9000)/J50)+((P51*9000)/J51))/4</f>
        <v>0.71875343041725159</v>
      </c>
      <c r="Z44" s="17">
        <f>(((Q48*9000)/J48)+((Q49*9000)/J49)+((Q50*9000)/J50)+((Q51*9000)/J51))/4</f>
        <v>0.67765164580465909</v>
      </c>
      <c r="AA44" s="18">
        <f>(U44/W44)*100</f>
        <v>117.30525980902735</v>
      </c>
      <c r="AB44" s="19">
        <f>AVERAGE(AA44:AA45)</f>
        <v>101.04920352329938</v>
      </c>
    </row>
    <row r="45" spans="1:28">
      <c r="B45">
        <v>855</v>
      </c>
      <c r="C45">
        <v>49</v>
      </c>
      <c r="D45">
        <v>41</v>
      </c>
      <c r="E45">
        <v>42</v>
      </c>
      <c r="F45">
        <v>35</v>
      </c>
      <c r="G45">
        <v>30</v>
      </c>
      <c r="H45">
        <v>29</v>
      </c>
      <c r="I45">
        <v>27</v>
      </c>
      <c r="J45">
        <v>13586</v>
      </c>
      <c r="K45">
        <v>1.91</v>
      </c>
      <c r="L45">
        <v>1.62</v>
      </c>
      <c r="M45">
        <v>1.66</v>
      </c>
      <c r="N45">
        <v>1.38</v>
      </c>
      <c r="O45">
        <v>1.1599999999999999</v>
      </c>
      <c r="P45">
        <v>1.1399999999999999</v>
      </c>
      <c r="Q45">
        <v>1.06</v>
      </c>
      <c r="S45" s="40"/>
      <c r="T45" s="15">
        <f>(((K53*9000)/J53)+((K54*9000)/J54)+((K55*9000)/J55)+((K56*9000)/J56))/4</f>
        <v>1.1764891354936053</v>
      </c>
      <c r="U45" s="16">
        <f>(((L53*9000)/J53)+((L54*9000)/J54)+((L55*9000)/J55)+((L56*9000)/J56))/4</f>
        <v>1.0431740377626644</v>
      </c>
      <c r="V45" s="16">
        <f>(((M53*9000)/J53)+((M54*9000)/J54)+((M55*9000)/J55)+((M56*9000)/J56))/4</f>
        <v>1.0720978722047689</v>
      </c>
      <c r="W45" s="16">
        <f>(((N53*9000)/J53)+((N54*9000)/J54)+((N55*9000)/J55)+((N56*9000)/J56))/4</f>
        <v>0.88454009778421505</v>
      </c>
      <c r="X45" s="16">
        <f>(((O53*9000)/J53)+((O54*9000)/J54)+((O55*9000)/J55)+((O56*9000)/J56))/4</f>
        <v>0.73040940934494447</v>
      </c>
      <c r="Y45" s="16">
        <f>(((P53*9000)/J53)+((P54*9000)/J54)+((P55*9000)/J55)+((P56*9000)/J56))/4</f>
        <v>0.72842096295330871</v>
      </c>
      <c r="Z45" s="17">
        <f>(((Q53*9000)/J53)+((Q54*9000)/J54)+((Q55*9000)/J55)+((Q56*9000)/J56))/4</f>
        <v>0.67831349308119782</v>
      </c>
      <c r="AA45" s="18">
        <f>(W45/U45)*100</f>
        <v>84.793147237571432</v>
      </c>
      <c r="AB45" s="24"/>
    </row>
    <row r="46" spans="1:28" ht="15.75" thickBot="1">
      <c r="B46">
        <v>1161</v>
      </c>
      <c r="C46">
        <v>62</v>
      </c>
      <c r="D46">
        <v>53</v>
      </c>
      <c r="E46">
        <v>55</v>
      </c>
      <c r="F46">
        <v>45</v>
      </c>
      <c r="G46">
        <v>37</v>
      </c>
      <c r="H46">
        <v>37</v>
      </c>
      <c r="I46">
        <v>34</v>
      </c>
      <c r="J46">
        <v>18448</v>
      </c>
      <c r="K46">
        <v>2.4500000000000002</v>
      </c>
      <c r="L46">
        <v>2.1</v>
      </c>
      <c r="M46">
        <v>2.15</v>
      </c>
      <c r="N46">
        <v>1.78</v>
      </c>
      <c r="O46">
        <v>1.46</v>
      </c>
      <c r="P46">
        <v>1.44</v>
      </c>
      <c r="Q46">
        <v>1.35</v>
      </c>
      <c r="S46" s="39"/>
      <c r="T46" s="11">
        <f>(((K58*9000)/J58)+((K59*9000)/J59)+((K60*9000)/J60)+((K61*9000)/J61))/4</f>
        <v>1.2039804025934462</v>
      </c>
      <c r="U46" s="12">
        <f>(((L58*9000)/J58)+((L59*9000)/J59)+((L60*9000)/J60)+((L61*9000)/J61))/4</f>
        <v>1.0502838585664498</v>
      </c>
      <c r="V46" s="12">
        <f>(((M58*9000)/J58)+((M59*9000)/J59)+((M60*9000)/J60)+((M61*9000)/J61))/4</f>
        <v>1.0887732077037242</v>
      </c>
      <c r="W46" s="12">
        <f>(((N58*9000)/J58)+((N59*9000)/J59)+((N60*9000)/J60)+((N61*9000)/J61))/4</f>
        <v>0.90112865047735802</v>
      </c>
      <c r="X46" s="12">
        <f>(((O58*9000)/J58)+((O59*9000)/J59)+((O60*9000)/J60)+((O61*9000)/J61))/4</f>
        <v>0.73596718310654019</v>
      </c>
      <c r="Y46" s="12">
        <f>(((P58*9000)/J58)+((P59*9000)/J59)+((P60*9000)/J60)+((P61*9000)/J61))/4</f>
        <v>0.72848308426457675</v>
      </c>
      <c r="Z46" s="13">
        <f>(((Q58*9000)/J58)+((Q59*9000)/J59)+((Q60*9000)/J60)+((Q61*9000)/J61))/4</f>
        <v>0.68072737354944846</v>
      </c>
      <c r="AA46" s="14"/>
      <c r="AB46" s="23"/>
    </row>
    <row r="47" spans="1:28" ht="15.75" thickBot="1">
      <c r="A47" t="s">
        <v>11</v>
      </c>
      <c r="B47" t="s">
        <v>41</v>
      </c>
      <c r="C47">
        <v>18</v>
      </c>
      <c r="D47">
        <v>11</v>
      </c>
      <c r="E47" t="s">
        <v>43</v>
      </c>
      <c r="F47">
        <v>64</v>
      </c>
      <c r="G47">
        <v>52</v>
      </c>
      <c r="H47" t="s">
        <v>13</v>
      </c>
      <c r="I47" t="s">
        <v>14</v>
      </c>
      <c r="T47" s="27"/>
      <c r="U47" s="28"/>
      <c r="V47" s="28"/>
      <c r="W47" s="28"/>
      <c r="X47" s="28"/>
      <c r="Y47" s="28"/>
      <c r="Z47" s="29"/>
      <c r="AA47" s="30"/>
      <c r="AB47" s="31"/>
    </row>
    <row r="48" spans="1:28">
      <c r="B48">
        <v>481</v>
      </c>
      <c r="C48">
        <v>22</v>
      </c>
      <c r="D48">
        <v>22</v>
      </c>
      <c r="E48">
        <v>23</v>
      </c>
      <c r="F48">
        <v>19</v>
      </c>
      <c r="G48">
        <v>15</v>
      </c>
      <c r="H48">
        <v>16</v>
      </c>
      <c r="I48">
        <v>15</v>
      </c>
      <c r="J48">
        <v>7647</v>
      </c>
      <c r="K48">
        <v>0.86</v>
      </c>
      <c r="L48">
        <v>0.85</v>
      </c>
      <c r="M48">
        <v>0.89</v>
      </c>
      <c r="N48">
        <v>0.73</v>
      </c>
      <c r="O48">
        <v>0.6</v>
      </c>
      <c r="P48">
        <v>0.61</v>
      </c>
      <c r="Q48">
        <v>0.57999999999999996</v>
      </c>
      <c r="S48" s="38" t="s">
        <v>141</v>
      </c>
      <c r="T48" s="6">
        <f>(((K64*9000)/J64)+((K65*9000)/J65)+((K66*9000)/J66)+((K67*9000)/J67))/4</f>
        <v>1.256387613111273</v>
      </c>
      <c r="U48" s="7">
        <f>(((L64*9000)/J64)+((L65*9000)/J65)+((L66*9000)/J66)+((L67*9000)/J67))/4</f>
        <v>1.21144117312788</v>
      </c>
      <c r="V48" s="7">
        <f>(((M64*9000)/J64)+((M65*9000)/J65)+((M66*9000)/J66)+((M67*9000)/J67))/4</f>
        <v>1.2289676772510283</v>
      </c>
      <c r="W48" s="7">
        <f>(((N64*9000)/J64)+((N65*9000)/J65)+((N66*9000)/J66)+((N67*9000)/J67))/4</f>
        <v>1.0072174767693898</v>
      </c>
      <c r="X48" s="7">
        <f>(((O64*9000)/J64)+((O65*9000)/J65)+((O66*9000)/J66)+((O67*9000)/J67))/4</f>
        <v>0.83173602848159323</v>
      </c>
      <c r="Y48" s="7">
        <f>(((P64*9000)/J64)+((P65*9000)/J65)+((P66*9000)/J66)+((P67*9000)/J67))/4</f>
        <v>0.81844480450376544</v>
      </c>
      <c r="Z48" s="8">
        <f>(((Q64*9000)/J64)+((Q65*9000)/J65)+((Q66*9000)/J66)+((Q67*9000)/J67))/4</f>
        <v>0.75395278088933548</v>
      </c>
      <c r="AA48" s="9"/>
      <c r="AB48" s="22"/>
    </row>
    <row r="49" spans="1:28">
      <c r="B49">
        <v>669</v>
      </c>
      <c r="C49">
        <v>35</v>
      </c>
      <c r="D49">
        <v>31</v>
      </c>
      <c r="E49">
        <v>32</v>
      </c>
      <c r="F49">
        <v>27</v>
      </c>
      <c r="G49">
        <v>22</v>
      </c>
      <c r="H49">
        <v>22</v>
      </c>
      <c r="I49">
        <v>21</v>
      </c>
      <c r="J49">
        <v>10631</v>
      </c>
      <c r="K49">
        <v>1.39</v>
      </c>
      <c r="L49">
        <v>1.23</v>
      </c>
      <c r="M49">
        <v>1.27</v>
      </c>
      <c r="N49">
        <v>1.06</v>
      </c>
      <c r="O49">
        <v>0.86</v>
      </c>
      <c r="P49">
        <v>0.85</v>
      </c>
      <c r="Q49">
        <v>0.81</v>
      </c>
      <c r="S49" s="40"/>
      <c r="T49" s="15">
        <f>(((K69*9000)/J69)+((K70*9000)/J70)+((K71*9000)/J71)+((K72*9000)/J72))/4</f>
        <v>1.2841315137247942</v>
      </c>
      <c r="U49" s="16">
        <f>(((L69*9000)/J69)+((L70*9000)/J70)+((L71*9000)/J71)+((L72*9000)/J72))/4</f>
        <v>1.1958532773412474</v>
      </c>
      <c r="V49" s="16">
        <f>(((M69*9000)/J69)+((M70*9000)/J70)+((M71*9000)/J71)+((M72*9000)/J72))/4</f>
        <v>1.2192935516836818</v>
      </c>
      <c r="W49" s="16">
        <f>(((N69*9000)/J69)+((N70*9000)/J70)+((N71*9000)/J71)+((N72*9000)/J72))/4</f>
        <v>1.0042932267092084</v>
      </c>
      <c r="X49" s="16">
        <f>(((O69*9000)/J69)+((O70*9000)/J70)+((O71*9000)/J71)+((O72*9000)/J72))/4</f>
        <v>0.82017915607217429</v>
      </c>
      <c r="Y49" s="16">
        <f>(((P69*9000)/J69)+((P70*9000)/J70)+((P71*9000)/J71)+((P72*9000)/J72))/4</f>
        <v>0.81145165212179138</v>
      </c>
      <c r="Z49" s="17">
        <f>(((Q69*9000)/J69)+((Q70*9000)/J70)+((Q71*9000)/J71)+((Q72*9000)/J72))/4</f>
        <v>0.75263850159501233</v>
      </c>
      <c r="AA49" s="18">
        <f>(U49/W49)*100</f>
        <v>119.07411556082363</v>
      </c>
      <c r="AB49" s="19">
        <f>AVERAGE(AA49:AA50)</f>
        <v>101.91773132423653</v>
      </c>
    </row>
    <row r="50" spans="1:28">
      <c r="B50">
        <v>851</v>
      </c>
      <c r="C50">
        <v>46</v>
      </c>
      <c r="D50">
        <v>41</v>
      </c>
      <c r="E50">
        <v>42</v>
      </c>
      <c r="F50">
        <v>34</v>
      </c>
      <c r="G50">
        <v>28</v>
      </c>
      <c r="H50">
        <v>28</v>
      </c>
      <c r="I50">
        <v>26</v>
      </c>
      <c r="J50">
        <v>13523</v>
      </c>
      <c r="K50">
        <v>1.83</v>
      </c>
      <c r="L50">
        <v>1.6</v>
      </c>
      <c r="M50">
        <v>1.64</v>
      </c>
      <c r="N50">
        <v>1.34</v>
      </c>
      <c r="O50">
        <v>1.1100000000000001</v>
      </c>
      <c r="P50">
        <v>1.1000000000000001</v>
      </c>
      <c r="Q50">
        <v>1.03</v>
      </c>
      <c r="S50" s="40"/>
      <c r="T50" s="15">
        <f>(((K74*9000)/J74)+((K75*9000)/J75)+((K76*9000)/J76)+((K77*9000)/J77))/4</f>
        <v>1.2860144154324427</v>
      </c>
      <c r="U50" s="16">
        <f>(((L74*9000)/J74)+((L75*9000)/J75)+((L76*9000)/J76)+((L77*9000)/J77))/4</f>
        <v>1.1789056545327472</v>
      </c>
      <c r="V50" s="16">
        <f>(((M74*9000)/J74)+((M75*9000)/J75)+((M76*9000)/J76)+((M77*9000)/J77))/4</f>
        <v>1.2085261255880506</v>
      </c>
      <c r="W50" s="16">
        <f>(((N74*9000)/J74)+((N75*9000)/J75)+((N76*9000)/J76)+((N77*9000)/J77))/4</f>
        <v>0.99925631367442702</v>
      </c>
      <c r="X50" s="16">
        <f>(((O74*9000)/J74)+((O75*9000)/J75)+((O76*9000)/J76)+((O77*9000)/J77))/4</f>
        <v>0.82042511393830075</v>
      </c>
      <c r="Y50" s="16">
        <f>(((P74*9000)/J74)+((P75*9000)/J75)+((P76*9000)/J76)+((P77*9000)/J77))/4</f>
        <v>0.81004875866580095</v>
      </c>
      <c r="Z50" s="17">
        <f>(((Q74*9000)/J74)+((Q75*9000)/J75)+((Q76*9000)/J76)+((Q77*9000)/J77))/4</f>
        <v>0.74836287549803482</v>
      </c>
      <c r="AA50" s="18">
        <f>(W50/U50)*100</f>
        <v>84.761347087649426</v>
      </c>
      <c r="AB50" s="24"/>
    </row>
    <row r="51" spans="1:28" ht="15.75" thickBot="1">
      <c r="B51">
        <v>1164</v>
      </c>
      <c r="C51">
        <v>62</v>
      </c>
      <c r="D51">
        <v>53</v>
      </c>
      <c r="E51">
        <v>55</v>
      </c>
      <c r="F51">
        <v>45</v>
      </c>
      <c r="G51">
        <v>37</v>
      </c>
      <c r="H51">
        <v>37</v>
      </c>
      <c r="I51">
        <v>34</v>
      </c>
      <c r="J51">
        <v>18500</v>
      </c>
      <c r="K51">
        <v>2.44</v>
      </c>
      <c r="L51">
        <v>2.1</v>
      </c>
      <c r="M51">
        <v>2.16</v>
      </c>
      <c r="N51">
        <v>1.79</v>
      </c>
      <c r="O51">
        <v>1.47</v>
      </c>
      <c r="P51">
        <v>1.45</v>
      </c>
      <c r="Q51">
        <v>1.35</v>
      </c>
      <c r="S51" s="39"/>
      <c r="T51" s="11">
        <f>(((K79*9000)/J79)+((K80*9000)/J80)+((K81*9000)/J81)+((K82*9000)/J82))/4</f>
        <v>1.2535859611987079</v>
      </c>
      <c r="U51" s="12">
        <f>(((L79*9000)/J79)+((L80*9000)/J80)+((L81*9000)/J81)+((L82*9000)/J82))/4</f>
        <v>1.1771792459760388</v>
      </c>
      <c r="V51" s="12">
        <f>(((M79*9000)/J79)+((M80*9000)/J80)+((M81*9000)/J81)+((M82*9000)/J82))/4</f>
        <v>1.2118403274296716</v>
      </c>
      <c r="W51" s="12">
        <f>(((N79*9000)/J79)+((N80*9000)/J80)+((N81*9000)/J81)+((N82*9000)/J82))/4</f>
        <v>0.99987063162698298</v>
      </c>
      <c r="X51" s="12">
        <f>(((O79*9000)/J79)+((O80*9000)/J80)+((O81*9000)/J81)+((O82*9000)/J82))/4</f>
        <v>0.82609191223965273</v>
      </c>
      <c r="Y51" s="12">
        <f>(((P79*9000)/J79)+((P80*9000)/J80)+((P81*9000)/J81)+((P82*9000)/J82))/4</f>
        <v>0.81014801444218099</v>
      </c>
      <c r="Z51" s="13">
        <f>(((Q79*9000)/J79)+((Q80*9000)/J80)+((Q81*9000)/J81)+((Q82*9000)/J82))/4</f>
        <v>0.75792301232024406</v>
      </c>
      <c r="AA51" s="14"/>
      <c r="AB51" s="23"/>
    </row>
    <row r="52" spans="1:28" ht="15.75" thickBot="1">
      <c r="A52" t="s">
        <v>11</v>
      </c>
      <c r="B52" t="s">
        <v>41</v>
      </c>
      <c r="C52">
        <v>18</v>
      </c>
      <c r="D52">
        <v>12</v>
      </c>
      <c r="E52" t="s">
        <v>44</v>
      </c>
      <c r="F52">
        <v>64</v>
      </c>
      <c r="G52">
        <v>53</v>
      </c>
      <c r="H52" t="s">
        <v>13</v>
      </c>
      <c r="I52" t="s">
        <v>14</v>
      </c>
      <c r="T52" s="27"/>
      <c r="U52" s="28"/>
      <c r="V52" s="28"/>
      <c r="W52" s="28"/>
      <c r="X52" s="28"/>
      <c r="Y52" s="28"/>
      <c r="Z52" s="29"/>
      <c r="AA52" s="30"/>
      <c r="AB52" s="31"/>
    </row>
    <row r="53" spans="1:28">
      <c r="B53">
        <v>475</v>
      </c>
      <c r="C53">
        <v>23</v>
      </c>
      <c r="D53">
        <v>22</v>
      </c>
      <c r="E53">
        <v>23</v>
      </c>
      <c r="F53">
        <v>19</v>
      </c>
      <c r="G53">
        <v>16</v>
      </c>
      <c r="H53">
        <v>16</v>
      </c>
      <c r="I53">
        <v>15</v>
      </c>
      <c r="J53">
        <v>7552</v>
      </c>
      <c r="K53">
        <v>0.91</v>
      </c>
      <c r="L53">
        <v>0.86</v>
      </c>
      <c r="M53">
        <v>0.89</v>
      </c>
      <c r="N53">
        <v>0.73</v>
      </c>
      <c r="O53">
        <v>0.61</v>
      </c>
      <c r="P53">
        <v>0.61</v>
      </c>
      <c r="Q53">
        <v>0.56999999999999995</v>
      </c>
      <c r="S53" s="38" t="s">
        <v>140</v>
      </c>
      <c r="T53" s="6">
        <f>(((K85*9000)/J85)+((K86*9000)/J86)+((K87*9000)/J87)+((K88*9000)/J88))/4</f>
        <v>1.368011844111638</v>
      </c>
      <c r="U53" s="7">
        <f>(((L85*9000)/J85)+((L86*9000)/J86)+((L87*9000)/J87)+((L88*9000)/J88))/4</f>
        <v>1.2285079688266261</v>
      </c>
      <c r="V53" s="7">
        <f>(((M85*9000)/J85)+((M86*9000)/J86)+((M87*9000)/J87)+((M88*9000)/J88))/4</f>
        <v>1.2603969469607348</v>
      </c>
      <c r="W53" s="7">
        <f>(((N85*9000)/J85)+((N86*9000)/J86)+((N87*9000)/J87)+((N88*9000)/J88))/4</f>
        <v>1.029039358315446</v>
      </c>
      <c r="X53" s="7">
        <f>(((O85*9000)/J85)+((O86*9000)/J86)+((O87*9000)/J87)+((O88*9000)/J88))/4</f>
        <v>0.85330331190417141</v>
      </c>
      <c r="Y53" s="7">
        <f>(((P85*9000)/J85)+((P86*9000)/J86)+((P87*9000)/J87)+((P88*9000)/J88))/4</f>
        <v>0.85006532108697752</v>
      </c>
      <c r="Z53" s="8">
        <f>(((Q85*9000)/J85)+((Q86*9000)/J86)+((Q87*9000)/J87)+((Q88*9000)/J88))/4</f>
        <v>0.78902190987408494</v>
      </c>
      <c r="AA53" s="9"/>
      <c r="AB53" s="22"/>
    </row>
    <row r="54" spans="1:28">
      <c r="B54">
        <v>669</v>
      </c>
      <c r="C54">
        <v>35</v>
      </c>
      <c r="D54">
        <v>31</v>
      </c>
      <c r="E54">
        <v>32</v>
      </c>
      <c r="F54">
        <v>27</v>
      </c>
      <c r="G54">
        <v>22</v>
      </c>
      <c r="H54">
        <v>22</v>
      </c>
      <c r="I54">
        <v>20</v>
      </c>
      <c r="J54">
        <v>10627</v>
      </c>
      <c r="K54">
        <v>1.37</v>
      </c>
      <c r="L54">
        <v>1.23</v>
      </c>
      <c r="M54">
        <v>1.27</v>
      </c>
      <c r="N54">
        <v>1.05</v>
      </c>
      <c r="O54">
        <v>0.85</v>
      </c>
      <c r="P54">
        <v>0.86</v>
      </c>
      <c r="Q54">
        <v>0.8</v>
      </c>
      <c r="S54" s="40"/>
      <c r="T54" s="15">
        <f>(((K90*9000)/J90)+((K91*9000)/J91)+((K92*9000)/J92)+((K93*9000)/J93))/4</f>
        <v>1.3348803821094943</v>
      </c>
      <c r="U54" s="16">
        <f>(((L90*9000)/J90)+((L91*9000)/J91)+((L92*9000)/J92)+((L93*9000)/J93))/4</f>
        <v>1.2401573935757662</v>
      </c>
      <c r="V54" s="16">
        <f>(((M90*9000)/J90)+((M91*9000)/J91)+((M92*9000)/J92)+((M93*9000)/J93))/4</f>
        <v>1.272902587220115</v>
      </c>
      <c r="W54" s="16">
        <f>(((N90*9000)/J90)+((N91*9000)/J91)+((N92*9000)/J92)+((N93*9000)/J93))/4</f>
        <v>1.040710544449162</v>
      </c>
      <c r="X54" s="16">
        <f>(((O90*9000)/J90)+((O91*9000)/J91)+((O92*9000)/J92)+((O93*9000)/J93))/4</f>
        <v>0.85047956841564243</v>
      </c>
      <c r="Y54" s="16">
        <f>(((P90*9000)/J90)+((P91*9000)/J91)+((P92*9000)/J92)+((P93*9000)/J93))/4</f>
        <v>0.81995645789843374</v>
      </c>
      <c r="Z54" s="17">
        <f>(((Q90*9000)/J90)+((Q91*9000)/J91)+((Q92*9000)/J92)+((Q93*9000)/J93))/4</f>
        <v>0.74615506921851815</v>
      </c>
      <c r="AA54" s="18">
        <f>(U54/W54)*100</f>
        <v>119.16448816535912</v>
      </c>
      <c r="AB54" s="19">
        <f>AVERAGE(AA54:AA55)</f>
        <v>101.24396883111493</v>
      </c>
    </row>
    <row r="55" spans="1:28">
      <c r="B55">
        <v>857</v>
      </c>
      <c r="C55">
        <v>48</v>
      </c>
      <c r="D55">
        <v>41</v>
      </c>
      <c r="E55">
        <v>42</v>
      </c>
      <c r="F55">
        <v>35</v>
      </c>
      <c r="G55">
        <v>29</v>
      </c>
      <c r="H55">
        <v>29</v>
      </c>
      <c r="I55">
        <v>27</v>
      </c>
      <c r="J55">
        <v>13614</v>
      </c>
      <c r="K55">
        <v>1.89</v>
      </c>
      <c r="L55">
        <v>1.62</v>
      </c>
      <c r="M55">
        <v>1.66</v>
      </c>
      <c r="N55">
        <v>1.37</v>
      </c>
      <c r="O55">
        <v>1.1399999999999999</v>
      </c>
      <c r="P55">
        <v>1.1299999999999999</v>
      </c>
      <c r="Q55">
        <v>1.05</v>
      </c>
      <c r="S55" s="40"/>
      <c r="T55" s="15">
        <f>(((K95*9000)/J95)+((K96*9000)/J96)+((K97*9000)/J97)+((K98*9000)/J98))/4</f>
        <v>1.3816070125989623</v>
      </c>
      <c r="U55" s="16">
        <f>(((L95*9000)/J95)+((L96*9000)/J96)+((L97*9000)/J97)+((L98*9000)/J98))/4</f>
        <v>1.2556927048089965</v>
      </c>
      <c r="V55" s="16">
        <f>(((M95*9000)/J95)+((M96*9000)/J96)+((M97*9000)/J97)+((M98*9000)/J98))/4</f>
        <v>1.2837142539510724</v>
      </c>
      <c r="W55" s="16">
        <f>(((N95*9000)/J95)+((N96*9000)/J96)+((N97*9000)/J97)+((N98*9000)/J98))/4</f>
        <v>1.0462864767274143</v>
      </c>
      <c r="X55" s="16">
        <f>(((O95*9000)/J95)+((O96*9000)/J96)+((O97*9000)/J97)+((O98*9000)/J98))/4</f>
        <v>0.85358122692047833</v>
      </c>
      <c r="Y55" s="16">
        <f>(((P95*9000)/J95)+((P96*9000)/J96)+((P97*9000)/J97)+((P98*9000)/J98))/4</f>
        <v>0.81302203918226068</v>
      </c>
      <c r="Z55" s="17">
        <f>(((Q95*9000)/J95)+((Q96*9000)/J96)+((Q97*9000)/J97)+((Q98*9000)/J98))/4</f>
        <v>0.74493237170137916</v>
      </c>
      <c r="AA55" s="18">
        <f>(W55/U55)*100</f>
        <v>83.323449496870722</v>
      </c>
      <c r="AB55" s="24"/>
    </row>
    <row r="56" spans="1:28" ht="15.75" thickBot="1">
      <c r="B56">
        <v>1155</v>
      </c>
      <c r="C56">
        <v>63</v>
      </c>
      <c r="D56">
        <v>54</v>
      </c>
      <c r="E56">
        <v>55</v>
      </c>
      <c r="F56">
        <v>45</v>
      </c>
      <c r="G56">
        <v>37</v>
      </c>
      <c r="H56">
        <v>37</v>
      </c>
      <c r="I56">
        <v>34</v>
      </c>
      <c r="J56">
        <v>18345</v>
      </c>
      <c r="K56">
        <v>2.4700000000000002</v>
      </c>
      <c r="L56">
        <v>2.11</v>
      </c>
      <c r="M56">
        <v>2.15</v>
      </c>
      <c r="N56">
        <v>1.78</v>
      </c>
      <c r="O56">
        <v>1.47</v>
      </c>
      <c r="P56">
        <v>1.45</v>
      </c>
      <c r="Q56">
        <v>1.35</v>
      </c>
      <c r="S56" s="39"/>
      <c r="T56" s="11">
        <f>(((K100*9000)/J100)+((K101*9000)/J101)+((K102*9000)/J102)+((K103*9000)/J103))/4</f>
        <v>1.4461799330397762</v>
      </c>
      <c r="U56" s="12">
        <f>(((L100*9000)/J100)+((L101*9000)/J101)+((L102*9000)/J102)+((L103*9000)/J103))/4</f>
        <v>1.3190028974048198</v>
      </c>
      <c r="V56" s="12">
        <f>(((M100*9000)/J100)+((M101*9000)/J101)+((M102*9000)/J102)+((M103*9000)/J103))/4</f>
        <v>1.3422040648057032</v>
      </c>
      <c r="W56" s="12">
        <f>(((N100*9000)/J100)+((N101*9000)/J101)+((N102*9000)/J102)+((N103*9000)/J103))/4</f>
        <v>1.0615050188704451</v>
      </c>
      <c r="X56" s="12">
        <f>(((O100*9000)/J100)+((O101*9000)/J101)+((O102*9000)/J102)+((O103*9000)/J103))/4</f>
        <v>0.87051773034251168</v>
      </c>
      <c r="Y56" s="12">
        <f>(((P100*9000)/J100)+((P101*9000)/J101)+((P102*9000)/J102)+((P103*9000)/J103))/4</f>
        <v>0.83012850065949539</v>
      </c>
      <c r="Z56" s="13">
        <f>(((Q100*9000)/J100)+((Q101*9000)/J101)+((Q102*9000)/J102)+((Q103*9000)/J103))/4</f>
        <v>0.75104660379228072</v>
      </c>
      <c r="AA56" s="14"/>
      <c r="AB56" s="23"/>
    </row>
    <row r="57" spans="1:28" ht="15.75" thickBot="1">
      <c r="A57" t="s">
        <v>11</v>
      </c>
      <c r="B57" t="s">
        <v>45</v>
      </c>
      <c r="C57">
        <v>18</v>
      </c>
      <c r="D57">
        <v>11</v>
      </c>
      <c r="E57" t="s">
        <v>46</v>
      </c>
      <c r="F57">
        <v>64</v>
      </c>
      <c r="G57">
        <v>52</v>
      </c>
      <c r="H57" t="s">
        <v>13</v>
      </c>
      <c r="I57" t="s">
        <v>14</v>
      </c>
      <c r="T57" s="27"/>
      <c r="U57" s="28"/>
      <c r="V57" s="28"/>
      <c r="W57" s="28"/>
      <c r="X57" s="28"/>
      <c r="Y57" s="28"/>
      <c r="Z57" s="29"/>
      <c r="AA57" s="30"/>
      <c r="AB57" s="31"/>
    </row>
    <row r="58" spans="1:28">
      <c r="B58">
        <v>481</v>
      </c>
      <c r="C58">
        <v>24</v>
      </c>
      <c r="D58">
        <v>22</v>
      </c>
      <c r="E58">
        <v>23</v>
      </c>
      <c r="F58">
        <v>19</v>
      </c>
      <c r="G58">
        <v>16</v>
      </c>
      <c r="H58">
        <v>15</v>
      </c>
      <c r="I58">
        <v>14</v>
      </c>
      <c r="J58">
        <v>7643</v>
      </c>
      <c r="K58">
        <v>0.93</v>
      </c>
      <c r="L58">
        <v>0.86</v>
      </c>
      <c r="M58">
        <v>0.9</v>
      </c>
      <c r="N58">
        <v>0.74</v>
      </c>
      <c r="O58">
        <v>0.61</v>
      </c>
      <c r="P58">
        <v>0.6</v>
      </c>
      <c r="Q58">
        <v>0.56000000000000005</v>
      </c>
      <c r="S58" s="38" t="s">
        <v>142</v>
      </c>
      <c r="T58" s="6">
        <f>(((K106*9000)/J106)+((K107*9000)/J107)+((K108*9000)/J108)+((K109*9000)/J109))/4</f>
        <v>1.3492083655117064</v>
      </c>
      <c r="U58" s="7">
        <f>(((L106*9000)/J106)+((L107*9000)/J107)+((L108*9000)/J108)+((L109*9000)/J109))/4</f>
        <v>1.1651110824290341</v>
      </c>
      <c r="V58" s="7">
        <f>(((M106*9000)/J106)+((M107*9000)/J107)+((M108*9000)/J108)+((M109*9000)/J109))/4</f>
        <v>1.182287972814791</v>
      </c>
      <c r="W58" s="7">
        <f>(((N106*9000)/J106)+((N107*9000)/J107)+((N108*9000)/J108)+((N109*9000)/J109))/4</f>
        <v>0.94738071653819822</v>
      </c>
      <c r="X58" s="7">
        <f>(((O106*9000)/J106)+((O107*9000)/J107)+((O108*9000)/J108)+((O109*9000)/J109))/4</f>
        <v>0.77474688147474247</v>
      </c>
      <c r="Y58" s="7">
        <f>(((P106*9000)/J106)+((P107*9000)/J107)+((P108*9000)/J108)+((P109*9000)/J109))/4</f>
        <v>0.77024589963545453</v>
      </c>
      <c r="Z58" s="8">
        <f>(((Q106*9000)/J106)+((Q107*9000)/J107)+((Q108*9000)/J108)+((Q109*9000)/J109))/4</f>
        <v>0.70963631041226072</v>
      </c>
      <c r="AA58" s="9"/>
      <c r="AB58" s="22"/>
    </row>
    <row r="59" spans="1:28">
      <c r="B59">
        <v>667</v>
      </c>
      <c r="C59">
        <v>37</v>
      </c>
      <c r="D59">
        <v>32</v>
      </c>
      <c r="E59">
        <v>33</v>
      </c>
      <c r="F59">
        <v>27</v>
      </c>
      <c r="G59">
        <v>22</v>
      </c>
      <c r="H59">
        <v>22</v>
      </c>
      <c r="I59">
        <v>21</v>
      </c>
      <c r="J59">
        <v>10599</v>
      </c>
      <c r="K59">
        <v>1.46</v>
      </c>
      <c r="L59">
        <v>1.24</v>
      </c>
      <c r="M59">
        <v>1.3</v>
      </c>
      <c r="N59">
        <v>1.07</v>
      </c>
      <c r="O59">
        <v>0.85</v>
      </c>
      <c r="P59">
        <v>0.85</v>
      </c>
      <c r="Q59">
        <v>0.82</v>
      </c>
      <c r="S59" s="40"/>
      <c r="T59" s="15">
        <f>(((K111*9000)/J111)+((K112*9000)/J112)+((K113*9000)/J113)+((K114*9000)/J114))/4</f>
        <v>1.2441167372016761</v>
      </c>
      <c r="U59" s="16">
        <f>(((L111*9000)/J111)+((L112*9000)/J112)+((L113*9000)/J113)+((L114*9000)/J114))/4</f>
        <v>1.1604628587571022</v>
      </c>
      <c r="V59" s="16">
        <f>(((M111*9000)/J111)+((M112*9000)/J112)+((M113*9000)/J113)+((M114*9000)/J114))/4</f>
        <v>1.1661399143453635</v>
      </c>
      <c r="W59" s="16">
        <f>(((N111*9000)/J111)+((N112*9000)/J112)+((N113*9000)/J113)+((N114*9000)/J114))/4</f>
        <v>0.97092739904290537</v>
      </c>
      <c r="X59" s="16">
        <f>(((O111*9000)/J111)+((O112*9000)/J112)+((O113*9000)/J113)+((O114*9000)/J114))/4</f>
        <v>0.79873094090237617</v>
      </c>
      <c r="Y59" s="16">
        <f>(((P111*9000)/J111)+((P112*9000)/J112)+((P113*9000)/J113)+((P114*9000)/J114))/4</f>
        <v>0.78535377335876333</v>
      </c>
      <c r="Z59" s="17">
        <f>(((Q111*9000)/J111)+((Q112*9000)/J112)+((Q113*9000)/J113)+((Q114*9000)/J114))/4</f>
        <v>0.7185150232987314</v>
      </c>
      <c r="AA59" s="18">
        <f>(U59/W59)*100</f>
        <v>119.52107437703705</v>
      </c>
      <c r="AB59" s="19">
        <f>AVERAGE(AA59:AA60)</f>
        <v>101.94086893395948</v>
      </c>
    </row>
    <row r="60" spans="1:28">
      <c r="B60">
        <v>854</v>
      </c>
      <c r="C60">
        <v>49</v>
      </c>
      <c r="D60">
        <v>42</v>
      </c>
      <c r="E60">
        <v>43</v>
      </c>
      <c r="F60">
        <v>36</v>
      </c>
      <c r="G60">
        <v>30</v>
      </c>
      <c r="H60">
        <v>29</v>
      </c>
      <c r="I60">
        <v>27</v>
      </c>
      <c r="J60">
        <v>13570</v>
      </c>
      <c r="K60">
        <v>1.91</v>
      </c>
      <c r="L60">
        <v>1.64</v>
      </c>
      <c r="M60">
        <v>1.68</v>
      </c>
      <c r="N60">
        <v>1.4</v>
      </c>
      <c r="O60">
        <v>1.1599999999999999</v>
      </c>
      <c r="P60">
        <v>1.1399999999999999</v>
      </c>
      <c r="Q60">
        <v>1.05</v>
      </c>
      <c r="S60" s="40"/>
      <c r="T60" s="15">
        <f>(((K116*9000)/J116)+((K117*9000)/J117)+((K118*9000)/J118)+((K119*9000)/J119))/4</f>
        <v>1.2897433227998139</v>
      </c>
      <c r="U60" s="16">
        <f>(((L116*9000)/J116)+((L117*9000)/J117)+((L118*9000)/J118)+((L119*9000)/J119))/4</f>
        <v>1.1500607604106534</v>
      </c>
      <c r="V60" s="16">
        <f>(((M116*9000)/J116)+((M117*9000)/J117)+((M118*9000)/J118)+((M119*9000)/J119))/4</f>
        <v>1.1751794707700993</v>
      </c>
      <c r="W60" s="16">
        <f>(((N116*9000)/J116)+((N117*9000)/J117)+((N118*9000)/J118)+((N119*9000)/J119))/4</f>
        <v>0.97019888803070897</v>
      </c>
      <c r="X60" s="16">
        <f>(((O116*9000)/J116)+((O117*9000)/J117)+((O118*9000)/J118)+((O119*9000)/J119))/4</f>
        <v>0.80318820377371625</v>
      </c>
      <c r="Y60" s="16">
        <f>(((P116*9000)/J116)+((P117*9000)/J117)+((P118*9000)/J118)+((P119*9000)/J119))/4</f>
        <v>0.77446728870491754</v>
      </c>
      <c r="Z60" s="17">
        <f>(((Q116*9000)/J116)+((Q117*9000)/J117)+((Q118*9000)/J118)+((Q119*9000)/J119))/4</f>
        <v>0.72329094232538016</v>
      </c>
      <c r="AA60" s="18">
        <f>(W60/U60)*100</f>
        <v>84.360663490881919</v>
      </c>
      <c r="AB60" s="24"/>
    </row>
    <row r="61" spans="1:28" ht="15.75" thickBot="1">
      <c r="B61">
        <v>1157</v>
      </c>
      <c r="C61">
        <v>63</v>
      </c>
      <c r="D61">
        <v>54</v>
      </c>
      <c r="E61">
        <v>56</v>
      </c>
      <c r="F61">
        <v>46</v>
      </c>
      <c r="G61">
        <v>38</v>
      </c>
      <c r="H61">
        <v>38</v>
      </c>
      <c r="I61">
        <v>35</v>
      </c>
      <c r="J61">
        <v>18381</v>
      </c>
      <c r="K61">
        <v>2.48</v>
      </c>
      <c r="L61">
        <v>2.14</v>
      </c>
      <c r="M61">
        <v>2.2000000000000002</v>
      </c>
      <c r="N61">
        <v>1.83</v>
      </c>
      <c r="O61">
        <v>1.5</v>
      </c>
      <c r="P61">
        <v>1.49</v>
      </c>
      <c r="Q61">
        <v>1.37</v>
      </c>
      <c r="S61" s="39"/>
      <c r="T61" s="11">
        <f>(((K121*9000)/J121)+((K122*9000)/J122)+((K123*9000)/J123)+((K124*9000)/J124))/4</f>
        <v>1.2144009894122769</v>
      </c>
      <c r="U61" s="12">
        <f>(((L121*9000)/J121)+((L122*9000)/J122)+((L123*9000)/J123)+((L124*9000)/J124))/4</f>
        <v>1.1290513083305282</v>
      </c>
      <c r="V61" s="12">
        <f>(((M121*9000)/J121)+((M122*9000)/J122)+((M123*9000)/J123)+((M124*9000)/J124))/4</f>
        <v>1.1631160777826943</v>
      </c>
      <c r="W61" s="12">
        <f>(((N121*9000)/J121)+((N122*9000)/J122)+((N123*9000)/J123)+((N124*9000)/J124))/4</f>
        <v>0.95178162092301932</v>
      </c>
      <c r="X61" s="12">
        <f>(((O121*9000)/J121)+((O122*9000)/J122)+((O123*9000)/J123)+((O124*9000)/J124))/4</f>
        <v>0.77618893555458257</v>
      </c>
      <c r="Y61" s="12">
        <f>(((P121*9000)/J121)+((P122*9000)/J122)+((P123*9000)/J123)+((P124*9000)/J124))/4</f>
        <v>0.77502646893527638</v>
      </c>
      <c r="Z61" s="13">
        <f>(((Q121*9000)/J121)+((Q122*9000)/J122)+((Q123*9000)/J123)+((Q124*9000)/J124))/4</f>
        <v>0.73077299529118334</v>
      </c>
      <c r="AA61" s="14"/>
      <c r="AB61" s="23"/>
    </row>
    <row r="62" spans="1:28" ht="15.75" thickBot="1">
      <c r="A62" t="s">
        <v>39</v>
      </c>
      <c r="B62" t="s">
        <v>47</v>
      </c>
      <c r="T62" s="27"/>
      <c r="U62" s="28"/>
      <c r="V62" s="28"/>
      <c r="W62" s="28"/>
      <c r="X62" s="28"/>
      <c r="Y62" s="28"/>
      <c r="Z62" s="29"/>
      <c r="AA62" s="30"/>
      <c r="AB62" s="31"/>
    </row>
    <row r="63" spans="1:28">
      <c r="A63" t="s">
        <v>11</v>
      </c>
      <c r="B63" t="s">
        <v>48</v>
      </c>
      <c r="C63">
        <v>18</v>
      </c>
      <c r="D63">
        <v>12</v>
      </c>
      <c r="E63" t="s">
        <v>49</v>
      </c>
      <c r="F63">
        <v>64</v>
      </c>
      <c r="G63">
        <v>53</v>
      </c>
      <c r="H63" t="s">
        <v>13</v>
      </c>
      <c r="I63" t="s">
        <v>14</v>
      </c>
      <c r="S63" s="38" t="s">
        <v>138</v>
      </c>
      <c r="T63" s="6">
        <f>(((K127*9000)/J127)+((K128*9000)/J128)+((K129*9000)/J129)+((K130*9000)/J130))/4</f>
        <v>1.308813610007951</v>
      </c>
      <c r="U63" s="7">
        <f>(((L127*9000)/J127)+((L128*9000)/J128)+((L129*9000)/J129)+((L130*9000)/J130))/4</f>
        <v>1.1444057086606667</v>
      </c>
      <c r="V63" s="7">
        <f>(((M127*9000)/J127)+((M128*9000)/J128)+((M129*9000)/J129)+((M130*9000)/J130))/4</f>
        <v>1.1934457765462647</v>
      </c>
      <c r="W63" s="7">
        <f>(((N127*9000)/J127)+((N128*9000)/J128)+((N129*9000)/J129)+((N130*9000)/J130))/4</f>
        <v>0.98194441809414656</v>
      </c>
      <c r="X63" s="7">
        <f>(((O127*9000)/J127)+((O128*9000)/J128)+((O129*9000)/J129)+((O130*9000)/J130))/4</f>
        <v>0.81957461692423306</v>
      </c>
      <c r="Y63" s="7">
        <f>(((P127*9000)/J127)+((P128*9000)/J128)+((P129*9000)/J129)+((P130*9000)/J130))/4</f>
        <v>0.80611623546800015</v>
      </c>
      <c r="Z63" s="8">
        <f>(((Q127*9000)/J127)+((Q128*9000)/J128)+((Q129*9000)/J129)+((Q130*9000)/J130))/4</f>
        <v>0.75381157517281561</v>
      </c>
      <c r="AA63" s="9">
        <f>(U63/W63)*100</f>
        <v>116.54485606037059</v>
      </c>
      <c r="AB63" s="10">
        <f>AVERAGE(AA63:AA64)</f>
        <v>100.29548493272245</v>
      </c>
    </row>
    <row r="64" spans="1:28" ht="15.75" thickBot="1">
      <c r="B64">
        <v>485</v>
      </c>
      <c r="C64">
        <v>24</v>
      </c>
      <c r="D64">
        <v>26</v>
      </c>
      <c r="E64">
        <v>26</v>
      </c>
      <c r="F64">
        <v>21</v>
      </c>
      <c r="G64">
        <v>18</v>
      </c>
      <c r="H64">
        <v>17</v>
      </c>
      <c r="I64">
        <v>16</v>
      </c>
      <c r="J64">
        <v>7699</v>
      </c>
      <c r="K64">
        <v>0.93</v>
      </c>
      <c r="L64">
        <v>1.01</v>
      </c>
      <c r="M64">
        <v>1.02</v>
      </c>
      <c r="N64">
        <v>0.83</v>
      </c>
      <c r="O64">
        <v>0.7</v>
      </c>
      <c r="P64">
        <v>0.68</v>
      </c>
      <c r="Q64">
        <v>0.63</v>
      </c>
      <c r="S64" s="39"/>
      <c r="T64" s="11">
        <f>(((K132*9000)/J132)+((K133*9000)/J133)+((K134*9000)/J134)+((K135*9000)/J135))/4</f>
        <v>1.2238228081479652</v>
      </c>
      <c r="U64" s="12">
        <f>(((L132*9000)/J132)+((L133*9000)/J133)+((L134*9000)/J134)+((L135*9000)/J135))/4</f>
        <v>1.1139532632828162</v>
      </c>
      <c r="V64" s="12">
        <f>(((M132*9000)/J132)+((M133*9000)/J133)+((M134*9000)/J134)+((M135*9000)/J135))/4</f>
        <v>1.1532414982999761</v>
      </c>
      <c r="W64" s="12">
        <f>(((N132*9000)/J132)+((N133*9000)/J133)+((N134*9000)/J134)+((N135*9000)/J135))/4</f>
        <v>0.93623442739401441</v>
      </c>
      <c r="X64" s="12">
        <f>(((O132*9000)/J132)+((O133*9000)/J133)+((O134*9000)/J134)+((O135*9000)/J135))/4</f>
        <v>0.79550808874927714</v>
      </c>
      <c r="Y64" s="12">
        <f>(((P132*9000)/J132)+((P133*9000)/J133)+((P134*9000)/J134)+((P135*9000)/J135))/4</f>
        <v>0.7743451333951783</v>
      </c>
      <c r="Z64" s="13">
        <f>(((Q132*9000)/J132)+((Q133*9000)/J133)+((Q134*9000)/J134)+((Q135*9000)/J135))/4</f>
        <v>0.71732255034168402</v>
      </c>
      <c r="AA64" s="14">
        <f>(W64/U64)*100</f>
        <v>84.046113805074285</v>
      </c>
      <c r="AB64" s="23"/>
    </row>
    <row r="65" spans="1:28" ht="15.75" thickBot="1">
      <c r="B65">
        <v>666</v>
      </c>
      <c r="C65">
        <v>38</v>
      </c>
      <c r="D65">
        <v>37</v>
      </c>
      <c r="E65">
        <v>37</v>
      </c>
      <c r="F65">
        <v>31</v>
      </c>
      <c r="G65">
        <v>25</v>
      </c>
      <c r="H65">
        <v>25</v>
      </c>
      <c r="I65">
        <v>23</v>
      </c>
      <c r="J65">
        <v>10579</v>
      </c>
      <c r="K65">
        <v>1.5</v>
      </c>
      <c r="L65">
        <v>1.44</v>
      </c>
      <c r="M65">
        <v>1.47</v>
      </c>
      <c r="N65">
        <v>1.2</v>
      </c>
      <c r="O65">
        <v>0.97</v>
      </c>
      <c r="P65">
        <v>0.97</v>
      </c>
      <c r="Q65">
        <v>0.91</v>
      </c>
      <c r="T65" s="27"/>
      <c r="U65" s="28"/>
      <c r="V65" s="28"/>
      <c r="W65" s="28"/>
      <c r="X65" s="28"/>
      <c r="Y65" s="28"/>
      <c r="Z65" s="29"/>
      <c r="AA65" s="30"/>
      <c r="AB65" s="31"/>
    </row>
    <row r="66" spans="1:28">
      <c r="B66">
        <v>849</v>
      </c>
      <c r="C66">
        <v>51</v>
      </c>
      <c r="D66">
        <v>48</v>
      </c>
      <c r="E66">
        <v>48</v>
      </c>
      <c r="F66">
        <v>40</v>
      </c>
      <c r="G66">
        <v>33</v>
      </c>
      <c r="H66">
        <v>32</v>
      </c>
      <c r="I66">
        <v>29</v>
      </c>
      <c r="J66">
        <v>13495</v>
      </c>
      <c r="K66">
        <v>2.02</v>
      </c>
      <c r="L66">
        <v>1.87</v>
      </c>
      <c r="M66">
        <v>1.89</v>
      </c>
      <c r="N66">
        <v>1.56</v>
      </c>
      <c r="O66">
        <v>1.3</v>
      </c>
      <c r="P66">
        <v>1.27</v>
      </c>
      <c r="Q66">
        <v>1.1499999999999999</v>
      </c>
      <c r="S66" s="38" t="s">
        <v>143</v>
      </c>
      <c r="T66" s="6">
        <f>(((K138*9000)/J138)+((K139*9000)/J139)+((K140*9000)/J140)+((K141*9000)/J141))/4</f>
        <v>1.5311097801771258</v>
      </c>
      <c r="U66" s="7">
        <f>(((L138*9000)/J138)+((L139*9000)/J139)+((L140*9000)/J140)+((L141*9000)/J141))/4</f>
        <v>1.3586235764728083</v>
      </c>
      <c r="V66" s="7">
        <f>(((M138*9000)/J138)+((M139*9000)/J139)+((M140*9000)/J140)+((M141*9000)/J141))/4</f>
        <v>1.3498814536303452</v>
      </c>
      <c r="W66" s="7">
        <f>(((N138*9000)/J138)+((N139*9000)/J139)+((N140*9000)/J140)+((N141*9000)/J141))/4</f>
        <v>1.0739743697394653</v>
      </c>
      <c r="X66" s="7">
        <f>(((O138*9000)/J138)+((O139*9000)/J139)+((O140*9000)/J140)+((O141*9000)/J141))/4</f>
        <v>0.85857091664146257</v>
      </c>
      <c r="Y66" s="7">
        <f>(((P138*9000)/J138)+((P139*9000)/J139)+((P140*9000)/J140)+((P141*9000)/J141))/4</f>
        <v>0.82245009084337584</v>
      </c>
      <c r="Z66" s="8">
        <f>(((Q138*9000)/J138)+((Q139*9000)/J139)+((Q140*9000)/J140)+((Q141*9000)/J141))/4</f>
        <v>0.75916302364871358</v>
      </c>
      <c r="AA66" s="9">
        <f>(U66/W66)*100</f>
        <v>126.5042830400502</v>
      </c>
      <c r="AB66" s="10">
        <f>AVERAGE(AA66:AA67)</f>
        <v>103.14505360194404</v>
      </c>
    </row>
    <row r="67" spans="1:28" ht="15.75" thickBot="1">
      <c r="B67">
        <v>1159</v>
      </c>
      <c r="C67">
        <v>68</v>
      </c>
      <c r="D67">
        <v>62</v>
      </c>
      <c r="E67">
        <v>63</v>
      </c>
      <c r="F67">
        <v>52</v>
      </c>
      <c r="G67">
        <v>43</v>
      </c>
      <c r="H67">
        <v>42</v>
      </c>
      <c r="I67">
        <v>38</v>
      </c>
      <c r="J67">
        <v>18409</v>
      </c>
      <c r="K67">
        <v>2.69</v>
      </c>
      <c r="L67">
        <v>2.44</v>
      </c>
      <c r="M67">
        <v>2.48</v>
      </c>
      <c r="N67">
        <v>2.04</v>
      </c>
      <c r="O67">
        <v>1.67</v>
      </c>
      <c r="P67">
        <v>1.65</v>
      </c>
      <c r="Q67">
        <v>1.51</v>
      </c>
      <c r="S67" s="39"/>
      <c r="T67" s="11">
        <f>(((K143*9000)/J143)+((K144*9000)/J144)+((K145*9000)/J145)+((K146*9000)/J146))/4</f>
        <v>1.4995433909852718</v>
      </c>
      <c r="U67" s="12">
        <f>(((L143*9000)/J143)+((L144*9000)/J144)+((L145*9000)/J145)+((L146*9000)/J146))/4</f>
        <v>1.3128247110921165</v>
      </c>
      <c r="V67" s="12">
        <f>(((M143*9000)/J143)+((M144*9000)/J144)+((M145*9000)/J145)+((M146*9000)/J146))/4</f>
        <v>1.317569987492643</v>
      </c>
      <c r="W67" s="12">
        <f>(((N143*9000)/J143)+((N144*9000)/J144)+((N145*9000)/J145)+((N146*9000)/J146))/4</f>
        <v>1.0474480155713688</v>
      </c>
      <c r="X67" s="12">
        <f>(((O143*9000)/J143)+((O144*9000)/J144)+((O145*9000)/J145)+((O146*9000)/J146))/4</f>
        <v>0.84141421115157344</v>
      </c>
      <c r="Y67" s="12">
        <f>(((P143*9000)/J143)+((P144*9000)/J144)+((P145*9000)/J145)+((P146*9000)/J146))/4</f>
        <v>0.80524633010882907</v>
      </c>
      <c r="Z67" s="13">
        <f>(((Q143*9000)/J143)+((Q144*9000)/J144)+((Q145*9000)/J145)+((Q146*9000)/J146))/4</f>
        <v>0.74092818267752381</v>
      </c>
      <c r="AA67" s="14">
        <f>(W67/U67)*100</f>
        <v>79.785824163837887</v>
      </c>
      <c r="AB67" s="23"/>
    </row>
    <row r="68" spans="1:28" ht="15.75" thickBot="1">
      <c r="A68" t="s">
        <v>11</v>
      </c>
      <c r="B68" t="s">
        <v>50</v>
      </c>
      <c r="C68">
        <v>18</v>
      </c>
      <c r="D68">
        <v>11</v>
      </c>
      <c r="E68" t="s">
        <v>51</v>
      </c>
      <c r="F68">
        <v>64</v>
      </c>
      <c r="G68">
        <v>52</v>
      </c>
      <c r="H68" t="s">
        <v>13</v>
      </c>
      <c r="I68" t="s">
        <v>14</v>
      </c>
      <c r="T68" s="27"/>
      <c r="U68" s="28"/>
      <c r="V68" s="28"/>
      <c r="W68" s="28"/>
      <c r="X68" s="28"/>
      <c r="Y68" s="28"/>
      <c r="Z68" s="29"/>
      <c r="AA68" s="30"/>
      <c r="AB68" s="31"/>
    </row>
    <row r="69" spans="1:28">
      <c r="B69">
        <v>479</v>
      </c>
      <c r="C69">
        <v>25</v>
      </c>
      <c r="D69">
        <v>25</v>
      </c>
      <c r="E69">
        <v>26</v>
      </c>
      <c r="F69">
        <v>21</v>
      </c>
      <c r="G69">
        <v>18</v>
      </c>
      <c r="H69">
        <v>17</v>
      </c>
      <c r="I69">
        <v>16</v>
      </c>
      <c r="J69">
        <v>7603</v>
      </c>
      <c r="K69">
        <v>0.97</v>
      </c>
      <c r="L69">
        <v>0.99</v>
      </c>
      <c r="M69">
        <v>1</v>
      </c>
      <c r="N69">
        <v>0.83</v>
      </c>
      <c r="O69">
        <v>0.69</v>
      </c>
      <c r="P69">
        <v>0.68</v>
      </c>
      <c r="Q69">
        <v>0.63</v>
      </c>
      <c r="S69" s="38" t="s">
        <v>144</v>
      </c>
      <c r="T69" s="6">
        <f>(((K149*9000)/J149)+((K150*9000)/J150)+((K151*9000)/J151)+((K152*9000)/J152))/4</f>
        <v>1.2507420443692352</v>
      </c>
      <c r="U69" s="7">
        <f>(((L149*9000)/J149)+((L150*9000)/J150)+((L151*9000)/J151)+((L152*9000)/J152))/4</f>
        <v>1.2472661431020911</v>
      </c>
      <c r="V69" s="7">
        <f>(((M149*9000)/J149)+((M150*9000)/J150)+((M151*9000)/J151)+((M152*9000)/J152))/4</f>
        <v>1.2744767308657681</v>
      </c>
      <c r="W69" s="7">
        <f>(((N149*9000)/J149)+((N150*9000)/J150)+((N151*9000)/J151)+((N152*9000)/J152))/4</f>
        <v>1.0406852658090262</v>
      </c>
      <c r="X69" s="7">
        <f>(((O149*9000)/J149)+((O150*9000)/J150)+((O151*9000)/J151)+((O152*9000)/J152))/4</f>
        <v>0.84711218151849754</v>
      </c>
      <c r="Y69" s="7">
        <f>(((P149*9000)/J149)+((P150*9000)/J150)+((P151*9000)/J151)+((P152*9000)/J152))/4</f>
        <v>0.81742727718108477</v>
      </c>
      <c r="Z69" s="8">
        <f>(((Q149*9000)/J149)+((Q150*9000)/J150)+((Q151*9000)/J151)+((Q152*9000)/J152))/4</f>
        <v>0.7374554012833956</v>
      </c>
      <c r="AA69" s="9">
        <f>(U69/W69)*100</f>
        <v>119.85046623413751</v>
      </c>
      <c r="AB69" s="10">
        <f>AVERAGE(AA69:AA70)</f>
        <v>102.12183764693241</v>
      </c>
    </row>
    <row r="70" spans="1:28" ht="15.75" thickBot="1">
      <c r="B70">
        <v>668</v>
      </c>
      <c r="C70">
        <v>39</v>
      </c>
      <c r="D70">
        <v>36</v>
      </c>
      <c r="E70">
        <v>37</v>
      </c>
      <c r="F70">
        <v>30</v>
      </c>
      <c r="G70">
        <v>24</v>
      </c>
      <c r="H70">
        <v>24</v>
      </c>
      <c r="I70">
        <v>23</v>
      </c>
      <c r="J70">
        <v>10611</v>
      </c>
      <c r="K70">
        <v>1.54</v>
      </c>
      <c r="L70">
        <v>1.41</v>
      </c>
      <c r="M70">
        <v>1.46</v>
      </c>
      <c r="N70">
        <v>1.19</v>
      </c>
      <c r="O70">
        <v>0.95</v>
      </c>
      <c r="P70">
        <v>0.95</v>
      </c>
      <c r="Q70">
        <v>0.89</v>
      </c>
      <c r="S70" s="39"/>
      <c r="T70" s="11">
        <f>(((K154*9000)/J154)+((K155*9000)/J155)+((K156*9000)/J156)+((K157*9000)/J157))/4</f>
        <v>1.350202833038171</v>
      </c>
      <c r="U70" s="12">
        <f>(((L154*9000)/J154)+((L155*9000)/J155)+((L156*9000)/J156)+((L157*9000)/J157))/4</f>
        <v>1.2274365937408203</v>
      </c>
      <c r="V70" s="12">
        <f>(((M154*9000)/J154)+((M155*9000)/J155)+((M156*9000)/J156)+((M157*9000)/J157))/4</f>
        <v>1.2780436434176903</v>
      </c>
      <c r="W70" s="12">
        <f>(((N154*9000)/J154)+((N155*9000)/J155)+((N156*9000)/J156)+((N157*9000)/J157))/4</f>
        <v>1.0358731306312861</v>
      </c>
      <c r="X70" s="12">
        <f>(((O154*9000)/J154)+((O155*9000)/J155)+((O156*9000)/J156)+((O157*9000)/J157))/4</f>
        <v>0.80895151116799646</v>
      </c>
      <c r="Y70" s="12">
        <f>(((P154*9000)/J154)+((P155*9000)/J155)+((P156*9000)/J156)+((P157*9000)/J157))/4</f>
        <v>0.79600227014836022</v>
      </c>
      <c r="Z70" s="13">
        <f>(((Q154*9000)/J154)+((Q155*9000)/J155)+((Q156*9000)/J156)+((Q157*9000)/J157))/4</f>
        <v>0.72611316717181429</v>
      </c>
      <c r="AA70" s="14">
        <f>(W70/U70)*100</f>
        <v>84.393209059727297</v>
      </c>
      <c r="AB70" s="23"/>
    </row>
    <row r="71" spans="1:28" ht="15.75" thickBot="1">
      <c r="B71">
        <v>854</v>
      </c>
      <c r="C71">
        <v>52</v>
      </c>
      <c r="D71">
        <v>47</v>
      </c>
      <c r="E71">
        <v>48</v>
      </c>
      <c r="F71">
        <v>40</v>
      </c>
      <c r="G71">
        <v>33</v>
      </c>
      <c r="H71">
        <v>32</v>
      </c>
      <c r="I71">
        <v>30</v>
      </c>
      <c r="J71">
        <v>13574</v>
      </c>
      <c r="K71">
        <v>2.04</v>
      </c>
      <c r="L71">
        <v>1.86</v>
      </c>
      <c r="M71">
        <v>1.89</v>
      </c>
      <c r="N71">
        <v>1.56</v>
      </c>
      <c r="O71">
        <v>1.28</v>
      </c>
      <c r="P71">
        <v>1.26</v>
      </c>
      <c r="Q71">
        <v>1.1599999999999999</v>
      </c>
      <c r="T71" s="27"/>
      <c r="U71" s="28"/>
      <c r="V71" s="28"/>
      <c r="W71" s="28"/>
      <c r="X71" s="28"/>
      <c r="Y71" s="28"/>
      <c r="Z71" s="29"/>
      <c r="AA71" s="30"/>
      <c r="AB71" s="31"/>
    </row>
    <row r="72" spans="1:28">
      <c r="B72">
        <v>1155</v>
      </c>
      <c r="C72">
        <v>69</v>
      </c>
      <c r="D72">
        <v>61</v>
      </c>
      <c r="E72">
        <v>62</v>
      </c>
      <c r="F72">
        <v>51</v>
      </c>
      <c r="G72">
        <v>42</v>
      </c>
      <c r="H72">
        <v>41</v>
      </c>
      <c r="I72">
        <v>38</v>
      </c>
      <c r="J72">
        <v>18345</v>
      </c>
      <c r="K72">
        <v>2.71</v>
      </c>
      <c r="L72">
        <v>2.41</v>
      </c>
      <c r="M72">
        <v>2.4500000000000002</v>
      </c>
      <c r="N72">
        <v>2.02</v>
      </c>
      <c r="O72">
        <v>1.65</v>
      </c>
      <c r="P72">
        <v>1.63</v>
      </c>
      <c r="Q72">
        <v>1.51</v>
      </c>
      <c r="S72" s="38" t="s">
        <v>147</v>
      </c>
      <c r="T72" s="6">
        <f>(((K160*9000)/J160)+((K161*9000)/J161)+((K162*9000)/J162)+((K163*9000)/J163))/4</f>
        <v>1.4099504188707837</v>
      </c>
      <c r="U72" s="7">
        <f>(((L160*9000)/J160)+((L161*9000)/J161)+((L162*9000)/J162)+((L163*9000)/J163))/4</f>
        <v>1.2744543773338664</v>
      </c>
      <c r="V72" s="7">
        <f>(((M160*9000)/J160)+((M161*9000)/J161)+((M162*9000)/J162)+((M163*9000)/J163))/4</f>
        <v>1.333763685348379</v>
      </c>
      <c r="W72" s="7">
        <f>(((N160*9000)/J160)+((N161*9000)/J161)+((N162*9000)/J162)+((N163*9000)/J163))/4</f>
        <v>1.0670925198257994</v>
      </c>
      <c r="X72" s="7">
        <f>(((O160*9000)/J160)+((O161*9000)/J161)+((O162*9000)/J162)+((O163*9000)/J163))/4</f>
        <v>0.839916686207407</v>
      </c>
      <c r="Y72" s="7">
        <f>(((P160*9000)/J160)+((P161*9000)/J161)+((P162*9000)/J162)+((P163*9000)/J163))/4</f>
        <v>0.82517843455635309</v>
      </c>
      <c r="Z72" s="8">
        <f>(((Q160*9000)/J160)+((Q161*9000)/J161)+((Q162*9000)/J162)+((Q163*9000)/J163))/4</f>
        <v>0.76370162561701083</v>
      </c>
      <c r="AA72" s="9"/>
      <c r="AB72" s="22"/>
    </row>
    <row r="73" spans="1:28">
      <c r="A73" t="s">
        <v>11</v>
      </c>
      <c r="B73" t="s">
        <v>52</v>
      </c>
      <c r="C73">
        <v>18</v>
      </c>
      <c r="D73">
        <v>12</v>
      </c>
      <c r="E73" t="s">
        <v>53</v>
      </c>
      <c r="F73">
        <v>64</v>
      </c>
      <c r="G73">
        <v>53</v>
      </c>
      <c r="H73" t="s">
        <v>13</v>
      </c>
      <c r="I73" t="s">
        <v>14</v>
      </c>
      <c r="S73" s="40"/>
      <c r="T73" s="15">
        <f>(((K165*9000)/J165)+((K166*9000)/J166)+((K167*9000)/J167)+((K168*9000)/J168))/4</f>
        <v>1.4941597984165895</v>
      </c>
      <c r="U73" s="16">
        <f>(((L165*9000)/J165)+((L166*9000)/J166)+((L167*9000)/J167)+((L168*9000)/J168))/4</f>
        <v>1.3442058742231027</v>
      </c>
      <c r="V73" s="16">
        <f>(((M165*9000)/J165)+((M166*9000)/J166)+((M167*9000)/J167)+((M168*9000)/J168))/4</f>
        <v>1.3714420241194285</v>
      </c>
      <c r="W73" s="16">
        <f>(((N165*9000)/J165)+((N166*9000)/J166)+((N167*9000)/J167)+((N168*9000)/J168))/4</f>
        <v>1.0976454822858233</v>
      </c>
      <c r="X73" s="16">
        <f>(((O165*9000)/J165)+((O166*9000)/J166)+((O167*9000)/J167)+((O168*9000)/J168))/4</f>
        <v>0.85371571575281036</v>
      </c>
      <c r="Y73" s="16">
        <f>(((P165*9000)/J165)+((P166*9000)/J166)+((P167*9000)/J167)+((P168*9000)/J168))/4</f>
        <v>0.84285939635842388</v>
      </c>
      <c r="Z73" s="17">
        <f>(((Q165*9000)/J165)+((Q166*9000)/J166)+((Q167*9000)/J167)+((Q168*9000)/J168))/4</f>
        <v>0.76497484818477135</v>
      </c>
      <c r="AA73" s="18">
        <f>(U73/W73)*100</f>
        <v>122.46266175339441</v>
      </c>
      <c r="AB73" s="19">
        <f>AVERAGE(AA73:AA74)</f>
        <v>101.8990214256484</v>
      </c>
    </row>
    <row r="74" spans="1:28">
      <c r="B74">
        <v>482</v>
      </c>
      <c r="C74">
        <v>24</v>
      </c>
      <c r="D74">
        <v>24</v>
      </c>
      <c r="E74">
        <v>25</v>
      </c>
      <c r="F74">
        <v>21</v>
      </c>
      <c r="G74">
        <v>17</v>
      </c>
      <c r="H74">
        <v>17</v>
      </c>
      <c r="I74">
        <v>16</v>
      </c>
      <c r="J74">
        <v>7663</v>
      </c>
      <c r="K74">
        <v>0.96</v>
      </c>
      <c r="L74">
        <v>0.96</v>
      </c>
      <c r="M74">
        <v>0.99</v>
      </c>
      <c r="N74">
        <v>0.81</v>
      </c>
      <c r="O74">
        <v>0.67</v>
      </c>
      <c r="P74">
        <v>0.66</v>
      </c>
      <c r="Q74">
        <v>0.62</v>
      </c>
      <c r="S74" s="40"/>
      <c r="T74" s="15">
        <f>(((K170*9000)/J170)+((K171*9000)/J171)+((K172*9000)/J172)+((K173*9000)/J173))/4</f>
        <v>1.4719183069312072</v>
      </c>
      <c r="U74" s="16">
        <f>(((L170*9000)/J170)+((L171*9000)/J171)+((L172*9000)/J172)+((L173*9000)/J173))/4</f>
        <v>1.3469729359323279</v>
      </c>
      <c r="V74" s="16">
        <f>(((M170*9000)/J170)+((M171*9000)/J171)+((M172*9000)/J172)+((M173*9000)/J173))/4</f>
        <v>1.343051699601741</v>
      </c>
      <c r="W74" s="16">
        <f>(((N170*9000)/J170)+((N171*9000)/J171)+((N172*9000)/J172)+((N173*9000)/J173))/4</f>
        <v>1.0955655707261633</v>
      </c>
      <c r="X74" s="16">
        <f>(((O170*9000)/J170)+((O171*9000)/J171)+((O172*9000)/J172)+((O173*9000)/J173))/4</f>
        <v>0.87920387160440483</v>
      </c>
      <c r="Y74" s="16">
        <f>(((P170*9000)/J170)+((P171*9000)/J171)+((P172*9000)/J172)+((P173*9000)/J173))/4</f>
        <v>0.85098139472370071</v>
      </c>
      <c r="Z74" s="17">
        <f>(((Q170*9000)/J170)+((Q171*9000)/J171)+((Q172*9000)/J172)+((Q173*9000)/J173))/4</f>
        <v>0.77068370911633888</v>
      </c>
      <c r="AA74" s="18">
        <f>(W74/U74)*100</f>
        <v>81.335381097902385</v>
      </c>
      <c r="AB74" s="24"/>
    </row>
    <row r="75" spans="1:28" ht="15.75" thickBot="1">
      <c r="B75">
        <v>669</v>
      </c>
      <c r="C75">
        <v>39</v>
      </c>
      <c r="D75">
        <v>36</v>
      </c>
      <c r="E75">
        <v>37</v>
      </c>
      <c r="F75">
        <v>30</v>
      </c>
      <c r="G75">
        <v>24</v>
      </c>
      <c r="H75">
        <v>24</v>
      </c>
      <c r="I75">
        <v>22</v>
      </c>
      <c r="J75">
        <v>10623</v>
      </c>
      <c r="K75">
        <v>1.55</v>
      </c>
      <c r="L75">
        <v>1.41</v>
      </c>
      <c r="M75">
        <v>1.45</v>
      </c>
      <c r="N75">
        <v>1.19</v>
      </c>
      <c r="O75">
        <v>0.96</v>
      </c>
      <c r="P75">
        <v>0.96</v>
      </c>
      <c r="Q75">
        <v>0.88</v>
      </c>
      <c r="S75" s="39"/>
      <c r="T75" s="11">
        <f>(((K175*9000)/J175)+((K176*9000)/J176)+((K177*9000)/J177)+((K178*9000)/J178))/4</f>
        <v>1.4673297114878949</v>
      </c>
      <c r="U75" s="12">
        <f>(((L175*9000)/J175)+((L176*9000)/J176)+((L177*9000)/J177)+((L178*9000)/J178))/4</f>
        <v>1.3545682215717587</v>
      </c>
      <c r="V75" s="12">
        <f>(((M175*9000)/J175)+((M176*9000)/J176)+((M177*9000)/J177)+((M178*9000)/J178))/4</f>
        <v>1.4085570313341242</v>
      </c>
      <c r="W75" s="12">
        <f>(((N175*9000)/J175)+((N176*9000)/J176)+((N177*9000)/J177)+((N178*9000)/J178))/4</f>
        <v>1.1263799022170362</v>
      </c>
      <c r="X75" s="12">
        <f>(((O175*9000)/J175)+((O176*9000)/J176)+((O177*9000)/J177)+((O178*9000)/J178))/4</f>
        <v>0.90688339280814245</v>
      </c>
      <c r="Y75" s="12">
        <f>(((P175*9000)/J175)+((P176*9000)/J176)+((P177*9000)/J177)+((P178*9000)/J178))/4</f>
        <v>0.85609128481970231</v>
      </c>
      <c r="Z75" s="13">
        <f>(((Q175*9000)/J175)+((Q176*9000)/J176)+((Q177*9000)/J177)+((Q178*9000)/J178))/4</f>
        <v>0.76268244421951226</v>
      </c>
      <c r="AA75" s="14"/>
      <c r="AB75" s="23"/>
    </row>
    <row r="76" spans="1:28" ht="15.75" thickBot="1">
      <c r="B76">
        <v>851</v>
      </c>
      <c r="C76">
        <v>52</v>
      </c>
      <c r="D76">
        <v>47</v>
      </c>
      <c r="E76">
        <v>47</v>
      </c>
      <c r="F76">
        <v>40</v>
      </c>
      <c r="G76">
        <v>33</v>
      </c>
      <c r="H76">
        <v>32</v>
      </c>
      <c r="I76">
        <v>29</v>
      </c>
      <c r="J76">
        <v>13526</v>
      </c>
      <c r="K76">
        <v>2.06</v>
      </c>
      <c r="L76">
        <v>1.83</v>
      </c>
      <c r="M76">
        <v>1.86</v>
      </c>
      <c r="N76">
        <v>1.56</v>
      </c>
      <c r="O76">
        <v>1.29</v>
      </c>
      <c r="P76">
        <v>1.26</v>
      </c>
      <c r="Q76">
        <v>1.1499999999999999</v>
      </c>
      <c r="T76" s="27"/>
      <c r="U76" s="28"/>
      <c r="V76" s="28"/>
      <c r="W76" s="28"/>
      <c r="X76" s="28"/>
      <c r="Y76" s="28"/>
      <c r="Z76" s="29"/>
      <c r="AA76" s="30"/>
      <c r="AB76" s="31"/>
    </row>
    <row r="77" spans="1:28">
      <c r="B77">
        <v>1156</v>
      </c>
      <c r="C77">
        <v>69</v>
      </c>
      <c r="D77">
        <v>61</v>
      </c>
      <c r="E77">
        <v>62</v>
      </c>
      <c r="F77">
        <v>52</v>
      </c>
      <c r="G77">
        <v>43</v>
      </c>
      <c r="H77">
        <v>42</v>
      </c>
      <c r="I77">
        <v>39</v>
      </c>
      <c r="J77">
        <v>18369</v>
      </c>
      <c r="K77">
        <v>2.72</v>
      </c>
      <c r="L77">
        <v>2.4</v>
      </c>
      <c r="M77">
        <v>2.46</v>
      </c>
      <c r="N77">
        <v>2.04</v>
      </c>
      <c r="O77">
        <v>1.68</v>
      </c>
      <c r="P77">
        <v>1.66</v>
      </c>
      <c r="Q77">
        <v>1.54</v>
      </c>
      <c r="S77" s="38" t="s">
        <v>146</v>
      </c>
      <c r="T77" s="6">
        <f>(((K181*9000)/J181)+((K182*9000)/J182)+((K183*9000)/J183)+((K184*9000)/J184))/4</f>
        <v>1.6296206878549342</v>
      </c>
      <c r="U77" s="7">
        <f>(((L181*9000)/J181)+((L182*9000)/J182)+((L183*9000)/J183)+((L184*9000)/J184))/4</f>
        <v>1.4925072145375182</v>
      </c>
      <c r="V77" s="7">
        <f>(((M181*9000)/J181)+((M182*9000)/J182)+((M183*9000)/J183)+((M184*9000)/J184))/4</f>
        <v>1.4390124248504796</v>
      </c>
      <c r="W77" s="7">
        <f>(((N181*9000)/J181)+((N182*9000)/J182)+((N183*9000)/J183)+((N184*9000)/J184))/4</f>
        <v>1.0915878746390888</v>
      </c>
      <c r="X77" s="7">
        <f>(((O181*9000)/J181)+((O182*9000)/J182)+((O183*9000)/J183)+((O184*9000)/J184))/4</f>
        <v>0.86854457780898087</v>
      </c>
      <c r="Y77" s="7">
        <f>(((P181*9000)/J181)+((P182*9000)/J182)+((P183*9000)/J183)+((P184*9000)/J184))/4</f>
        <v>0.82185599545056021</v>
      </c>
      <c r="Z77" s="8">
        <f>(((Q181*9000)/J181)+((Q182*9000)/J182)+((Q183*9000)/J183)+((Q184*9000)/J184))/4</f>
        <v>0.73655707227068312</v>
      </c>
      <c r="AA77" s="9">
        <f>(U77/W77)*100</f>
        <v>136.72808659870697</v>
      </c>
      <c r="AB77" s="10">
        <f>AVERAGE(AA77:AA78)</f>
        <v>106.31496979977709</v>
      </c>
    </row>
    <row r="78" spans="1:28" ht="15.75" thickBot="1">
      <c r="A78" t="s">
        <v>11</v>
      </c>
      <c r="B78" t="s">
        <v>52</v>
      </c>
      <c r="C78">
        <v>18</v>
      </c>
      <c r="D78">
        <v>12</v>
      </c>
      <c r="E78" t="s">
        <v>54</v>
      </c>
      <c r="F78">
        <v>64</v>
      </c>
      <c r="G78">
        <v>53</v>
      </c>
      <c r="H78" t="s">
        <v>13</v>
      </c>
      <c r="I78" t="s">
        <v>14</v>
      </c>
      <c r="S78" s="39"/>
      <c r="T78" s="11">
        <f>(((K186*9000)/J186)+((K187*9000)/J187)+((K188*9000)/J188)+((K189*9000)/J189))/4</f>
        <v>1.6437367641441636</v>
      </c>
      <c r="U78" s="12">
        <f>(((L186*9000)/J186)+((L187*9000)/J187)+((L188*9000)/J188)+((L189*9000)/J189))/4</f>
        <v>1.431372802471262</v>
      </c>
      <c r="V78" s="12">
        <f>(((M186*9000)/J186)+((M187*9000)/J187)+((M188*9000)/J188)+((M189*9000)/J189))/4</f>
        <v>1.4095922607015106</v>
      </c>
      <c r="W78" s="12">
        <f>(((N186*9000)/J186)+((N187*9000)/J187)+((N188*9000)/J188)+((N189*9000)/J189))/4</f>
        <v>1.0864384804258445</v>
      </c>
      <c r="X78" s="12">
        <f>(((O186*9000)/J186)+((O187*9000)/J187)+((O188*9000)/J188)+((O189*9000)/J189))/4</f>
        <v>0.84322093288816868</v>
      </c>
      <c r="Y78" s="12">
        <f>(((P186*9000)/J186)+((P187*9000)/J187)+((P188*9000)/J188)+((P189*9000)/J189))/4</f>
        <v>0.79737908649302813</v>
      </c>
      <c r="Z78" s="13">
        <f>(((Q186*9000)/J186)+((Q187*9000)/J187)+((Q188*9000)/J188)+((Q189*9000)/J189))/4</f>
        <v>0.70938833035090365</v>
      </c>
      <c r="AA78" s="14">
        <f>(W78/U78)*100</f>
        <v>75.901853000847225</v>
      </c>
      <c r="AB78" s="23"/>
    </row>
    <row r="79" spans="1:28" ht="15.75" thickBot="1">
      <c r="B79">
        <v>479</v>
      </c>
      <c r="C79">
        <v>26</v>
      </c>
      <c r="D79">
        <v>25</v>
      </c>
      <c r="E79">
        <v>25</v>
      </c>
      <c r="F79">
        <v>21</v>
      </c>
      <c r="G79">
        <v>18</v>
      </c>
      <c r="H79">
        <v>18</v>
      </c>
      <c r="I79">
        <v>16</v>
      </c>
      <c r="J79">
        <v>7611</v>
      </c>
      <c r="K79">
        <v>1.01</v>
      </c>
      <c r="L79">
        <v>0.98</v>
      </c>
      <c r="M79">
        <v>1</v>
      </c>
      <c r="N79">
        <v>0.83</v>
      </c>
      <c r="O79">
        <v>0.71</v>
      </c>
      <c r="P79">
        <v>0.69</v>
      </c>
      <c r="Q79">
        <v>0.64</v>
      </c>
      <c r="T79" s="27"/>
      <c r="U79" s="28"/>
      <c r="V79" s="28"/>
      <c r="W79" s="28"/>
      <c r="X79" s="28"/>
      <c r="Y79" s="28"/>
      <c r="Z79" s="29"/>
      <c r="AA79" s="30"/>
      <c r="AB79" s="31"/>
    </row>
    <row r="80" spans="1:28">
      <c r="B80">
        <v>668</v>
      </c>
      <c r="C80">
        <v>38</v>
      </c>
      <c r="D80">
        <v>35</v>
      </c>
      <c r="E80">
        <v>36</v>
      </c>
      <c r="F80">
        <v>30</v>
      </c>
      <c r="G80">
        <v>24</v>
      </c>
      <c r="H80">
        <v>24</v>
      </c>
      <c r="I80">
        <v>23</v>
      </c>
      <c r="J80">
        <v>10611</v>
      </c>
      <c r="K80">
        <v>1.5</v>
      </c>
      <c r="L80">
        <v>1.39</v>
      </c>
      <c r="M80">
        <v>1.43</v>
      </c>
      <c r="N80">
        <v>1.17</v>
      </c>
      <c r="O80">
        <v>0.96</v>
      </c>
      <c r="P80">
        <v>0.94</v>
      </c>
      <c r="Q80">
        <v>0.89</v>
      </c>
      <c r="S80" s="38" t="s">
        <v>145</v>
      </c>
      <c r="T80" s="6">
        <f>(((K192*9000)/J192)+((K193*9000)/J193)+((K194*9000)/J194)+((K195*9000)/J195))/4</f>
        <v>1.3518449674773667</v>
      </c>
      <c r="U80" s="7">
        <f>(((L192*9000)/J192)+((L193*9000)/J193)+((L194*9000)/J194)+((L195*9000)/J195))/4</f>
        <v>1.2258283238010528</v>
      </c>
      <c r="V80" s="7">
        <f>(((M192*9000)/J192)+((M193*9000)/J193)+((M194*9000)/J194)+((M195*9000)/J195))/4</f>
        <v>1.2275962572146988</v>
      </c>
      <c r="W80" s="7">
        <f>(((N192*9000)/J192)+((N193*9000)/J193)+((N194*9000)/J194)+((N195*9000)/J195))/4</f>
        <v>0.96391359555260758</v>
      </c>
      <c r="X80" s="7">
        <f>(((O192*9000)/J192)+((O193*9000)/J193)+((O194*9000)/J194)+((O195*9000)/J195))/4</f>
        <v>0.7707004451436763</v>
      </c>
      <c r="Y80" s="7">
        <f>(((P192*9000)/J192)+((P193*9000)/J193)+((P194*9000)/J194)+((P195*9000)/J195))/4</f>
        <v>0.7581471020548709</v>
      </c>
      <c r="Z80" s="8">
        <f>(((Q192*9000)/J192)+((Q193*9000)/J193)+((Q194*9000)/J194)+((Q195*9000)/J195))/4</f>
        <v>0.70804640128842145</v>
      </c>
      <c r="AA80" s="9">
        <f>(U80/W80)*100</f>
        <v>127.17201307844306</v>
      </c>
      <c r="AB80" s="10">
        <f>AVERAGE(AA80:AA81)</f>
        <v>103.35464771168952</v>
      </c>
    </row>
    <row r="81" spans="1:28" ht="15.75" thickBot="1">
      <c r="B81">
        <v>849</v>
      </c>
      <c r="C81">
        <v>50</v>
      </c>
      <c r="D81">
        <v>46</v>
      </c>
      <c r="E81">
        <v>48</v>
      </c>
      <c r="F81">
        <v>39</v>
      </c>
      <c r="G81">
        <v>32</v>
      </c>
      <c r="H81">
        <v>32</v>
      </c>
      <c r="I81">
        <v>29</v>
      </c>
      <c r="J81">
        <v>13483</v>
      </c>
      <c r="K81">
        <v>1.95</v>
      </c>
      <c r="L81">
        <v>1.81</v>
      </c>
      <c r="M81">
        <v>1.88</v>
      </c>
      <c r="N81">
        <v>1.55</v>
      </c>
      <c r="O81">
        <v>1.26</v>
      </c>
      <c r="P81">
        <v>1.24</v>
      </c>
      <c r="Q81">
        <v>1.1599999999999999</v>
      </c>
      <c r="S81" s="39"/>
      <c r="T81" s="11">
        <f>(((K197*9000)/J197)+((K198*9000)/J198)+((K199*9000)/J199)+((K200*9000)/J200))/4</f>
        <v>1.3774104151994631</v>
      </c>
      <c r="U81" s="12">
        <f>(((L197*9000)/J197)+((L198*9000)/J198)+((L199*9000)/J199)+((L200*9000)/J200))/4</f>
        <v>1.1940155910168895</v>
      </c>
      <c r="V81" s="12">
        <f>(((M197*9000)/J197)+((M198*9000)/J198)+((M199*9000)/J199)+((M200*9000)/J200))/4</f>
        <v>1.1983041728845687</v>
      </c>
      <c r="W81" s="12">
        <f>(((N197*9000)/J197)+((N198*9000)/J198)+((N199*9000)/J199)+((N200*9000)/J200))/4</f>
        <v>0.94968755186965947</v>
      </c>
      <c r="X81" s="12">
        <f>(((O197*9000)/J197)+((O198*9000)/J198)+((O199*9000)/J199)+((O200*9000)/J200))/4</f>
        <v>0.77091128060802894</v>
      </c>
      <c r="Y81" s="12">
        <f>(((P197*9000)/J197)+((P198*9000)/J198)+((P199*9000)/J199)+((P200*9000)/J200))/4</f>
        <v>0.75888130296972411</v>
      </c>
      <c r="Z81" s="13">
        <f>(((Q197*9000)/J197)+((Q198*9000)/J198)+((Q199*9000)/J199)+((Q200*9000)/J200))/4</f>
        <v>0.70675212016842748</v>
      </c>
      <c r="AA81" s="14">
        <f>(W81/U81)*100</f>
        <v>79.537282344935988</v>
      </c>
      <c r="AB81" s="23"/>
    </row>
    <row r="82" spans="1:28" ht="15.75" thickBot="1">
      <c r="B82">
        <v>1155</v>
      </c>
      <c r="C82">
        <v>65</v>
      </c>
      <c r="D82">
        <v>60</v>
      </c>
      <c r="E82">
        <v>62</v>
      </c>
      <c r="F82">
        <v>51</v>
      </c>
      <c r="G82">
        <v>42</v>
      </c>
      <c r="H82">
        <v>41</v>
      </c>
      <c r="I82">
        <v>39</v>
      </c>
      <c r="J82">
        <v>18345</v>
      </c>
      <c r="K82">
        <v>2.54</v>
      </c>
      <c r="L82">
        <v>2.37</v>
      </c>
      <c r="M82">
        <v>2.44</v>
      </c>
      <c r="N82">
        <v>2.02</v>
      </c>
      <c r="O82">
        <v>1.65</v>
      </c>
      <c r="P82">
        <v>1.63</v>
      </c>
      <c r="Q82">
        <v>1.52</v>
      </c>
      <c r="T82" s="27"/>
      <c r="U82" s="28"/>
      <c r="V82" s="28"/>
      <c r="W82" s="28"/>
      <c r="X82" s="28"/>
      <c r="Y82" s="28"/>
      <c r="Z82" s="29"/>
      <c r="AA82" s="30"/>
      <c r="AB82" s="31"/>
    </row>
    <row r="83" spans="1:28">
      <c r="A83" t="s">
        <v>39</v>
      </c>
      <c r="B83" t="s">
        <v>55</v>
      </c>
      <c r="S83" s="38" t="s">
        <v>149</v>
      </c>
      <c r="T83" s="6">
        <f>(((K203*9000)/J203)+((K204*9000)/J204)+((K205*9000)/J205)+((K206*9000)/J206))/4</f>
        <v>1.4077658413832341</v>
      </c>
      <c r="U83" s="7">
        <f>(((L203*9000)/J203)+((L204*9000)/J204)+((L205*9000)/J205)+((L206*9000)/J206))/4</f>
        <v>1.2474130534030956</v>
      </c>
      <c r="V83" s="7">
        <f>(((M203*9000)/J203)+((M204*9000)/J204)+((M205*9000)/J205)+((M206*9000)/J206))/4</f>
        <v>1.2321076165781051</v>
      </c>
      <c r="W83" s="7">
        <f>(((N203*9000)/J203)+((N204*9000)/J204)+((N205*9000)/J205)+((N206*9000)/J206))/4</f>
        <v>0.96191593953996168</v>
      </c>
      <c r="X83" s="7">
        <f>(((O203*9000)/J203)+((O204*9000)/J204)+((O205*9000)/J205)+((O206*9000)/J206))/4</f>
        <v>0.77957935385464494</v>
      </c>
      <c r="Y83" s="7">
        <f>(((P203*9000)/J203)+((P204*9000)/J204)+((P205*9000)/J205)+((P206*9000)/J206))/4</f>
        <v>0.75541646504482773</v>
      </c>
      <c r="Z83" s="8">
        <f>(((Q203*9000)/J203)+((Q204*9000)/J204)+((Q205*9000)/J205)+((Q206*9000)/J206))/4</f>
        <v>0.6886694670249579</v>
      </c>
      <c r="AA83" s="34"/>
      <c r="AB83" s="35"/>
    </row>
    <row r="84" spans="1:28">
      <c r="A84" t="s">
        <v>11</v>
      </c>
      <c r="B84" t="s">
        <v>56</v>
      </c>
      <c r="C84">
        <v>18</v>
      </c>
      <c r="D84">
        <v>12</v>
      </c>
      <c r="E84" t="s">
        <v>57</v>
      </c>
      <c r="F84">
        <v>64</v>
      </c>
      <c r="G84">
        <v>53</v>
      </c>
      <c r="H84" t="s">
        <v>13</v>
      </c>
      <c r="I84" t="s">
        <v>14</v>
      </c>
      <c r="S84" s="40"/>
      <c r="T84" s="15">
        <f>(((K208*9000)/J208)+((K209*9000)/J209)+((K210*9000)/J210)+((K211*9000)/J211))/4</f>
        <v>1.3612165259516482</v>
      </c>
      <c r="U84" s="16">
        <f>(((L208*9000)/J208)+((L209*9000)/J209)+((L210*9000)/J210)+((L211*9000)/J211))/4</f>
        <v>1.2240194318457409</v>
      </c>
      <c r="V84" s="16">
        <f>(((M208*9000)/J208)+((M209*9000)/J209)+((M210*9000)/J210)+((M211*9000)/J211))/4</f>
        <v>1.214456493483282</v>
      </c>
      <c r="W84" s="16">
        <f>(((N208*9000)/J208)+((N209*9000)/J209)+((N210*9000)/J210)+((N211*9000)/J211))/4</f>
        <v>0.96965546357670485</v>
      </c>
      <c r="X84" s="16">
        <f>(((O208*9000)/J208)+((O209*9000)/J209)+((O210*9000)/J210)+((O211*9000)/J211))/4</f>
        <v>0.78306020833513701</v>
      </c>
      <c r="Y84" s="16">
        <f>(((P208*9000)/J208)+((P209*9000)/J209)+((P210*9000)/J210)+((P211*9000)/J211))/4</f>
        <v>0.74210321997020556</v>
      </c>
      <c r="Z84" s="17">
        <f>(((Q208*9000)/J208)+((Q209*9000)/J209)+((Q210*9000)/J210)+((Q211*9000)/J211))/4</f>
        <v>0.67072956090920433</v>
      </c>
      <c r="AA84" s="18">
        <f>(U84/W84)*100</f>
        <v>126.23240705835661</v>
      </c>
      <c r="AB84" s="19">
        <f>AVERAGE(AA84:AA85)</f>
        <v>102.9810588962313</v>
      </c>
    </row>
    <row r="85" spans="1:28">
      <c r="B85">
        <v>478</v>
      </c>
      <c r="C85">
        <v>27</v>
      </c>
      <c r="D85">
        <v>27</v>
      </c>
      <c r="E85">
        <v>28</v>
      </c>
      <c r="F85">
        <v>23</v>
      </c>
      <c r="G85">
        <v>20</v>
      </c>
      <c r="H85">
        <v>20</v>
      </c>
      <c r="I85">
        <v>19</v>
      </c>
      <c r="J85">
        <v>7599</v>
      </c>
      <c r="K85">
        <v>1.06</v>
      </c>
      <c r="L85">
        <v>1.04</v>
      </c>
      <c r="M85">
        <v>1.08</v>
      </c>
      <c r="N85">
        <v>0.89</v>
      </c>
      <c r="O85">
        <v>0.78</v>
      </c>
      <c r="P85">
        <v>0.78</v>
      </c>
      <c r="Q85">
        <v>0.74</v>
      </c>
      <c r="S85" s="40"/>
      <c r="T85" s="15">
        <f>(((K213*9000)/J213)+((K214*9000)/J214)+((K215*9000)/J215)+((K216*9000)/J216))/4</f>
        <v>1.4222682678317717</v>
      </c>
      <c r="U85" s="16">
        <f>(((L213*9000)/J213)+((L214*9000)/J214)+((L215*9000)/J215)+((L216*9000)/J216))/4</f>
        <v>1.21185932388016</v>
      </c>
      <c r="V85" s="16">
        <f>(((M213*9000)/J213)+((M214*9000)/J214)+((M215*9000)/J215)+((M216*9000)/J216))/4</f>
        <v>1.2139650813033969</v>
      </c>
      <c r="W85" s="16">
        <f>(((N213*9000)/J213)+((N214*9000)/J214)+((N215*9000)/J215)+((N216*9000)/J216))/4</f>
        <v>0.96621193343394407</v>
      </c>
      <c r="X85" s="16">
        <f>(((O213*9000)/J213)+((O214*9000)/J214)+((O215*9000)/J215)+((O216*9000)/J216))/4</f>
        <v>0.77425888690520983</v>
      </c>
      <c r="Y85" s="16">
        <f>(((P213*9000)/J213)+((P214*9000)/J214)+((P215*9000)/J215)+((P216*9000)/J216))/4</f>
        <v>0.73223813121924008</v>
      </c>
      <c r="Z85" s="17">
        <f>(((Q213*9000)/J213)+((Q214*9000)/J214)+((Q215*9000)/J215)+((Q216*9000)/J216))/4</f>
        <v>0.67976808724923088</v>
      </c>
      <c r="AA85" s="18">
        <f>(W85/U85)*100</f>
        <v>79.729710734105979</v>
      </c>
      <c r="AB85" s="24"/>
    </row>
    <row r="86" spans="1:28" ht="15.75" thickBot="1">
      <c r="B86">
        <v>667</v>
      </c>
      <c r="C86">
        <v>40</v>
      </c>
      <c r="D86">
        <v>36</v>
      </c>
      <c r="E86">
        <v>37</v>
      </c>
      <c r="F86">
        <v>30</v>
      </c>
      <c r="G86">
        <v>24</v>
      </c>
      <c r="H86">
        <v>24</v>
      </c>
      <c r="I86">
        <v>22</v>
      </c>
      <c r="J86">
        <v>10603</v>
      </c>
      <c r="K86">
        <v>1.59</v>
      </c>
      <c r="L86">
        <v>1.43</v>
      </c>
      <c r="M86">
        <v>1.46</v>
      </c>
      <c r="N86">
        <v>1.19</v>
      </c>
      <c r="O86">
        <v>0.95</v>
      </c>
      <c r="P86">
        <v>0.96</v>
      </c>
      <c r="Q86">
        <v>0.88</v>
      </c>
      <c r="S86" s="39"/>
      <c r="T86" s="11">
        <f>(((K218*9000)/J218)+((K219*9000)/J219)+((K220*9000)/J220)+((K221*9000)/J221))/4</f>
        <v>1.2669384121752632</v>
      </c>
      <c r="U86" s="12">
        <f>(((L218*9000)/J218)+((L219*9000)/J219)+((L220*9000)/J220)+((L221*9000)/J221))/4</f>
        <v>1.1919142154151019</v>
      </c>
      <c r="V86" s="12">
        <f>(((M218*9000)/J218)+((M219*9000)/J219)+((M220*9000)/J220)+((M221*9000)/J221))/4</f>
        <v>1.1838782889874759</v>
      </c>
      <c r="W86" s="12">
        <f>(((N218*9000)/J218)+((N219*9000)/J219)+((N220*9000)/J220)+((N221*9000)/J221))/4</f>
        <v>0.94496697887937964</v>
      </c>
      <c r="X86" s="12">
        <f>(((O218*9000)/J218)+((O219*9000)/J219)+((O220*9000)/J220)+((O221*9000)/J221))/4</f>
        <v>0.77174020923342546</v>
      </c>
      <c r="Y86" s="12">
        <f>(((P218*9000)/J218)+((P219*9000)/J219)+((P220*9000)/J220)+((P221*9000)/J221))/4</f>
        <v>0.74390963981006197</v>
      </c>
      <c r="Z86" s="13">
        <f>(((Q218*9000)/J218)+((Q219*9000)/J219)+((Q220*9000)/J220)+((Q221*9000)/J221))/4</f>
        <v>0.67575650842042267</v>
      </c>
      <c r="AA86" s="36"/>
      <c r="AB86" s="37"/>
    </row>
    <row r="87" spans="1:28" ht="15.75" thickBot="1">
      <c r="B87">
        <v>851</v>
      </c>
      <c r="C87">
        <v>56</v>
      </c>
      <c r="D87">
        <v>48</v>
      </c>
      <c r="E87">
        <v>49</v>
      </c>
      <c r="F87">
        <v>40</v>
      </c>
      <c r="G87">
        <v>32</v>
      </c>
      <c r="H87">
        <v>32</v>
      </c>
      <c r="I87">
        <v>30</v>
      </c>
      <c r="J87">
        <v>13523</v>
      </c>
      <c r="K87">
        <v>2.19</v>
      </c>
      <c r="L87">
        <v>1.88</v>
      </c>
      <c r="M87">
        <v>1.94</v>
      </c>
      <c r="N87">
        <v>1.58</v>
      </c>
      <c r="O87">
        <v>1.27</v>
      </c>
      <c r="P87">
        <v>1.26</v>
      </c>
      <c r="Q87">
        <v>1.17</v>
      </c>
      <c r="T87" s="27"/>
      <c r="U87" s="28"/>
      <c r="V87" s="28"/>
      <c r="W87" s="28"/>
      <c r="X87" s="28"/>
      <c r="Y87" s="28"/>
      <c r="Z87" s="29"/>
      <c r="AA87" s="32"/>
      <c r="AB87" s="33"/>
    </row>
    <row r="88" spans="1:28">
      <c r="B88">
        <v>1149</v>
      </c>
      <c r="C88">
        <v>73</v>
      </c>
      <c r="D88">
        <v>63</v>
      </c>
      <c r="E88">
        <v>63</v>
      </c>
      <c r="F88">
        <v>52</v>
      </c>
      <c r="G88">
        <v>43</v>
      </c>
      <c r="H88">
        <v>42</v>
      </c>
      <c r="I88">
        <v>39</v>
      </c>
      <c r="J88">
        <v>18262</v>
      </c>
      <c r="K88">
        <v>2.86</v>
      </c>
      <c r="L88">
        <v>2.4700000000000002</v>
      </c>
      <c r="M88">
        <v>2.5</v>
      </c>
      <c r="N88">
        <v>2.0299999999999998</v>
      </c>
      <c r="O88">
        <v>1.7</v>
      </c>
      <c r="P88">
        <v>1.67</v>
      </c>
      <c r="Q88">
        <v>1.53</v>
      </c>
      <c r="S88" s="38" t="s">
        <v>148</v>
      </c>
      <c r="T88" s="6">
        <f>(((K224*9000)/J224)+((K225*9000)/J225)+((K226*9000)/J226)+((K227*9000)/J227))/4</f>
        <v>1.4813907251011036</v>
      </c>
      <c r="U88" s="7">
        <f>(((L224*9000)/J224)+((L225*9000)/J225)+((L226*9000)/J226)+((L227*9000)/J227))/4</f>
        <v>1.3232941758106775</v>
      </c>
      <c r="V88" s="7">
        <f>(((M224*9000)/J224)+((M225*9000)/J225)+((M226*9000)/J226)+((M227*9000)/J227))/4</f>
        <v>1.3062049144498418</v>
      </c>
      <c r="W88" s="7">
        <f>(((N224*9000)/J224)+((N225*9000)/J225)+((N226*9000)/J226)+((N227*9000)/J227))/4</f>
        <v>1.0221413226570271</v>
      </c>
      <c r="X88" s="7">
        <f>(((O224*9000)/J224)+((O225*9000)/J225)+((O226*9000)/J226)+((O227*9000)/J227))/4</f>
        <v>0.80977007978956139</v>
      </c>
      <c r="Y88" s="7">
        <f>(((P224*9000)/J224)+((P225*9000)/J225)+((P226*9000)/J226)+((P227*9000)/J227))/4</f>
        <v>0.77090123335438931</v>
      </c>
      <c r="Z88" s="8">
        <f>(((Q224*9000)/J224)+((Q225*9000)/J225)+((Q226*9000)/J226)+((Q227*9000)/J227))/4</f>
        <v>0.69535780038438677</v>
      </c>
      <c r="AA88" s="34"/>
      <c r="AB88" s="35"/>
    </row>
    <row r="89" spans="1:28">
      <c r="A89" t="s">
        <v>11</v>
      </c>
      <c r="B89" t="s">
        <v>58</v>
      </c>
      <c r="C89">
        <v>18</v>
      </c>
      <c r="D89">
        <v>12</v>
      </c>
      <c r="E89" t="s">
        <v>59</v>
      </c>
      <c r="F89">
        <v>64</v>
      </c>
      <c r="G89">
        <v>53</v>
      </c>
      <c r="H89" t="s">
        <v>13</v>
      </c>
      <c r="I89" t="s">
        <v>14</v>
      </c>
      <c r="S89" s="40"/>
      <c r="T89" s="15">
        <f>(((K229*9000)/J229)+((K230*9000)/J230)+((K231*9000)/J231)+((K232*9000)/J232))/4</f>
        <v>1.5354603641710065</v>
      </c>
      <c r="U89" s="16">
        <f>(((L229*9000)/J229)+((L230*9000)/J230)+((L231*9000)/J231)+((L232*9000)/J232))/4</f>
        <v>1.3061746062083344</v>
      </c>
      <c r="V89" s="16">
        <f>(((M229*9000)/J229)+((M230*9000)/J230)+((M231*9000)/J231)+((M232*9000)/J232))/4</f>
        <v>1.2811667233337138</v>
      </c>
      <c r="W89" s="16">
        <f>(((N229*9000)/J229)+((N230*9000)/J230)+((N231*9000)/J231)+((N232*9000)/J232))/4</f>
        <v>0.99608948730029356</v>
      </c>
      <c r="X89" s="16">
        <f>(((O229*9000)/J229)+((O230*9000)/J230)+((O231*9000)/J231)+((O232*9000)/J232))/4</f>
        <v>0.76986198201534872</v>
      </c>
      <c r="Y89" s="16">
        <f>(((P229*9000)/J229)+((P230*9000)/J230)+((P231*9000)/J231)+((P232*9000)/J232))/4</f>
        <v>0.74785249999360681</v>
      </c>
      <c r="Z89" s="17">
        <f>(((Q229*9000)/J229)+((Q230*9000)/J230)+((Q231*9000)/J231)+((Q232*9000)/J232))/4</f>
        <v>0.69047356537365756</v>
      </c>
      <c r="AA89" s="18">
        <f>(U89/W89)*100</f>
        <v>131.13024711750208</v>
      </c>
      <c r="AB89" s="19">
        <f>AVERAGE(AA89:AA90)</f>
        <v>103.46024658533688</v>
      </c>
    </row>
    <row r="90" spans="1:28">
      <c r="B90">
        <v>477</v>
      </c>
      <c r="C90">
        <v>25</v>
      </c>
      <c r="D90">
        <v>26</v>
      </c>
      <c r="E90">
        <v>26</v>
      </c>
      <c r="F90">
        <v>21</v>
      </c>
      <c r="G90">
        <v>18</v>
      </c>
      <c r="H90">
        <v>17</v>
      </c>
      <c r="I90">
        <v>15</v>
      </c>
      <c r="J90">
        <v>7576</v>
      </c>
      <c r="K90">
        <v>0.98</v>
      </c>
      <c r="L90">
        <v>1.02</v>
      </c>
      <c r="M90">
        <v>1.03</v>
      </c>
      <c r="N90">
        <v>0.84</v>
      </c>
      <c r="O90">
        <v>0.69</v>
      </c>
      <c r="P90">
        <v>0.67</v>
      </c>
      <c r="Q90">
        <v>0.6</v>
      </c>
      <c r="S90" s="40"/>
      <c r="T90" s="15">
        <f>(((K234*9000)/J234)+((K235*9000)/J235)+((K236*9000)/J236)+((K237*9000)/J237))/4</f>
        <v>1.4650779164436019</v>
      </c>
      <c r="U90" s="16">
        <f>(((L234*9000)/J234)+((L235*9000)/J235)+((L236*9000)/J236)+((L237*9000)/J237))/4</f>
        <v>1.2831789985432531</v>
      </c>
      <c r="V90" s="16">
        <f>(((M234*9000)/J234)+((M235*9000)/J235)+((M236*9000)/J236)+((M237*9000)/J237))/4</f>
        <v>1.2473448386837687</v>
      </c>
      <c r="W90" s="16">
        <f>(((N234*9000)/J234)+((N235*9000)/J235)+((N236*9000)/J236)+((N237*9000)/J237))/4</f>
        <v>0.97252452029855552</v>
      </c>
      <c r="X90" s="16">
        <f>(((O234*9000)/J234)+((O235*9000)/J235)+((O236*9000)/J236)+((O237*9000)/J237))/4</f>
        <v>0.79218922180158391</v>
      </c>
      <c r="Y90" s="16">
        <f>(((P234*9000)/J234)+((P235*9000)/J235)+((P236*9000)/J236)+((P237*9000)/J237))/4</f>
        <v>0.75898888491833771</v>
      </c>
      <c r="Z90" s="17">
        <f>(((Q234*9000)/J234)+((Q235*9000)/J235)+((Q236*9000)/J236)+((Q237*9000)/J237))/4</f>
        <v>0.68596073482142517</v>
      </c>
      <c r="AA90" s="18">
        <f>(W90/U90)*100</f>
        <v>75.790246053171657</v>
      </c>
      <c r="AB90" s="24"/>
    </row>
    <row r="91" spans="1:28" ht="15.75" thickBot="1">
      <c r="B91">
        <v>664</v>
      </c>
      <c r="C91">
        <v>41</v>
      </c>
      <c r="D91">
        <v>37</v>
      </c>
      <c r="E91">
        <v>39</v>
      </c>
      <c r="F91">
        <v>31</v>
      </c>
      <c r="G91">
        <v>25</v>
      </c>
      <c r="H91">
        <v>24</v>
      </c>
      <c r="I91">
        <v>23</v>
      </c>
      <c r="J91">
        <v>10543</v>
      </c>
      <c r="K91">
        <v>1.62</v>
      </c>
      <c r="L91">
        <v>1.46</v>
      </c>
      <c r="M91">
        <v>1.52</v>
      </c>
      <c r="N91">
        <v>1.23</v>
      </c>
      <c r="O91">
        <v>0.98</v>
      </c>
      <c r="P91">
        <v>0.96</v>
      </c>
      <c r="Q91">
        <v>0.89</v>
      </c>
      <c r="S91" s="39"/>
      <c r="T91" s="11">
        <f>(((K239*9000)/J239)+((K240*9000)/J240)+((K241*9000)/J241)+((K242*9000)/J242))/4</f>
        <v>1.4630985729395174</v>
      </c>
      <c r="U91" s="12">
        <f>(((L239*9000)/J239)+((L240*9000)/J240)+((L241*9000)/J241)+((L242*9000)/J242))/4</f>
        <v>1.268643783154495</v>
      </c>
      <c r="V91" s="12">
        <f>(((M239*9000)/J239)+((M240*9000)/J240)+((M241*9000)/J241)+((M242*9000)/J242))/4</f>
        <v>1.2472485774900495</v>
      </c>
      <c r="W91" s="12">
        <f>(((N239*9000)/J239)+((N240*9000)/J240)+((N241*9000)/J241)+((N242*9000)/J242))/4</f>
        <v>0.99192733600413241</v>
      </c>
      <c r="X91" s="12">
        <f>(((O239*9000)/J239)+((O240*9000)/J240)+((O241*9000)/J241)+((O242*9000)/J242))/4</f>
        <v>0.80587085346292209</v>
      </c>
      <c r="Y91" s="12">
        <f>(((P239*9000)/J239)+((P240*9000)/J240)+((P241*9000)/J241)+((P242*9000)/J242))/4</f>
        <v>0.76759568108918041</v>
      </c>
      <c r="Z91" s="13">
        <f>(((Q239*9000)/J239)+((Q240*9000)/J240)+((Q241*9000)/J241)+((Q242*9000)/J242))/4</f>
        <v>0.70533423775889736</v>
      </c>
      <c r="AA91" s="36"/>
      <c r="AB91" s="37"/>
    </row>
    <row r="92" spans="1:28" ht="15.75" thickBot="1">
      <c r="B92">
        <v>847</v>
      </c>
      <c r="C92">
        <v>54</v>
      </c>
      <c r="D92">
        <v>49</v>
      </c>
      <c r="E92">
        <v>50</v>
      </c>
      <c r="F92">
        <v>41</v>
      </c>
      <c r="G92">
        <v>34</v>
      </c>
      <c r="H92">
        <v>32</v>
      </c>
      <c r="I92">
        <v>29</v>
      </c>
      <c r="J92">
        <v>13455</v>
      </c>
      <c r="K92">
        <v>2.13</v>
      </c>
      <c r="L92">
        <v>1.91</v>
      </c>
      <c r="M92">
        <v>1.96</v>
      </c>
      <c r="N92">
        <v>1.61</v>
      </c>
      <c r="O92">
        <v>1.33</v>
      </c>
      <c r="P92">
        <v>1.26</v>
      </c>
      <c r="Q92">
        <v>1.1499999999999999</v>
      </c>
      <c r="T92" s="27"/>
      <c r="U92" s="28"/>
      <c r="V92" s="28"/>
      <c r="W92" s="28"/>
      <c r="X92" s="28"/>
      <c r="Y92" s="28"/>
      <c r="Z92" s="29"/>
      <c r="AA92" s="32"/>
      <c r="AB92" s="33"/>
    </row>
    <row r="93" spans="1:28">
      <c r="B93">
        <v>1151</v>
      </c>
      <c r="C93">
        <v>71</v>
      </c>
      <c r="D93">
        <v>63</v>
      </c>
      <c r="E93">
        <v>65</v>
      </c>
      <c r="F93">
        <v>54</v>
      </c>
      <c r="G93">
        <v>44</v>
      </c>
      <c r="H93">
        <v>42</v>
      </c>
      <c r="I93">
        <v>38</v>
      </c>
      <c r="J93">
        <v>18294</v>
      </c>
      <c r="K93">
        <v>2.78</v>
      </c>
      <c r="L93">
        <v>2.4900000000000002</v>
      </c>
      <c r="M93">
        <v>2.56</v>
      </c>
      <c r="N93">
        <v>2.11</v>
      </c>
      <c r="O93">
        <v>1.74</v>
      </c>
      <c r="P93">
        <v>1.67</v>
      </c>
      <c r="Q93">
        <v>1.51</v>
      </c>
      <c r="S93" s="38" t="s">
        <v>146</v>
      </c>
      <c r="T93" s="6">
        <f>(((K245*9000)/J245)+((K246*9000)/J246)+((K247*9000)/J247)+((K248*9000)/J248))/4</f>
        <v>1.2560043884984471</v>
      </c>
      <c r="U93" s="7">
        <f>(((L245*9000)/J245)+((L246*9000)/J246)+((L247*9000)/J247)+((L248*9000)/J248))/4</f>
        <v>1.1167112774568133</v>
      </c>
      <c r="V93" s="7">
        <f>(((M245*9000)/J245)+((M246*9000)/J246)+((M247*9000)/J247)+((M248*9000)/J248))/4</f>
        <v>1.1234260947855936</v>
      </c>
      <c r="W93" s="7">
        <f>(((N245*9000)/J245)+((N246*9000)/J246)+((N247*9000)/J247)+((N248*9000)/J248))/4</f>
        <v>0.9266724128943663</v>
      </c>
      <c r="X93" s="7">
        <f>(((O245*9000)/J245)+((O246*9000)/J246)+((O247*9000)/J247)+((O248*9000)/J248))/4</f>
        <v>0.77050099338961764</v>
      </c>
      <c r="Y93" s="7">
        <f>(((P245*9000)/J245)+((P246*9000)/J246)+((P247*9000)/J247)+((P248*9000)/J248))/4</f>
        <v>0.75922975966527595</v>
      </c>
      <c r="Z93" s="8">
        <f>(((Q245*9000)/J245)+((Q246*9000)/J246)+((Q247*9000)/J247)+((Q248*9000)/J248))/4</f>
        <v>0.70260023283345663</v>
      </c>
      <c r="AA93" s="9">
        <f>(U93/W93)*100</f>
        <v>120.50766397252295</v>
      </c>
      <c r="AB93" s="10">
        <f>AVERAGE(AA93:AA94)</f>
        <v>103.20596481864739</v>
      </c>
    </row>
    <row r="94" spans="1:28" ht="15.75" thickBot="1">
      <c r="A94" t="s">
        <v>11</v>
      </c>
      <c r="B94" t="s">
        <v>58</v>
      </c>
      <c r="C94">
        <v>18</v>
      </c>
      <c r="D94">
        <v>11</v>
      </c>
      <c r="E94" t="s">
        <v>60</v>
      </c>
      <c r="F94">
        <v>64</v>
      </c>
      <c r="G94">
        <v>52</v>
      </c>
      <c r="H94" t="s">
        <v>13</v>
      </c>
      <c r="I94" t="s">
        <v>14</v>
      </c>
      <c r="S94" s="39"/>
      <c r="T94" s="11">
        <f>(((K250*9000)/J250)+((K251*9000)/J251)+((K252*9000)/J252)+((K253*9000)/J253))/4</f>
        <v>1.1526123984458176</v>
      </c>
      <c r="U94" s="12">
        <f>(((L250*9000)/J250)+((L251*9000)/J251)+((L252*9000)/J252)+((L253*9000)/J253))/4</f>
        <v>1.0836989791787257</v>
      </c>
      <c r="V94" s="12">
        <f>(((M250*9000)/J250)+((M251*9000)/J251)+((M252*9000)/J252)+((M253*9000)/J253))/4</f>
        <v>1.115318133115033</v>
      </c>
      <c r="W94" s="12">
        <f>(((N250*9000)/J250)+((N251*9000)/J251)+((N252*9000)/J252)+((N253*9000)/J253))/4</f>
        <v>0.93094365008011293</v>
      </c>
      <c r="X94" s="12">
        <f>(((O250*9000)/J250)+((O251*9000)/J251)+((O252*9000)/J252)+((O253*9000)/J253))/4</f>
        <v>0.76636796941518626</v>
      </c>
      <c r="Y94" s="12">
        <f>(((P250*9000)/J250)+((P251*9000)/J251)+((P252*9000)/J252)+((P253*9000)/J253))/4</f>
        <v>0.75674863613731802</v>
      </c>
      <c r="Z94" s="13">
        <f>(((Q250*9000)/J250)+((Q251*9000)/J251)+((Q252*9000)/J252)+((Q253*9000)/J253))/4</f>
        <v>0.69060755494817982</v>
      </c>
      <c r="AA94" s="14">
        <f>(W94/U94)*100</f>
        <v>85.904265664771827</v>
      </c>
      <c r="AB94" s="23"/>
    </row>
    <row r="95" spans="1:28">
      <c r="B95">
        <v>481</v>
      </c>
      <c r="C95">
        <v>26</v>
      </c>
      <c r="D95">
        <v>26</v>
      </c>
      <c r="E95">
        <v>26</v>
      </c>
      <c r="F95">
        <v>22</v>
      </c>
      <c r="G95">
        <v>18</v>
      </c>
      <c r="H95">
        <v>17</v>
      </c>
      <c r="I95">
        <v>16</v>
      </c>
      <c r="J95">
        <v>7643</v>
      </c>
      <c r="K95">
        <v>1.02</v>
      </c>
      <c r="L95">
        <v>1.03</v>
      </c>
      <c r="M95">
        <v>1.03</v>
      </c>
      <c r="N95">
        <v>0.86</v>
      </c>
      <c r="O95">
        <v>0.71</v>
      </c>
      <c r="P95">
        <v>0.67</v>
      </c>
      <c r="Q95">
        <v>0.61</v>
      </c>
      <c r="T95"/>
      <c r="U95"/>
      <c r="V95"/>
      <c r="W95"/>
      <c r="X95"/>
      <c r="Y95"/>
      <c r="Z95"/>
      <c r="AA95"/>
      <c r="AB95" s="25"/>
    </row>
    <row r="96" spans="1:28">
      <c r="B96">
        <v>664</v>
      </c>
      <c r="C96">
        <v>43</v>
      </c>
      <c r="D96">
        <v>38</v>
      </c>
      <c r="E96">
        <v>39</v>
      </c>
      <c r="F96">
        <v>32</v>
      </c>
      <c r="G96">
        <v>25</v>
      </c>
      <c r="H96">
        <v>25</v>
      </c>
      <c r="I96">
        <v>23</v>
      </c>
      <c r="J96">
        <v>10555</v>
      </c>
      <c r="K96">
        <v>1.67</v>
      </c>
      <c r="L96">
        <v>1.49</v>
      </c>
      <c r="M96">
        <v>1.54</v>
      </c>
      <c r="N96">
        <v>1.24</v>
      </c>
      <c r="O96">
        <v>1</v>
      </c>
      <c r="P96">
        <v>0.96</v>
      </c>
      <c r="Q96">
        <v>0.89</v>
      </c>
      <c r="T96"/>
      <c r="U96"/>
      <c r="V96"/>
      <c r="W96"/>
      <c r="X96"/>
      <c r="Y96"/>
      <c r="Z96"/>
      <c r="AA96"/>
      <c r="AB96" s="25"/>
    </row>
    <row r="97" spans="1:28">
      <c r="B97">
        <v>848</v>
      </c>
      <c r="C97">
        <v>57</v>
      </c>
      <c r="D97">
        <v>49</v>
      </c>
      <c r="E97">
        <v>51</v>
      </c>
      <c r="F97">
        <v>41</v>
      </c>
      <c r="G97">
        <v>34</v>
      </c>
      <c r="H97">
        <v>32</v>
      </c>
      <c r="I97">
        <v>29</v>
      </c>
      <c r="J97">
        <v>13475</v>
      </c>
      <c r="K97">
        <v>2.2400000000000002</v>
      </c>
      <c r="L97">
        <v>1.94</v>
      </c>
      <c r="M97">
        <v>2</v>
      </c>
      <c r="N97">
        <v>1.62</v>
      </c>
      <c r="O97">
        <v>1.33</v>
      </c>
      <c r="P97">
        <v>1.26</v>
      </c>
      <c r="Q97">
        <v>1.1499999999999999</v>
      </c>
      <c r="T97"/>
      <c r="U97"/>
      <c r="V97"/>
      <c r="W97"/>
      <c r="X97"/>
      <c r="Y97"/>
      <c r="Z97"/>
      <c r="AA97"/>
      <c r="AB97" s="25"/>
    </row>
    <row r="98" spans="1:28">
      <c r="B98">
        <v>1157</v>
      </c>
      <c r="C98">
        <v>73</v>
      </c>
      <c r="D98">
        <v>65</v>
      </c>
      <c r="E98">
        <v>66</v>
      </c>
      <c r="F98">
        <v>54</v>
      </c>
      <c r="G98">
        <v>43</v>
      </c>
      <c r="H98">
        <v>42</v>
      </c>
      <c r="I98">
        <v>38</v>
      </c>
      <c r="J98">
        <v>18381</v>
      </c>
      <c r="K98">
        <v>2.87</v>
      </c>
      <c r="L98">
        <v>2.54</v>
      </c>
      <c r="M98">
        <v>2.6</v>
      </c>
      <c r="N98">
        <v>2.11</v>
      </c>
      <c r="O98">
        <v>1.71</v>
      </c>
      <c r="P98">
        <v>1.64</v>
      </c>
      <c r="Q98">
        <v>1.5</v>
      </c>
      <c r="AB98" s="26"/>
    </row>
    <row r="99" spans="1:28">
      <c r="A99" t="s">
        <v>11</v>
      </c>
      <c r="B99" t="s">
        <v>61</v>
      </c>
      <c r="C99">
        <v>18</v>
      </c>
      <c r="D99">
        <v>12</v>
      </c>
      <c r="E99" t="s">
        <v>62</v>
      </c>
      <c r="F99">
        <v>64</v>
      </c>
      <c r="G99">
        <v>53</v>
      </c>
      <c r="H99" t="s">
        <v>13</v>
      </c>
      <c r="I99" t="s">
        <v>14</v>
      </c>
      <c r="AB99" s="26"/>
    </row>
    <row r="100" spans="1:28">
      <c r="B100">
        <v>476</v>
      </c>
      <c r="C100">
        <v>27</v>
      </c>
      <c r="D100">
        <v>27</v>
      </c>
      <c r="E100">
        <v>27</v>
      </c>
      <c r="F100">
        <v>22</v>
      </c>
      <c r="G100">
        <v>19</v>
      </c>
      <c r="H100">
        <v>18</v>
      </c>
      <c r="I100">
        <v>16</v>
      </c>
      <c r="J100">
        <v>7556</v>
      </c>
      <c r="K100">
        <v>1.08</v>
      </c>
      <c r="L100">
        <v>1.07</v>
      </c>
      <c r="M100">
        <v>1.08</v>
      </c>
      <c r="N100">
        <v>0.85</v>
      </c>
      <c r="O100">
        <v>0.73</v>
      </c>
      <c r="P100">
        <v>0.69</v>
      </c>
      <c r="Q100">
        <v>0.61</v>
      </c>
      <c r="AB100" s="26"/>
    </row>
    <row r="101" spans="1:28">
      <c r="B101">
        <v>661</v>
      </c>
      <c r="C101">
        <v>43</v>
      </c>
      <c r="D101">
        <v>39</v>
      </c>
      <c r="E101">
        <v>41</v>
      </c>
      <c r="F101">
        <v>32</v>
      </c>
      <c r="G101">
        <v>25</v>
      </c>
      <c r="H101">
        <v>24</v>
      </c>
      <c r="I101">
        <v>23</v>
      </c>
      <c r="J101">
        <v>10495</v>
      </c>
      <c r="K101">
        <v>1.71</v>
      </c>
      <c r="L101">
        <v>1.55</v>
      </c>
      <c r="M101">
        <v>1.6</v>
      </c>
      <c r="N101">
        <v>1.26</v>
      </c>
      <c r="O101">
        <v>1</v>
      </c>
      <c r="P101">
        <v>0.96</v>
      </c>
      <c r="Q101">
        <v>0.89</v>
      </c>
      <c r="AB101" s="26"/>
    </row>
    <row r="102" spans="1:28">
      <c r="B102">
        <v>844</v>
      </c>
      <c r="C102">
        <v>58</v>
      </c>
      <c r="D102">
        <v>52</v>
      </c>
      <c r="E102">
        <v>52</v>
      </c>
      <c r="F102">
        <v>42</v>
      </c>
      <c r="G102">
        <v>34</v>
      </c>
      <c r="H102">
        <v>33</v>
      </c>
      <c r="I102">
        <v>29</v>
      </c>
      <c r="J102">
        <v>13415</v>
      </c>
      <c r="K102">
        <v>2.29</v>
      </c>
      <c r="L102">
        <v>2.04</v>
      </c>
      <c r="M102">
        <v>2.06</v>
      </c>
      <c r="N102">
        <v>1.64</v>
      </c>
      <c r="O102">
        <v>1.34</v>
      </c>
      <c r="P102">
        <v>1.28</v>
      </c>
      <c r="Q102">
        <v>1.1499999999999999</v>
      </c>
      <c r="AB102" s="26"/>
    </row>
    <row r="103" spans="1:28">
      <c r="B103">
        <v>1151</v>
      </c>
      <c r="C103">
        <v>77</v>
      </c>
      <c r="D103">
        <v>67</v>
      </c>
      <c r="E103">
        <v>69</v>
      </c>
      <c r="F103">
        <v>54</v>
      </c>
      <c r="G103">
        <v>44</v>
      </c>
      <c r="H103">
        <v>42</v>
      </c>
      <c r="I103">
        <v>38</v>
      </c>
      <c r="J103">
        <v>18294</v>
      </c>
      <c r="K103">
        <v>3.04</v>
      </c>
      <c r="L103">
        <v>2.65</v>
      </c>
      <c r="M103">
        <v>2.7</v>
      </c>
      <c r="N103">
        <v>2.14</v>
      </c>
      <c r="O103">
        <v>1.74</v>
      </c>
      <c r="P103">
        <v>1.66</v>
      </c>
      <c r="Q103">
        <v>1.51</v>
      </c>
      <c r="AB103" s="26"/>
    </row>
    <row r="104" spans="1:28">
      <c r="A104" t="s">
        <v>39</v>
      </c>
      <c r="B104" t="s">
        <v>63</v>
      </c>
      <c r="AB104" s="26"/>
    </row>
    <row r="105" spans="1:28">
      <c r="A105" t="s">
        <v>11</v>
      </c>
      <c r="B105" t="s">
        <v>64</v>
      </c>
      <c r="C105">
        <v>18</v>
      </c>
      <c r="D105">
        <v>11</v>
      </c>
      <c r="E105" t="s">
        <v>65</v>
      </c>
      <c r="F105">
        <v>64</v>
      </c>
      <c r="G105">
        <v>52</v>
      </c>
      <c r="H105" t="s">
        <v>13</v>
      </c>
      <c r="I105" t="s">
        <v>14</v>
      </c>
      <c r="AB105" s="26"/>
    </row>
    <row r="106" spans="1:28">
      <c r="B106">
        <v>478</v>
      </c>
      <c r="C106">
        <v>26</v>
      </c>
      <c r="D106">
        <v>23</v>
      </c>
      <c r="E106">
        <v>24</v>
      </c>
      <c r="F106">
        <v>19</v>
      </c>
      <c r="G106">
        <v>15</v>
      </c>
      <c r="H106">
        <v>15</v>
      </c>
      <c r="I106">
        <v>14</v>
      </c>
      <c r="J106">
        <v>7588</v>
      </c>
      <c r="K106">
        <v>1.04</v>
      </c>
      <c r="L106">
        <v>0.92</v>
      </c>
      <c r="M106">
        <v>0.94</v>
      </c>
      <c r="N106">
        <v>0.75</v>
      </c>
      <c r="O106">
        <v>0.6</v>
      </c>
      <c r="P106">
        <v>0.61</v>
      </c>
      <c r="Q106">
        <v>0.56999999999999995</v>
      </c>
      <c r="AB106" s="26"/>
    </row>
    <row r="107" spans="1:28">
      <c r="B107">
        <v>669</v>
      </c>
      <c r="C107">
        <v>41</v>
      </c>
      <c r="D107">
        <v>35</v>
      </c>
      <c r="E107">
        <v>36</v>
      </c>
      <c r="F107">
        <v>29</v>
      </c>
      <c r="G107">
        <v>24</v>
      </c>
      <c r="H107">
        <v>23</v>
      </c>
      <c r="I107">
        <v>21</v>
      </c>
      <c r="J107">
        <v>10631</v>
      </c>
      <c r="K107">
        <v>1.61</v>
      </c>
      <c r="L107">
        <v>1.39</v>
      </c>
      <c r="M107">
        <v>1.41</v>
      </c>
      <c r="N107">
        <v>1.1299999999999999</v>
      </c>
      <c r="O107">
        <v>0.93</v>
      </c>
      <c r="P107">
        <v>0.92</v>
      </c>
      <c r="Q107">
        <v>0.84</v>
      </c>
      <c r="AB107" s="26"/>
    </row>
    <row r="108" spans="1:28">
      <c r="B108">
        <v>851</v>
      </c>
      <c r="C108">
        <v>54</v>
      </c>
      <c r="D108">
        <v>47</v>
      </c>
      <c r="E108">
        <v>47</v>
      </c>
      <c r="F108">
        <v>38</v>
      </c>
      <c r="G108">
        <v>31</v>
      </c>
      <c r="H108">
        <v>31</v>
      </c>
      <c r="I108">
        <v>28</v>
      </c>
      <c r="J108">
        <v>13523</v>
      </c>
      <c r="K108">
        <v>2.14</v>
      </c>
      <c r="L108">
        <v>1.83</v>
      </c>
      <c r="M108">
        <v>1.85</v>
      </c>
      <c r="N108">
        <v>1.48</v>
      </c>
      <c r="O108">
        <v>1.23</v>
      </c>
      <c r="P108">
        <v>1.22</v>
      </c>
      <c r="Q108">
        <v>1.1100000000000001</v>
      </c>
      <c r="AB108" s="26"/>
    </row>
    <row r="109" spans="1:28">
      <c r="B109">
        <v>1153</v>
      </c>
      <c r="C109">
        <v>71</v>
      </c>
      <c r="D109">
        <v>61</v>
      </c>
      <c r="E109">
        <v>61</v>
      </c>
      <c r="F109">
        <v>50</v>
      </c>
      <c r="G109">
        <v>40</v>
      </c>
      <c r="H109">
        <v>40</v>
      </c>
      <c r="I109">
        <v>37</v>
      </c>
      <c r="J109">
        <v>18313</v>
      </c>
      <c r="K109">
        <v>2.8</v>
      </c>
      <c r="L109">
        <v>2.39</v>
      </c>
      <c r="M109">
        <v>2.42</v>
      </c>
      <c r="N109">
        <v>1.95</v>
      </c>
      <c r="O109">
        <v>1.59</v>
      </c>
      <c r="P109">
        <v>1.56</v>
      </c>
      <c r="Q109">
        <v>1.45</v>
      </c>
      <c r="AB109" s="26"/>
    </row>
    <row r="110" spans="1:28">
      <c r="A110" t="s">
        <v>11</v>
      </c>
      <c r="B110" t="s">
        <v>66</v>
      </c>
      <c r="C110">
        <v>18</v>
      </c>
      <c r="D110">
        <v>11</v>
      </c>
      <c r="E110" t="s">
        <v>67</v>
      </c>
      <c r="F110">
        <v>64</v>
      </c>
      <c r="G110">
        <v>52</v>
      </c>
      <c r="H110" t="s">
        <v>13</v>
      </c>
      <c r="I110" t="s">
        <v>14</v>
      </c>
      <c r="AB110" s="26"/>
    </row>
    <row r="111" spans="1:28">
      <c r="B111">
        <v>477</v>
      </c>
      <c r="C111">
        <v>23</v>
      </c>
      <c r="D111">
        <v>24</v>
      </c>
      <c r="E111">
        <v>24</v>
      </c>
      <c r="F111">
        <v>20</v>
      </c>
      <c r="G111">
        <v>17</v>
      </c>
      <c r="H111">
        <v>16</v>
      </c>
      <c r="I111">
        <v>15</v>
      </c>
      <c r="J111">
        <v>7572</v>
      </c>
      <c r="K111">
        <v>0.91</v>
      </c>
      <c r="L111">
        <v>0.94</v>
      </c>
      <c r="M111">
        <v>0.94</v>
      </c>
      <c r="N111">
        <v>0.79</v>
      </c>
      <c r="O111">
        <v>0.65</v>
      </c>
      <c r="P111">
        <v>0.64</v>
      </c>
      <c r="Q111">
        <v>0.59</v>
      </c>
      <c r="AB111" s="26"/>
    </row>
    <row r="112" spans="1:28">
      <c r="B112">
        <v>662</v>
      </c>
      <c r="C112">
        <v>38</v>
      </c>
      <c r="D112">
        <v>35</v>
      </c>
      <c r="E112">
        <v>35</v>
      </c>
      <c r="F112">
        <v>29</v>
      </c>
      <c r="G112">
        <v>24</v>
      </c>
      <c r="H112">
        <v>24</v>
      </c>
      <c r="I112">
        <v>22</v>
      </c>
      <c r="J112">
        <v>10519</v>
      </c>
      <c r="K112">
        <v>1.48</v>
      </c>
      <c r="L112">
        <v>1.37</v>
      </c>
      <c r="M112">
        <v>1.36</v>
      </c>
      <c r="N112">
        <v>1.1399999999999999</v>
      </c>
      <c r="O112">
        <v>0.95</v>
      </c>
      <c r="P112">
        <v>0.94</v>
      </c>
      <c r="Q112">
        <v>0.86</v>
      </c>
      <c r="AB112" s="26"/>
    </row>
    <row r="113" spans="1:28">
      <c r="B113">
        <v>844</v>
      </c>
      <c r="C113">
        <v>50</v>
      </c>
      <c r="D113">
        <v>46</v>
      </c>
      <c r="E113">
        <v>46</v>
      </c>
      <c r="F113">
        <v>38</v>
      </c>
      <c r="G113">
        <v>31</v>
      </c>
      <c r="H113">
        <v>30</v>
      </c>
      <c r="I113">
        <v>28</v>
      </c>
      <c r="J113">
        <v>13407</v>
      </c>
      <c r="K113">
        <v>1.97</v>
      </c>
      <c r="L113">
        <v>1.8</v>
      </c>
      <c r="M113">
        <v>1.81</v>
      </c>
      <c r="N113">
        <v>1.5</v>
      </c>
      <c r="O113">
        <v>1.22</v>
      </c>
      <c r="P113">
        <v>1.2</v>
      </c>
      <c r="Q113">
        <v>1.08</v>
      </c>
      <c r="AB113" s="26"/>
    </row>
    <row r="114" spans="1:28">
      <c r="B114">
        <v>1154</v>
      </c>
      <c r="C114">
        <v>68</v>
      </c>
      <c r="D114">
        <v>59</v>
      </c>
      <c r="E114">
        <v>61</v>
      </c>
      <c r="F114">
        <v>50</v>
      </c>
      <c r="G114">
        <v>41</v>
      </c>
      <c r="H114">
        <v>40</v>
      </c>
      <c r="I114">
        <v>37</v>
      </c>
      <c r="J114">
        <v>18329</v>
      </c>
      <c r="K114">
        <v>2.66</v>
      </c>
      <c r="L114">
        <v>2.33</v>
      </c>
      <c r="M114">
        <v>2.38</v>
      </c>
      <c r="N114">
        <v>1.96</v>
      </c>
      <c r="O114">
        <v>1.61</v>
      </c>
      <c r="P114">
        <v>1.57</v>
      </c>
      <c r="Q114">
        <v>1.45</v>
      </c>
      <c r="AB114" s="26"/>
    </row>
    <row r="115" spans="1:28">
      <c r="A115" t="s">
        <v>11</v>
      </c>
      <c r="B115" t="s">
        <v>68</v>
      </c>
      <c r="C115">
        <v>18</v>
      </c>
      <c r="D115">
        <v>12</v>
      </c>
      <c r="E115" t="s">
        <v>69</v>
      </c>
      <c r="F115">
        <v>64</v>
      </c>
      <c r="G115">
        <v>53</v>
      </c>
      <c r="H115" t="s">
        <v>13</v>
      </c>
      <c r="I115" t="s">
        <v>14</v>
      </c>
      <c r="AB115" s="26"/>
    </row>
    <row r="116" spans="1:28">
      <c r="B116">
        <v>476</v>
      </c>
      <c r="C116">
        <v>26</v>
      </c>
      <c r="D116">
        <v>24</v>
      </c>
      <c r="E116">
        <v>24</v>
      </c>
      <c r="F116">
        <v>20</v>
      </c>
      <c r="G116">
        <v>17</v>
      </c>
      <c r="H116">
        <v>16</v>
      </c>
      <c r="I116">
        <v>15</v>
      </c>
      <c r="J116">
        <v>7560</v>
      </c>
      <c r="K116">
        <v>1</v>
      </c>
      <c r="L116">
        <v>0.93</v>
      </c>
      <c r="M116">
        <v>0.96</v>
      </c>
      <c r="N116">
        <v>0.8</v>
      </c>
      <c r="O116">
        <v>0.65</v>
      </c>
      <c r="P116">
        <v>0.63</v>
      </c>
      <c r="Q116">
        <v>0.61</v>
      </c>
      <c r="AB116" s="26"/>
    </row>
    <row r="117" spans="1:28">
      <c r="B117">
        <v>662</v>
      </c>
      <c r="C117">
        <v>39</v>
      </c>
      <c r="D117">
        <v>35</v>
      </c>
      <c r="E117">
        <v>35</v>
      </c>
      <c r="F117">
        <v>29</v>
      </c>
      <c r="G117">
        <v>25</v>
      </c>
      <c r="H117">
        <v>23</v>
      </c>
      <c r="I117">
        <v>21</v>
      </c>
      <c r="J117">
        <v>10511</v>
      </c>
      <c r="K117">
        <v>1.52</v>
      </c>
      <c r="L117">
        <v>1.37</v>
      </c>
      <c r="M117">
        <v>1.38</v>
      </c>
      <c r="N117">
        <v>1.1299999999999999</v>
      </c>
      <c r="O117">
        <v>0.96</v>
      </c>
      <c r="P117">
        <v>0.91</v>
      </c>
      <c r="Q117">
        <v>0.83</v>
      </c>
      <c r="AB117" s="26"/>
    </row>
    <row r="118" spans="1:28">
      <c r="B118">
        <v>843</v>
      </c>
      <c r="C118">
        <v>51</v>
      </c>
      <c r="D118">
        <v>45</v>
      </c>
      <c r="E118">
        <v>46</v>
      </c>
      <c r="F118">
        <v>38</v>
      </c>
      <c r="G118">
        <v>32</v>
      </c>
      <c r="H118">
        <v>31</v>
      </c>
      <c r="I118">
        <v>28</v>
      </c>
      <c r="J118">
        <v>13391</v>
      </c>
      <c r="K118">
        <v>2.02</v>
      </c>
      <c r="L118">
        <v>1.78</v>
      </c>
      <c r="M118">
        <v>1.82</v>
      </c>
      <c r="N118">
        <v>1.5</v>
      </c>
      <c r="O118">
        <v>1.25</v>
      </c>
      <c r="P118">
        <v>1.2</v>
      </c>
      <c r="Q118">
        <v>1.1200000000000001</v>
      </c>
      <c r="AB118" s="26"/>
    </row>
    <row r="119" spans="1:28">
      <c r="B119">
        <v>1159</v>
      </c>
      <c r="C119">
        <v>68</v>
      </c>
      <c r="D119">
        <v>58</v>
      </c>
      <c r="E119">
        <v>60</v>
      </c>
      <c r="F119">
        <v>50</v>
      </c>
      <c r="G119">
        <v>40</v>
      </c>
      <c r="H119">
        <v>40</v>
      </c>
      <c r="I119">
        <v>37</v>
      </c>
      <c r="J119">
        <v>18421</v>
      </c>
      <c r="K119">
        <v>2.68</v>
      </c>
      <c r="L119">
        <v>2.2999999999999998</v>
      </c>
      <c r="M119">
        <v>2.36</v>
      </c>
      <c r="N119">
        <v>1.95</v>
      </c>
      <c r="O119">
        <v>1.59</v>
      </c>
      <c r="P119">
        <v>1.56</v>
      </c>
      <c r="Q119">
        <v>1.44</v>
      </c>
      <c r="AB119" s="26"/>
    </row>
    <row r="120" spans="1:28">
      <c r="A120" t="s">
        <v>11</v>
      </c>
      <c r="B120" t="s">
        <v>70</v>
      </c>
      <c r="C120">
        <v>18</v>
      </c>
      <c r="D120">
        <v>12</v>
      </c>
      <c r="E120" t="s">
        <v>71</v>
      </c>
      <c r="F120">
        <v>64</v>
      </c>
      <c r="G120">
        <v>53</v>
      </c>
      <c r="H120" t="s">
        <v>13</v>
      </c>
      <c r="I120" t="s">
        <v>14</v>
      </c>
      <c r="AB120" s="26"/>
    </row>
    <row r="121" spans="1:28">
      <c r="B121">
        <v>479</v>
      </c>
      <c r="C121">
        <v>22</v>
      </c>
      <c r="D121">
        <v>23</v>
      </c>
      <c r="E121">
        <v>24</v>
      </c>
      <c r="F121">
        <v>20</v>
      </c>
      <c r="G121">
        <v>16</v>
      </c>
      <c r="H121">
        <v>16</v>
      </c>
      <c r="I121">
        <v>15</v>
      </c>
      <c r="J121">
        <v>7607</v>
      </c>
      <c r="K121">
        <v>0.85</v>
      </c>
      <c r="L121">
        <v>0.9</v>
      </c>
      <c r="M121">
        <v>0.94</v>
      </c>
      <c r="N121">
        <v>0.77</v>
      </c>
      <c r="O121">
        <v>0.61</v>
      </c>
      <c r="P121">
        <v>0.62</v>
      </c>
      <c r="Q121">
        <v>0.59</v>
      </c>
      <c r="AB121" s="26"/>
    </row>
    <row r="122" spans="1:28">
      <c r="B122">
        <v>664</v>
      </c>
      <c r="C122">
        <v>37</v>
      </c>
      <c r="D122">
        <v>34</v>
      </c>
      <c r="E122">
        <v>35</v>
      </c>
      <c r="F122">
        <v>29</v>
      </c>
      <c r="G122">
        <v>23</v>
      </c>
      <c r="H122">
        <v>23</v>
      </c>
      <c r="I122">
        <v>22</v>
      </c>
      <c r="J122">
        <v>10555</v>
      </c>
      <c r="K122">
        <v>1.44</v>
      </c>
      <c r="L122">
        <v>1.34</v>
      </c>
      <c r="M122">
        <v>1.39</v>
      </c>
      <c r="N122">
        <v>1.1399999999999999</v>
      </c>
      <c r="O122">
        <v>0.92</v>
      </c>
      <c r="P122">
        <v>0.92</v>
      </c>
      <c r="Q122">
        <v>0.87</v>
      </c>
      <c r="AB122" s="26"/>
    </row>
    <row r="123" spans="1:28">
      <c r="B123">
        <v>849</v>
      </c>
      <c r="C123">
        <v>51</v>
      </c>
      <c r="D123">
        <v>45</v>
      </c>
      <c r="E123">
        <v>46</v>
      </c>
      <c r="F123">
        <v>38</v>
      </c>
      <c r="G123">
        <v>31</v>
      </c>
      <c r="H123">
        <v>31</v>
      </c>
      <c r="I123">
        <v>29</v>
      </c>
      <c r="J123">
        <v>13495</v>
      </c>
      <c r="K123">
        <v>2</v>
      </c>
      <c r="L123">
        <v>1.77</v>
      </c>
      <c r="M123">
        <v>1.81</v>
      </c>
      <c r="N123">
        <v>1.48</v>
      </c>
      <c r="O123">
        <v>1.22</v>
      </c>
      <c r="P123">
        <v>1.21</v>
      </c>
      <c r="Q123">
        <v>1.1499999999999999</v>
      </c>
      <c r="AB123" s="26"/>
    </row>
    <row r="124" spans="1:28">
      <c r="B124">
        <v>1155</v>
      </c>
      <c r="C124">
        <v>67</v>
      </c>
      <c r="D124">
        <v>59</v>
      </c>
      <c r="E124">
        <v>59</v>
      </c>
      <c r="F124">
        <v>49</v>
      </c>
      <c r="G124">
        <v>41</v>
      </c>
      <c r="H124">
        <v>40</v>
      </c>
      <c r="I124">
        <v>37</v>
      </c>
      <c r="J124">
        <v>18345</v>
      </c>
      <c r="K124">
        <v>2.63</v>
      </c>
      <c r="L124">
        <v>2.2999999999999998</v>
      </c>
      <c r="M124">
        <v>2.34</v>
      </c>
      <c r="N124">
        <v>1.91</v>
      </c>
      <c r="O124">
        <v>1.6</v>
      </c>
      <c r="P124">
        <v>1.58</v>
      </c>
      <c r="Q124">
        <v>1.46</v>
      </c>
      <c r="AB124" s="26"/>
    </row>
    <row r="125" spans="1:28">
      <c r="A125" t="s">
        <v>39</v>
      </c>
      <c r="B125" t="s">
        <v>72</v>
      </c>
      <c r="AB125" s="26"/>
    </row>
    <row r="126" spans="1:28">
      <c r="A126" t="s">
        <v>11</v>
      </c>
      <c r="B126" t="s">
        <v>73</v>
      </c>
      <c r="C126">
        <v>18</v>
      </c>
      <c r="D126">
        <v>12</v>
      </c>
      <c r="E126" t="s">
        <v>74</v>
      </c>
      <c r="F126">
        <v>64</v>
      </c>
      <c r="G126">
        <v>53</v>
      </c>
      <c r="H126" t="s">
        <v>13</v>
      </c>
      <c r="I126" t="s">
        <v>14</v>
      </c>
      <c r="AB126" s="26"/>
    </row>
    <row r="127" spans="1:28">
      <c r="B127">
        <v>479</v>
      </c>
      <c r="C127">
        <v>27</v>
      </c>
      <c r="D127">
        <v>24</v>
      </c>
      <c r="E127">
        <v>25</v>
      </c>
      <c r="F127">
        <v>21</v>
      </c>
      <c r="G127">
        <v>17</v>
      </c>
      <c r="H127">
        <v>17</v>
      </c>
      <c r="I127">
        <v>16</v>
      </c>
      <c r="J127">
        <v>7603</v>
      </c>
      <c r="K127">
        <v>1.08</v>
      </c>
      <c r="L127">
        <v>0.95</v>
      </c>
      <c r="M127">
        <v>0.99</v>
      </c>
      <c r="N127">
        <v>0.81</v>
      </c>
      <c r="O127">
        <v>0.69</v>
      </c>
      <c r="P127">
        <v>0.68</v>
      </c>
      <c r="Q127">
        <v>0.63</v>
      </c>
      <c r="AB127" s="26"/>
    </row>
    <row r="128" spans="1:28">
      <c r="B128">
        <v>665</v>
      </c>
      <c r="C128">
        <v>39</v>
      </c>
      <c r="D128">
        <v>34</v>
      </c>
      <c r="E128">
        <v>36</v>
      </c>
      <c r="F128">
        <v>30</v>
      </c>
      <c r="G128">
        <v>24</v>
      </c>
      <c r="H128">
        <v>24</v>
      </c>
      <c r="I128">
        <v>23</v>
      </c>
      <c r="J128">
        <v>10559</v>
      </c>
      <c r="K128">
        <v>1.52</v>
      </c>
      <c r="L128">
        <v>1.34</v>
      </c>
      <c r="M128">
        <v>1.41</v>
      </c>
      <c r="N128">
        <v>1.1599999999999999</v>
      </c>
      <c r="O128">
        <v>0.96</v>
      </c>
      <c r="P128">
        <v>0.94</v>
      </c>
      <c r="Q128">
        <v>0.89</v>
      </c>
      <c r="AB128" s="26"/>
    </row>
    <row r="129" spans="1:28">
      <c r="B129">
        <v>848</v>
      </c>
      <c r="C129">
        <v>52</v>
      </c>
      <c r="D129">
        <v>45</v>
      </c>
      <c r="E129">
        <v>47</v>
      </c>
      <c r="F129">
        <v>38</v>
      </c>
      <c r="G129">
        <v>32</v>
      </c>
      <c r="H129">
        <v>32</v>
      </c>
      <c r="I129">
        <v>29</v>
      </c>
      <c r="J129">
        <v>13471</v>
      </c>
      <c r="K129">
        <v>2.0299999999999998</v>
      </c>
      <c r="L129">
        <v>1.77</v>
      </c>
      <c r="M129">
        <v>1.83</v>
      </c>
      <c r="N129">
        <v>1.51</v>
      </c>
      <c r="O129">
        <v>1.27</v>
      </c>
      <c r="P129">
        <v>1.24</v>
      </c>
      <c r="Q129">
        <v>1.1599999999999999</v>
      </c>
      <c r="AB129" s="26"/>
    </row>
    <row r="130" spans="1:28">
      <c r="B130">
        <v>1155</v>
      </c>
      <c r="C130">
        <v>68</v>
      </c>
      <c r="D130">
        <v>59</v>
      </c>
      <c r="E130">
        <v>61</v>
      </c>
      <c r="F130">
        <v>50</v>
      </c>
      <c r="G130">
        <v>41</v>
      </c>
      <c r="H130">
        <v>41</v>
      </c>
      <c r="I130">
        <v>38</v>
      </c>
      <c r="J130">
        <v>18345</v>
      </c>
      <c r="K130">
        <v>2.66</v>
      </c>
      <c r="L130">
        <v>2.2999999999999998</v>
      </c>
      <c r="M130">
        <v>2.4</v>
      </c>
      <c r="N130">
        <v>1.98</v>
      </c>
      <c r="O130">
        <v>1.62</v>
      </c>
      <c r="P130">
        <v>1.61</v>
      </c>
      <c r="Q130">
        <v>1.5</v>
      </c>
      <c r="AB130" s="26"/>
    </row>
    <row r="131" spans="1:28">
      <c r="A131" t="s">
        <v>11</v>
      </c>
      <c r="B131" t="s">
        <v>75</v>
      </c>
      <c r="C131">
        <v>18</v>
      </c>
      <c r="D131">
        <v>11</v>
      </c>
      <c r="E131" t="s">
        <v>76</v>
      </c>
      <c r="F131">
        <v>64</v>
      </c>
      <c r="G131">
        <v>52</v>
      </c>
      <c r="H131" t="s">
        <v>13</v>
      </c>
      <c r="I131" t="s">
        <v>14</v>
      </c>
      <c r="AB131" s="26"/>
    </row>
    <row r="132" spans="1:28">
      <c r="B132">
        <v>475</v>
      </c>
      <c r="C132">
        <v>20</v>
      </c>
      <c r="D132">
        <v>22</v>
      </c>
      <c r="E132">
        <v>22</v>
      </c>
      <c r="F132">
        <v>17</v>
      </c>
      <c r="G132">
        <v>16</v>
      </c>
      <c r="H132">
        <v>15</v>
      </c>
      <c r="I132">
        <v>13</v>
      </c>
      <c r="J132">
        <v>7548</v>
      </c>
      <c r="K132">
        <v>0.78</v>
      </c>
      <c r="L132">
        <v>0.86</v>
      </c>
      <c r="M132">
        <v>0.85</v>
      </c>
      <c r="N132">
        <v>0.68</v>
      </c>
      <c r="O132">
        <v>0.62</v>
      </c>
      <c r="P132">
        <v>0.56999999999999995</v>
      </c>
      <c r="Q132">
        <v>0.52</v>
      </c>
      <c r="AB132" s="26"/>
    </row>
    <row r="133" spans="1:28">
      <c r="B133">
        <v>661</v>
      </c>
      <c r="C133">
        <v>39</v>
      </c>
      <c r="D133">
        <v>34</v>
      </c>
      <c r="E133">
        <v>36</v>
      </c>
      <c r="F133">
        <v>29</v>
      </c>
      <c r="G133">
        <v>24</v>
      </c>
      <c r="H133">
        <v>24</v>
      </c>
      <c r="I133">
        <v>23</v>
      </c>
      <c r="J133">
        <v>10503</v>
      </c>
      <c r="K133">
        <v>1.54</v>
      </c>
      <c r="L133">
        <v>1.34</v>
      </c>
      <c r="M133">
        <v>1.41</v>
      </c>
      <c r="N133">
        <v>1.1499999999999999</v>
      </c>
      <c r="O133">
        <v>0.96</v>
      </c>
      <c r="P133">
        <v>0.95</v>
      </c>
      <c r="Q133">
        <v>0.89</v>
      </c>
      <c r="AB133" s="26"/>
    </row>
    <row r="134" spans="1:28">
      <c r="B134">
        <v>846</v>
      </c>
      <c r="C134">
        <v>50</v>
      </c>
      <c r="D134">
        <v>45</v>
      </c>
      <c r="E134">
        <v>47</v>
      </c>
      <c r="F134">
        <v>38</v>
      </c>
      <c r="G134">
        <v>32</v>
      </c>
      <c r="H134">
        <v>32</v>
      </c>
      <c r="I134">
        <v>30</v>
      </c>
      <c r="J134">
        <v>13447</v>
      </c>
      <c r="K134">
        <v>1.96</v>
      </c>
      <c r="L134">
        <v>1.76</v>
      </c>
      <c r="M134">
        <v>1.85</v>
      </c>
      <c r="N134">
        <v>1.51</v>
      </c>
      <c r="O134">
        <v>1.26</v>
      </c>
      <c r="P134">
        <v>1.25</v>
      </c>
      <c r="Q134">
        <v>1.17</v>
      </c>
      <c r="AB134" s="26"/>
    </row>
    <row r="135" spans="1:28">
      <c r="B135">
        <v>1159</v>
      </c>
      <c r="C135">
        <v>69</v>
      </c>
      <c r="D135">
        <v>58</v>
      </c>
      <c r="E135">
        <v>60</v>
      </c>
      <c r="F135">
        <v>49</v>
      </c>
      <c r="G135">
        <v>40</v>
      </c>
      <c r="H135">
        <v>40</v>
      </c>
      <c r="I135">
        <v>37</v>
      </c>
      <c r="J135">
        <v>18421</v>
      </c>
      <c r="K135">
        <v>2.73</v>
      </c>
      <c r="L135">
        <v>2.2599999999999998</v>
      </c>
      <c r="M135">
        <v>2.36</v>
      </c>
      <c r="N135">
        <v>1.92</v>
      </c>
      <c r="O135">
        <v>1.59</v>
      </c>
      <c r="P135">
        <v>1.57</v>
      </c>
      <c r="Q135">
        <v>1.44</v>
      </c>
      <c r="AB135" s="26"/>
    </row>
    <row r="136" spans="1:28">
      <c r="A136" t="s">
        <v>39</v>
      </c>
      <c r="B136" t="s">
        <v>77</v>
      </c>
      <c r="AB136" s="26"/>
    </row>
    <row r="137" spans="1:28">
      <c r="A137" t="s">
        <v>11</v>
      </c>
      <c r="B137" t="s">
        <v>78</v>
      </c>
      <c r="C137">
        <v>18</v>
      </c>
      <c r="D137">
        <v>11</v>
      </c>
      <c r="E137" t="s">
        <v>79</v>
      </c>
      <c r="F137">
        <v>64</v>
      </c>
      <c r="G137">
        <v>52</v>
      </c>
      <c r="H137" t="s">
        <v>13</v>
      </c>
      <c r="I137" t="s">
        <v>14</v>
      </c>
    </row>
    <row r="138" spans="1:28">
      <c r="B138">
        <v>475</v>
      </c>
      <c r="C138">
        <v>30</v>
      </c>
      <c r="D138">
        <v>28</v>
      </c>
      <c r="E138">
        <v>28</v>
      </c>
      <c r="F138">
        <v>22</v>
      </c>
      <c r="G138">
        <v>18</v>
      </c>
      <c r="H138">
        <v>18</v>
      </c>
      <c r="I138">
        <v>16</v>
      </c>
      <c r="J138">
        <v>7552</v>
      </c>
      <c r="K138">
        <v>1.19</v>
      </c>
      <c r="L138">
        <v>1.1000000000000001</v>
      </c>
      <c r="M138">
        <v>1.1000000000000001</v>
      </c>
      <c r="N138">
        <v>0.88</v>
      </c>
      <c r="O138">
        <v>0.72</v>
      </c>
      <c r="P138">
        <v>0.69</v>
      </c>
      <c r="Q138">
        <v>0.65</v>
      </c>
    </row>
    <row r="139" spans="1:28">
      <c r="B139">
        <v>664</v>
      </c>
      <c r="C139">
        <v>44</v>
      </c>
      <c r="D139">
        <v>40</v>
      </c>
      <c r="E139">
        <v>40</v>
      </c>
      <c r="F139">
        <v>32</v>
      </c>
      <c r="G139">
        <v>25</v>
      </c>
      <c r="H139">
        <v>24</v>
      </c>
      <c r="I139">
        <v>22</v>
      </c>
      <c r="J139">
        <v>10551</v>
      </c>
      <c r="K139">
        <v>1.75</v>
      </c>
      <c r="L139">
        <v>1.57</v>
      </c>
      <c r="M139">
        <v>1.56</v>
      </c>
      <c r="N139">
        <v>1.24</v>
      </c>
      <c r="O139">
        <v>0.98</v>
      </c>
      <c r="P139">
        <v>0.94</v>
      </c>
      <c r="Q139">
        <v>0.87</v>
      </c>
    </row>
    <row r="140" spans="1:28">
      <c r="B140">
        <v>849</v>
      </c>
      <c r="C140">
        <v>61</v>
      </c>
      <c r="D140">
        <v>53</v>
      </c>
      <c r="E140">
        <v>53</v>
      </c>
      <c r="F140">
        <v>42</v>
      </c>
      <c r="G140">
        <v>34</v>
      </c>
      <c r="H140">
        <v>32</v>
      </c>
      <c r="I140">
        <v>29</v>
      </c>
      <c r="J140">
        <v>13495</v>
      </c>
      <c r="K140">
        <v>2.41</v>
      </c>
      <c r="L140">
        <v>2.1</v>
      </c>
      <c r="M140">
        <v>2.09</v>
      </c>
      <c r="N140">
        <v>1.66</v>
      </c>
      <c r="O140">
        <v>1.32</v>
      </c>
      <c r="P140">
        <v>1.26</v>
      </c>
      <c r="Q140">
        <v>1.1599999999999999</v>
      </c>
    </row>
    <row r="141" spans="1:28">
      <c r="B141">
        <v>1146</v>
      </c>
      <c r="C141">
        <v>83</v>
      </c>
      <c r="D141">
        <v>71</v>
      </c>
      <c r="E141">
        <v>70</v>
      </c>
      <c r="F141">
        <v>56</v>
      </c>
      <c r="G141">
        <v>44</v>
      </c>
      <c r="H141">
        <v>42</v>
      </c>
      <c r="I141">
        <v>38</v>
      </c>
      <c r="J141">
        <v>18210</v>
      </c>
      <c r="K141">
        <v>3.25</v>
      </c>
      <c r="L141">
        <v>2.8</v>
      </c>
      <c r="M141">
        <v>2.76</v>
      </c>
      <c r="N141">
        <v>2.19</v>
      </c>
      <c r="O141">
        <v>1.74</v>
      </c>
      <c r="P141">
        <v>1.67</v>
      </c>
      <c r="Q141">
        <v>1.51</v>
      </c>
    </row>
    <row r="142" spans="1:28">
      <c r="A142" t="s">
        <v>11</v>
      </c>
      <c r="B142" t="s">
        <v>80</v>
      </c>
      <c r="C142">
        <v>18</v>
      </c>
      <c r="D142">
        <v>12</v>
      </c>
      <c r="E142" t="s">
        <v>81</v>
      </c>
      <c r="F142">
        <v>64</v>
      </c>
      <c r="G142">
        <v>53</v>
      </c>
      <c r="H142" t="s">
        <v>13</v>
      </c>
      <c r="I142" t="s">
        <v>14</v>
      </c>
    </row>
    <row r="143" spans="1:28">
      <c r="B143">
        <v>474</v>
      </c>
      <c r="C143">
        <v>28</v>
      </c>
      <c r="D143">
        <v>25</v>
      </c>
      <c r="E143">
        <v>26</v>
      </c>
      <c r="F143">
        <v>20</v>
      </c>
      <c r="G143">
        <v>16</v>
      </c>
      <c r="H143">
        <v>16</v>
      </c>
      <c r="I143">
        <v>15</v>
      </c>
      <c r="J143">
        <v>7524</v>
      </c>
      <c r="K143">
        <v>1.1100000000000001</v>
      </c>
      <c r="L143">
        <v>1</v>
      </c>
      <c r="M143">
        <v>1.02</v>
      </c>
      <c r="N143">
        <v>0.8</v>
      </c>
      <c r="O143">
        <v>0.64</v>
      </c>
      <c r="P143">
        <v>0.62</v>
      </c>
      <c r="Q143">
        <v>0.59</v>
      </c>
    </row>
    <row r="144" spans="1:28">
      <c r="B144">
        <v>661</v>
      </c>
      <c r="C144">
        <v>46</v>
      </c>
      <c r="D144">
        <v>39</v>
      </c>
      <c r="E144">
        <v>39</v>
      </c>
      <c r="F144">
        <v>31</v>
      </c>
      <c r="G144">
        <v>25</v>
      </c>
      <c r="H144">
        <v>24</v>
      </c>
      <c r="I144">
        <v>22</v>
      </c>
      <c r="J144">
        <v>10499</v>
      </c>
      <c r="K144">
        <v>1.8</v>
      </c>
      <c r="L144">
        <v>1.54</v>
      </c>
      <c r="M144">
        <v>1.54</v>
      </c>
      <c r="N144">
        <v>1.23</v>
      </c>
      <c r="O144">
        <v>0.99</v>
      </c>
      <c r="P144">
        <v>0.95</v>
      </c>
      <c r="Q144">
        <v>0.87</v>
      </c>
    </row>
    <row r="145" spans="1:17">
      <c r="B145">
        <v>845</v>
      </c>
      <c r="C145">
        <v>60</v>
      </c>
      <c r="D145">
        <v>52</v>
      </c>
      <c r="E145">
        <v>52</v>
      </c>
      <c r="F145">
        <v>42</v>
      </c>
      <c r="G145">
        <v>34</v>
      </c>
      <c r="H145">
        <v>32</v>
      </c>
      <c r="I145">
        <v>29</v>
      </c>
      <c r="J145">
        <v>13427</v>
      </c>
      <c r="K145">
        <v>2.38</v>
      </c>
      <c r="L145">
        <v>2.06</v>
      </c>
      <c r="M145">
        <v>2.06</v>
      </c>
      <c r="N145">
        <v>1.65</v>
      </c>
      <c r="O145">
        <v>1.33</v>
      </c>
      <c r="P145">
        <v>1.26</v>
      </c>
      <c r="Q145">
        <v>1.1499999999999999</v>
      </c>
    </row>
    <row r="146" spans="1:17">
      <c r="B146">
        <v>1146</v>
      </c>
      <c r="C146">
        <v>79</v>
      </c>
      <c r="D146">
        <v>70</v>
      </c>
      <c r="E146">
        <v>69</v>
      </c>
      <c r="F146">
        <v>55</v>
      </c>
      <c r="G146">
        <v>44</v>
      </c>
      <c r="H146">
        <v>42</v>
      </c>
      <c r="I146">
        <v>38</v>
      </c>
      <c r="J146">
        <v>18210</v>
      </c>
      <c r="K146">
        <v>3.1</v>
      </c>
      <c r="L146">
        <v>2.74</v>
      </c>
      <c r="M146">
        <v>2.73</v>
      </c>
      <c r="N146">
        <v>2.17</v>
      </c>
      <c r="O146">
        <v>1.74</v>
      </c>
      <c r="P146">
        <v>1.66</v>
      </c>
      <c r="Q146">
        <v>1.5</v>
      </c>
    </row>
    <row r="147" spans="1:17">
      <c r="A147" t="s">
        <v>82</v>
      </c>
      <c r="B147" t="s">
        <v>83</v>
      </c>
    </row>
    <row r="148" spans="1:17">
      <c r="A148" t="s">
        <v>11</v>
      </c>
      <c r="B148" t="s">
        <v>84</v>
      </c>
      <c r="C148">
        <v>18</v>
      </c>
      <c r="D148">
        <v>11</v>
      </c>
      <c r="E148" t="s">
        <v>85</v>
      </c>
      <c r="F148">
        <v>64</v>
      </c>
      <c r="G148">
        <v>52</v>
      </c>
      <c r="H148" t="s">
        <v>13</v>
      </c>
      <c r="I148" t="s">
        <v>14</v>
      </c>
    </row>
    <row r="149" spans="1:17">
      <c r="B149">
        <v>472</v>
      </c>
      <c r="C149">
        <v>24</v>
      </c>
      <c r="D149">
        <v>25</v>
      </c>
      <c r="E149">
        <v>26</v>
      </c>
      <c r="F149">
        <v>21</v>
      </c>
      <c r="G149">
        <v>17</v>
      </c>
      <c r="H149">
        <v>16</v>
      </c>
      <c r="I149">
        <v>16</v>
      </c>
      <c r="J149">
        <v>7492</v>
      </c>
      <c r="K149">
        <v>0.93</v>
      </c>
      <c r="L149">
        <v>0.99</v>
      </c>
      <c r="M149">
        <v>1.02</v>
      </c>
      <c r="N149">
        <v>0.83</v>
      </c>
      <c r="O149">
        <v>0.66</v>
      </c>
      <c r="P149">
        <v>0.65</v>
      </c>
      <c r="Q149">
        <v>0.61</v>
      </c>
    </row>
    <row r="150" spans="1:17">
      <c r="B150">
        <v>653</v>
      </c>
      <c r="C150">
        <v>36</v>
      </c>
      <c r="D150">
        <v>37</v>
      </c>
      <c r="E150">
        <v>37</v>
      </c>
      <c r="F150">
        <v>30</v>
      </c>
      <c r="G150">
        <v>25</v>
      </c>
      <c r="H150">
        <v>24</v>
      </c>
      <c r="I150">
        <v>21</v>
      </c>
      <c r="J150">
        <v>10372</v>
      </c>
      <c r="K150">
        <v>1.42</v>
      </c>
      <c r="L150">
        <v>1.44</v>
      </c>
      <c r="M150">
        <v>1.47</v>
      </c>
      <c r="N150">
        <v>1.2</v>
      </c>
      <c r="O150">
        <v>0.99</v>
      </c>
      <c r="P150">
        <v>0.94</v>
      </c>
      <c r="Q150">
        <v>0.83</v>
      </c>
    </row>
    <row r="151" spans="1:17">
      <c r="B151">
        <v>831</v>
      </c>
      <c r="C151">
        <v>49</v>
      </c>
      <c r="D151">
        <v>49</v>
      </c>
      <c r="E151">
        <v>50</v>
      </c>
      <c r="F151">
        <v>41</v>
      </c>
      <c r="G151">
        <v>33</v>
      </c>
      <c r="H151">
        <v>32</v>
      </c>
      <c r="I151">
        <v>29</v>
      </c>
      <c r="J151">
        <v>13201</v>
      </c>
      <c r="K151">
        <v>1.94</v>
      </c>
      <c r="L151">
        <v>1.91</v>
      </c>
      <c r="M151">
        <v>1.95</v>
      </c>
      <c r="N151">
        <v>1.6</v>
      </c>
      <c r="O151">
        <v>1.31</v>
      </c>
      <c r="P151">
        <v>1.26</v>
      </c>
      <c r="Q151">
        <v>1.1299999999999999</v>
      </c>
    </row>
    <row r="152" spans="1:17">
      <c r="B152">
        <v>1162</v>
      </c>
      <c r="C152">
        <v>69</v>
      </c>
      <c r="D152">
        <v>65</v>
      </c>
      <c r="E152">
        <v>66</v>
      </c>
      <c r="F152">
        <v>54</v>
      </c>
      <c r="G152">
        <v>44</v>
      </c>
      <c r="H152">
        <v>42</v>
      </c>
      <c r="I152">
        <v>38</v>
      </c>
      <c r="J152">
        <v>18460</v>
      </c>
      <c r="K152">
        <v>2.73</v>
      </c>
      <c r="L152">
        <v>2.56</v>
      </c>
      <c r="M152">
        <v>2.6</v>
      </c>
      <c r="N152">
        <v>2.12</v>
      </c>
      <c r="O152">
        <v>1.73</v>
      </c>
      <c r="P152">
        <v>1.67</v>
      </c>
      <c r="Q152">
        <v>1.49</v>
      </c>
    </row>
    <row r="153" spans="1:17">
      <c r="A153" t="s">
        <v>11</v>
      </c>
      <c r="B153" t="s">
        <v>86</v>
      </c>
      <c r="C153">
        <v>18</v>
      </c>
      <c r="D153">
        <v>11</v>
      </c>
      <c r="E153" t="s">
        <v>87</v>
      </c>
      <c r="F153">
        <v>64</v>
      </c>
      <c r="G153">
        <v>52</v>
      </c>
      <c r="H153" t="s">
        <v>13</v>
      </c>
      <c r="I153" t="s">
        <v>14</v>
      </c>
    </row>
    <row r="154" spans="1:17">
      <c r="B154">
        <v>472</v>
      </c>
      <c r="C154">
        <v>27</v>
      </c>
      <c r="D154">
        <v>25</v>
      </c>
      <c r="E154">
        <v>27</v>
      </c>
      <c r="F154">
        <v>21</v>
      </c>
      <c r="G154">
        <v>15</v>
      </c>
      <c r="H154">
        <v>16</v>
      </c>
      <c r="I154">
        <v>15</v>
      </c>
      <c r="J154">
        <v>7492</v>
      </c>
      <c r="K154">
        <v>1.06</v>
      </c>
      <c r="L154">
        <v>0.97</v>
      </c>
      <c r="M154">
        <v>1.06</v>
      </c>
      <c r="N154">
        <v>0.84</v>
      </c>
      <c r="O154">
        <v>0.6</v>
      </c>
      <c r="P154">
        <v>0.64</v>
      </c>
      <c r="Q154">
        <v>0.6</v>
      </c>
    </row>
    <row r="155" spans="1:17">
      <c r="B155">
        <v>661</v>
      </c>
      <c r="C155">
        <v>39</v>
      </c>
      <c r="D155">
        <v>36</v>
      </c>
      <c r="E155">
        <v>37</v>
      </c>
      <c r="F155">
        <v>31</v>
      </c>
      <c r="G155">
        <v>24</v>
      </c>
      <c r="H155">
        <v>24</v>
      </c>
      <c r="I155">
        <v>21</v>
      </c>
      <c r="J155">
        <v>10499</v>
      </c>
      <c r="K155">
        <v>1.53</v>
      </c>
      <c r="L155">
        <v>1.42</v>
      </c>
      <c r="M155">
        <v>1.47</v>
      </c>
      <c r="N155">
        <v>1.2</v>
      </c>
      <c r="O155">
        <v>0.94</v>
      </c>
      <c r="P155">
        <v>0.93</v>
      </c>
      <c r="Q155">
        <v>0.84</v>
      </c>
    </row>
    <row r="156" spans="1:17">
      <c r="B156">
        <v>847</v>
      </c>
      <c r="C156">
        <v>54</v>
      </c>
      <c r="D156">
        <v>49</v>
      </c>
      <c r="E156">
        <v>50</v>
      </c>
      <c r="F156">
        <v>41</v>
      </c>
      <c r="G156">
        <v>33</v>
      </c>
      <c r="H156">
        <v>31</v>
      </c>
      <c r="I156">
        <v>28</v>
      </c>
      <c r="J156">
        <v>13463</v>
      </c>
      <c r="K156">
        <v>2.12</v>
      </c>
      <c r="L156">
        <v>1.91</v>
      </c>
      <c r="M156">
        <v>1.95</v>
      </c>
      <c r="N156">
        <v>1.59</v>
      </c>
      <c r="O156">
        <v>1.3</v>
      </c>
      <c r="P156">
        <v>1.23</v>
      </c>
      <c r="Q156">
        <v>1.1100000000000001</v>
      </c>
    </row>
    <row r="157" spans="1:17">
      <c r="B157">
        <v>1146</v>
      </c>
      <c r="C157">
        <v>72</v>
      </c>
      <c r="D157">
        <v>64</v>
      </c>
      <c r="E157">
        <v>66</v>
      </c>
      <c r="F157">
        <v>54</v>
      </c>
      <c r="G157">
        <v>43</v>
      </c>
      <c r="H157">
        <v>41</v>
      </c>
      <c r="I157">
        <v>37</v>
      </c>
      <c r="J157">
        <v>18210</v>
      </c>
      <c r="K157">
        <v>2.83</v>
      </c>
      <c r="L157">
        <v>2.5299999999999998</v>
      </c>
      <c r="M157">
        <v>2.58</v>
      </c>
      <c r="N157">
        <v>2.11</v>
      </c>
      <c r="O157">
        <v>1.7</v>
      </c>
      <c r="P157">
        <v>1.61</v>
      </c>
      <c r="Q157">
        <v>1.46</v>
      </c>
    </row>
    <row r="158" spans="1:17">
      <c r="A158" t="s">
        <v>39</v>
      </c>
      <c r="B158" t="s">
        <v>88</v>
      </c>
    </row>
    <row r="159" spans="1:17">
      <c r="A159" t="s">
        <v>11</v>
      </c>
      <c r="B159" t="s">
        <v>89</v>
      </c>
      <c r="C159">
        <v>18</v>
      </c>
      <c r="D159">
        <v>12</v>
      </c>
      <c r="E159" t="s">
        <v>90</v>
      </c>
      <c r="F159">
        <v>64</v>
      </c>
      <c r="G159">
        <v>53</v>
      </c>
      <c r="H159" t="s">
        <v>13</v>
      </c>
      <c r="I159" t="s">
        <v>14</v>
      </c>
    </row>
    <row r="160" spans="1:17">
      <c r="B160">
        <v>475</v>
      </c>
      <c r="C160">
        <v>26</v>
      </c>
      <c r="D160">
        <v>25</v>
      </c>
      <c r="E160">
        <v>28</v>
      </c>
      <c r="F160">
        <v>22</v>
      </c>
      <c r="G160">
        <v>15</v>
      </c>
      <c r="H160">
        <v>16</v>
      </c>
      <c r="I160">
        <v>16</v>
      </c>
      <c r="J160">
        <v>7540</v>
      </c>
      <c r="K160">
        <v>1.03</v>
      </c>
      <c r="L160">
        <v>0.98</v>
      </c>
      <c r="M160">
        <v>1.1000000000000001</v>
      </c>
      <c r="N160">
        <v>0.86</v>
      </c>
      <c r="O160">
        <v>0.59</v>
      </c>
      <c r="P160">
        <v>0.63</v>
      </c>
      <c r="Q160">
        <v>0.61</v>
      </c>
    </row>
    <row r="161" spans="1:17">
      <c r="B161">
        <v>665</v>
      </c>
      <c r="C161">
        <v>43</v>
      </c>
      <c r="D161">
        <v>38</v>
      </c>
      <c r="E161">
        <v>40</v>
      </c>
      <c r="F161">
        <v>32</v>
      </c>
      <c r="G161">
        <v>26</v>
      </c>
      <c r="H161">
        <v>25</v>
      </c>
      <c r="I161">
        <v>23</v>
      </c>
      <c r="J161">
        <v>10571</v>
      </c>
      <c r="K161">
        <v>1.68</v>
      </c>
      <c r="L161">
        <v>1.5</v>
      </c>
      <c r="M161">
        <v>1.56</v>
      </c>
      <c r="N161">
        <v>1.25</v>
      </c>
      <c r="O161">
        <v>1.01</v>
      </c>
      <c r="P161">
        <v>0.98</v>
      </c>
      <c r="Q161">
        <v>0.9</v>
      </c>
    </row>
    <row r="162" spans="1:17">
      <c r="B162">
        <v>850</v>
      </c>
      <c r="C162">
        <v>57</v>
      </c>
      <c r="D162">
        <v>51</v>
      </c>
      <c r="E162">
        <v>52</v>
      </c>
      <c r="F162">
        <v>42</v>
      </c>
      <c r="G162">
        <v>35</v>
      </c>
      <c r="H162">
        <v>33</v>
      </c>
      <c r="I162">
        <v>30</v>
      </c>
      <c r="J162">
        <v>13511</v>
      </c>
      <c r="K162">
        <v>2.23</v>
      </c>
      <c r="L162">
        <v>2.0099999999999998</v>
      </c>
      <c r="M162">
        <v>2.0299999999999998</v>
      </c>
      <c r="N162">
        <v>1.64</v>
      </c>
      <c r="O162">
        <v>1.37</v>
      </c>
      <c r="P162">
        <v>1.3</v>
      </c>
      <c r="Q162">
        <v>1.18</v>
      </c>
    </row>
    <row r="163" spans="1:17">
      <c r="B163">
        <v>1148</v>
      </c>
      <c r="C163">
        <v>77</v>
      </c>
      <c r="D163">
        <v>68</v>
      </c>
      <c r="E163">
        <v>69</v>
      </c>
      <c r="F163">
        <v>56</v>
      </c>
      <c r="G163">
        <v>46</v>
      </c>
      <c r="H163">
        <v>44</v>
      </c>
      <c r="I163">
        <v>40</v>
      </c>
      <c r="J163">
        <v>18246</v>
      </c>
      <c r="K163">
        <v>3.03</v>
      </c>
      <c r="L163">
        <v>2.66</v>
      </c>
      <c r="M163">
        <v>2.72</v>
      </c>
      <c r="N163">
        <v>2.2000000000000002</v>
      </c>
      <c r="O163">
        <v>1.79</v>
      </c>
      <c r="P163">
        <v>1.72</v>
      </c>
      <c r="Q163">
        <v>1.57</v>
      </c>
    </row>
    <row r="164" spans="1:17">
      <c r="A164" t="s">
        <v>11</v>
      </c>
      <c r="B164" t="s">
        <v>91</v>
      </c>
      <c r="C164">
        <v>18</v>
      </c>
      <c r="D164">
        <v>12</v>
      </c>
      <c r="E164" t="s">
        <v>92</v>
      </c>
      <c r="F164">
        <v>64</v>
      </c>
      <c r="G164">
        <v>53</v>
      </c>
      <c r="H164" t="s">
        <v>13</v>
      </c>
      <c r="I164" t="s">
        <v>14</v>
      </c>
    </row>
    <row r="165" spans="1:17">
      <c r="B165">
        <v>478</v>
      </c>
      <c r="C165">
        <v>29</v>
      </c>
      <c r="D165">
        <v>28</v>
      </c>
      <c r="E165">
        <v>29</v>
      </c>
      <c r="F165">
        <v>23</v>
      </c>
      <c r="G165">
        <v>18</v>
      </c>
      <c r="H165">
        <v>18</v>
      </c>
      <c r="I165">
        <v>16</v>
      </c>
      <c r="J165">
        <v>7592</v>
      </c>
      <c r="K165">
        <v>1.1299999999999999</v>
      </c>
      <c r="L165">
        <v>1.0900000000000001</v>
      </c>
      <c r="M165">
        <v>1.1299999999999999</v>
      </c>
      <c r="N165">
        <v>0.89</v>
      </c>
      <c r="O165">
        <v>0.69</v>
      </c>
      <c r="P165">
        <v>0.69</v>
      </c>
      <c r="Q165">
        <v>0.63</v>
      </c>
    </row>
    <row r="166" spans="1:17">
      <c r="B166">
        <v>665</v>
      </c>
      <c r="C166">
        <v>45</v>
      </c>
      <c r="D166">
        <v>40</v>
      </c>
      <c r="E166">
        <v>42</v>
      </c>
      <c r="F166">
        <v>33</v>
      </c>
      <c r="G166">
        <v>24</v>
      </c>
      <c r="H166">
        <v>25</v>
      </c>
      <c r="I166">
        <v>23</v>
      </c>
      <c r="J166">
        <v>10563</v>
      </c>
      <c r="K166">
        <v>1.76</v>
      </c>
      <c r="L166">
        <v>1.56</v>
      </c>
      <c r="M166">
        <v>1.64</v>
      </c>
      <c r="N166">
        <v>1.3</v>
      </c>
      <c r="O166">
        <v>0.93</v>
      </c>
      <c r="P166">
        <v>0.98</v>
      </c>
      <c r="Q166">
        <v>0.89</v>
      </c>
    </row>
    <row r="167" spans="1:17">
      <c r="B167">
        <v>854</v>
      </c>
      <c r="C167">
        <v>60</v>
      </c>
      <c r="D167">
        <v>53</v>
      </c>
      <c r="E167">
        <v>53</v>
      </c>
      <c r="F167">
        <v>43</v>
      </c>
      <c r="G167">
        <v>35</v>
      </c>
      <c r="H167">
        <v>33</v>
      </c>
      <c r="I167">
        <v>30</v>
      </c>
      <c r="J167">
        <v>13562</v>
      </c>
      <c r="K167">
        <v>2.35</v>
      </c>
      <c r="L167">
        <v>2.08</v>
      </c>
      <c r="M167">
        <v>2.0699999999999998</v>
      </c>
      <c r="N167">
        <v>1.68</v>
      </c>
      <c r="O167">
        <v>1.37</v>
      </c>
      <c r="P167">
        <v>1.3</v>
      </c>
      <c r="Q167">
        <v>1.18</v>
      </c>
    </row>
    <row r="168" spans="1:17">
      <c r="B168">
        <v>1145</v>
      </c>
      <c r="C168">
        <v>81</v>
      </c>
      <c r="D168">
        <v>71</v>
      </c>
      <c r="E168">
        <v>71</v>
      </c>
      <c r="F168">
        <v>57</v>
      </c>
      <c r="G168">
        <v>46</v>
      </c>
      <c r="H168">
        <v>44</v>
      </c>
      <c r="I168">
        <v>40</v>
      </c>
      <c r="J168">
        <v>18194</v>
      </c>
      <c r="K168">
        <v>3.19</v>
      </c>
      <c r="L168">
        <v>2.78</v>
      </c>
      <c r="M168">
        <v>2.78</v>
      </c>
      <c r="N168">
        <v>2.25</v>
      </c>
      <c r="O168">
        <v>1.81</v>
      </c>
      <c r="P168">
        <v>1.73</v>
      </c>
      <c r="Q168">
        <v>1.56</v>
      </c>
    </row>
    <row r="169" spans="1:17">
      <c r="A169" t="s">
        <v>11</v>
      </c>
      <c r="B169" t="s">
        <v>91</v>
      </c>
      <c r="C169">
        <v>18</v>
      </c>
      <c r="D169">
        <v>12</v>
      </c>
      <c r="E169" t="s">
        <v>93</v>
      </c>
      <c r="F169">
        <v>64</v>
      </c>
      <c r="G169">
        <v>53</v>
      </c>
      <c r="H169" t="s">
        <v>13</v>
      </c>
      <c r="I169" t="s">
        <v>14</v>
      </c>
    </row>
    <row r="170" spans="1:17">
      <c r="B170">
        <v>474</v>
      </c>
      <c r="C170">
        <v>27</v>
      </c>
      <c r="D170">
        <v>27</v>
      </c>
      <c r="E170">
        <v>27</v>
      </c>
      <c r="F170">
        <v>22</v>
      </c>
      <c r="G170">
        <v>18</v>
      </c>
      <c r="H170">
        <v>18</v>
      </c>
      <c r="I170">
        <v>16</v>
      </c>
      <c r="J170">
        <v>7536</v>
      </c>
      <c r="K170">
        <v>1.07</v>
      </c>
      <c r="L170">
        <v>1.08</v>
      </c>
      <c r="M170">
        <v>1.04</v>
      </c>
      <c r="N170">
        <v>0.87</v>
      </c>
      <c r="O170">
        <v>0.7</v>
      </c>
      <c r="P170">
        <v>0.7</v>
      </c>
      <c r="Q170">
        <v>0.63</v>
      </c>
    </row>
    <row r="171" spans="1:17">
      <c r="B171">
        <v>657</v>
      </c>
      <c r="C171">
        <v>44</v>
      </c>
      <c r="D171">
        <v>39</v>
      </c>
      <c r="E171">
        <v>40</v>
      </c>
      <c r="F171">
        <v>32</v>
      </c>
      <c r="G171">
        <v>26</v>
      </c>
      <c r="H171">
        <v>25</v>
      </c>
      <c r="I171">
        <v>23</v>
      </c>
      <c r="J171">
        <v>10436</v>
      </c>
      <c r="K171">
        <v>1.75</v>
      </c>
      <c r="L171">
        <v>1.55</v>
      </c>
      <c r="M171">
        <v>1.58</v>
      </c>
      <c r="N171">
        <v>1.27</v>
      </c>
      <c r="O171">
        <v>1.02</v>
      </c>
      <c r="P171">
        <v>0.96</v>
      </c>
      <c r="Q171">
        <v>0.89</v>
      </c>
    </row>
    <row r="172" spans="1:17">
      <c r="B172">
        <v>845</v>
      </c>
      <c r="C172">
        <v>60</v>
      </c>
      <c r="D172">
        <v>53</v>
      </c>
      <c r="E172">
        <v>53</v>
      </c>
      <c r="F172">
        <v>43</v>
      </c>
      <c r="G172">
        <v>35</v>
      </c>
      <c r="H172">
        <v>34</v>
      </c>
      <c r="I172">
        <v>30</v>
      </c>
      <c r="J172">
        <v>13427</v>
      </c>
      <c r="K172">
        <v>2.35</v>
      </c>
      <c r="L172">
        <v>2.1</v>
      </c>
      <c r="M172">
        <v>2.08</v>
      </c>
      <c r="N172">
        <v>1.7</v>
      </c>
      <c r="O172">
        <v>1.37</v>
      </c>
      <c r="P172">
        <v>1.33</v>
      </c>
      <c r="Q172">
        <v>1.19</v>
      </c>
    </row>
    <row r="173" spans="1:17">
      <c r="B173">
        <v>1155</v>
      </c>
      <c r="C173">
        <v>79</v>
      </c>
      <c r="D173">
        <v>70</v>
      </c>
      <c r="E173">
        <v>71</v>
      </c>
      <c r="F173">
        <v>58</v>
      </c>
      <c r="G173">
        <v>46</v>
      </c>
      <c r="H173">
        <v>44</v>
      </c>
      <c r="I173">
        <v>40</v>
      </c>
      <c r="J173">
        <v>18349</v>
      </c>
      <c r="K173">
        <v>3.11</v>
      </c>
      <c r="L173">
        <v>2.76</v>
      </c>
      <c r="M173">
        <v>2.8</v>
      </c>
      <c r="N173">
        <v>2.2599999999999998</v>
      </c>
      <c r="O173">
        <v>1.8</v>
      </c>
      <c r="P173">
        <v>1.73</v>
      </c>
      <c r="Q173">
        <v>1.56</v>
      </c>
    </row>
    <row r="174" spans="1:17">
      <c r="A174" t="s">
        <v>11</v>
      </c>
      <c r="B174" t="s">
        <v>94</v>
      </c>
      <c r="C174">
        <v>18</v>
      </c>
      <c r="D174">
        <v>12</v>
      </c>
      <c r="E174" t="s">
        <v>95</v>
      </c>
      <c r="F174">
        <v>64</v>
      </c>
      <c r="G174">
        <v>53</v>
      </c>
      <c r="H174" t="s">
        <v>13</v>
      </c>
      <c r="I174" t="s">
        <v>14</v>
      </c>
    </row>
    <row r="175" spans="1:17">
      <c r="B175">
        <v>471</v>
      </c>
      <c r="C175">
        <v>28</v>
      </c>
      <c r="D175">
        <v>27</v>
      </c>
      <c r="E175">
        <v>29</v>
      </c>
      <c r="F175">
        <v>23</v>
      </c>
      <c r="G175">
        <v>19</v>
      </c>
      <c r="H175">
        <v>18</v>
      </c>
      <c r="I175">
        <v>16</v>
      </c>
      <c r="J175">
        <v>7484</v>
      </c>
      <c r="K175">
        <v>1.0900000000000001</v>
      </c>
      <c r="L175">
        <v>1.07</v>
      </c>
      <c r="M175">
        <v>1.1299999999999999</v>
      </c>
      <c r="N175">
        <v>0.89</v>
      </c>
      <c r="O175">
        <v>0.73</v>
      </c>
      <c r="P175">
        <v>0.7</v>
      </c>
      <c r="Q175">
        <v>0.63</v>
      </c>
    </row>
    <row r="176" spans="1:17">
      <c r="B176">
        <v>665</v>
      </c>
      <c r="C176">
        <v>44</v>
      </c>
      <c r="D176">
        <v>40</v>
      </c>
      <c r="E176">
        <v>41</v>
      </c>
      <c r="F176">
        <v>34</v>
      </c>
      <c r="G176">
        <v>26</v>
      </c>
      <c r="H176">
        <v>25</v>
      </c>
      <c r="I176">
        <v>23</v>
      </c>
      <c r="J176">
        <v>10571</v>
      </c>
      <c r="K176">
        <v>1.74</v>
      </c>
      <c r="L176">
        <v>1.58</v>
      </c>
      <c r="M176">
        <v>1.62</v>
      </c>
      <c r="N176">
        <v>1.33</v>
      </c>
      <c r="O176">
        <v>1.03</v>
      </c>
      <c r="P176">
        <v>0.99</v>
      </c>
      <c r="Q176">
        <v>0.89</v>
      </c>
    </row>
    <row r="177" spans="1:17">
      <c r="B177">
        <v>845</v>
      </c>
      <c r="C177">
        <v>59</v>
      </c>
      <c r="D177">
        <v>53</v>
      </c>
      <c r="E177">
        <v>56</v>
      </c>
      <c r="F177">
        <v>44</v>
      </c>
      <c r="G177">
        <v>36</v>
      </c>
      <c r="H177">
        <v>34</v>
      </c>
      <c r="I177">
        <v>30</v>
      </c>
      <c r="J177">
        <v>13423</v>
      </c>
      <c r="K177">
        <v>2.3199999999999998</v>
      </c>
      <c r="L177">
        <v>2.1</v>
      </c>
      <c r="M177">
        <v>2.19</v>
      </c>
      <c r="N177">
        <v>1.74</v>
      </c>
      <c r="O177">
        <v>1.43</v>
      </c>
      <c r="P177">
        <v>1.32</v>
      </c>
      <c r="Q177">
        <v>1.17</v>
      </c>
    </row>
    <row r="178" spans="1:17">
      <c r="B178">
        <v>1147</v>
      </c>
      <c r="C178">
        <v>78</v>
      </c>
      <c r="D178">
        <v>71</v>
      </c>
      <c r="E178">
        <v>73</v>
      </c>
      <c r="F178">
        <v>58</v>
      </c>
      <c r="G178">
        <v>47</v>
      </c>
      <c r="H178">
        <v>44</v>
      </c>
      <c r="I178">
        <v>39</v>
      </c>
      <c r="J178">
        <v>18218</v>
      </c>
      <c r="K178">
        <v>3.08</v>
      </c>
      <c r="L178">
        <v>2.79</v>
      </c>
      <c r="M178">
        <v>2.89</v>
      </c>
      <c r="N178">
        <v>2.2999999999999998</v>
      </c>
      <c r="O178">
        <v>1.85</v>
      </c>
      <c r="P178">
        <v>1.73</v>
      </c>
      <c r="Q178">
        <v>1.52</v>
      </c>
    </row>
    <row r="179" spans="1:17">
      <c r="A179" t="s">
        <v>39</v>
      </c>
      <c r="B179" t="s">
        <v>96</v>
      </c>
    </row>
    <row r="180" spans="1:17">
      <c r="A180" t="s">
        <v>11</v>
      </c>
      <c r="B180" t="s">
        <v>97</v>
      </c>
      <c r="C180">
        <v>18</v>
      </c>
      <c r="D180">
        <v>12</v>
      </c>
      <c r="E180" t="s">
        <v>98</v>
      </c>
      <c r="F180">
        <v>64</v>
      </c>
      <c r="G180">
        <v>53</v>
      </c>
      <c r="H180" t="s">
        <v>13</v>
      </c>
      <c r="I180" t="s">
        <v>14</v>
      </c>
    </row>
    <row r="181" spans="1:17">
      <c r="B181">
        <v>472</v>
      </c>
      <c r="C181">
        <v>32</v>
      </c>
      <c r="D181">
        <v>30</v>
      </c>
      <c r="E181">
        <v>29</v>
      </c>
      <c r="F181">
        <v>22</v>
      </c>
      <c r="G181">
        <v>18</v>
      </c>
      <c r="H181">
        <v>17</v>
      </c>
      <c r="I181">
        <v>15</v>
      </c>
      <c r="J181">
        <v>7492</v>
      </c>
      <c r="K181">
        <v>1.25</v>
      </c>
      <c r="L181">
        <v>1.2</v>
      </c>
      <c r="M181">
        <v>1.1399999999999999</v>
      </c>
      <c r="N181">
        <v>0.85</v>
      </c>
      <c r="O181">
        <v>0.72</v>
      </c>
      <c r="P181">
        <v>0.67</v>
      </c>
      <c r="Q181">
        <v>0.61</v>
      </c>
    </row>
    <row r="182" spans="1:17">
      <c r="B182">
        <v>665</v>
      </c>
      <c r="C182">
        <v>49</v>
      </c>
      <c r="D182">
        <v>44</v>
      </c>
      <c r="E182">
        <v>43</v>
      </c>
      <c r="F182">
        <v>33</v>
      </c>
      <c r="G182">
        <v>25</v>
      </c>
      <c r="H182">
        <v>24</v>
      </c>
      <c r="I182">
        <v>22</v>
      </c>
      <c r="J182">
        <v>10567</v>
      </c>
      <c r="K182">
        <v>1.92</v>
      </c>
      <c r="L182">
        <v>1.73</v>
      </c>
      <c r="M182">
        <v>1.7</v>
      </c>
      <c r="N182">
        <v>1.3</v>
      </c>
      <c r="O182">
        <v>0.96</v>
      </c>
      <c r="P182">
        <v>0.94</v>
      </c>
      <c r="Q182">
        <v>0.86</v>
      </c>
    </row>
    <row r="183" spans="1:17">
      <c r="B183">
        <v>846</v>
      </c>
      <c r="C183">
        <v>64</v>
      </c>
      <c r="D183">
        <v>59</v>
      </c>
      <c r="E183">
        <v>56</v>
      </c>
      <c r="F183">
        <v>43</v>
      </c>
      <c r="G183">
        <v>35</v>
      </c>
      <c r="H183">
        <v>32</v>
      </c>
      <c r="I183">
        <v>29</v>
      </c>
      <c r="J183">
        <v>13443</v>
      </c>
      <c r="K183">
        <v>2.52</v>
      </c>
      <c r="L183">
        <v>2.3199999999999998</v>
      </c>
      <c r="M183">
        <v>2.2200000000000002</v>
      </c>
      <c r="N183">
        <v>1.69</v>
      </c>
      <c r="O183">
        <v>1.37</v>
      </c>
      <c r="P183">
        <v>1.28</v>
      </c>
      <c r="Q183">
        <v>1.1200000000000001</v>
      </c>
    </row>
    <row r="184" spans="1:17">
      <c r="B184">
        <v>1147</v>
      </c>
      <c r="C184">
        <v>87</v>
      </c>
      <c r="D184">
        <v>77</v>
      </c>
      <c r="E184">
        <v>75</v>
      </c>
      <c r="F184">
        <v>57</v>
      </c>
      <c r="G184">
        <v>45</v>
      </c>
      <c r="H184">
        <v>42</v>
      </c>
      <c r="I184">
        <v>38</v>
      </c>
      <c r="J184">
        <v>18218</v>
      </c>
      <c r="K184">
        <v>3.43</v>
      </c>
      <c r="L184">
        <v>3.04</v>
      </c>
      <c r="M184">
        <v>2.94</v>
      </c>
      <c r="N184">
        <v>2.2400000000000002</v>
      </c>
      <c r="O184">
        <v>1.77</v>
      </c>
      <c r="P184">
        <v>1.67</v>
      </c>
      <c r="Q184">
        <v>1.48</v>
      </c>
    </row>
    <row r="185" spans="1:17">
      <c r="A185" t="s">
        <v>11</v>
      </c>
      <c r="B185" t="s">
        <v>99</v>
      </c>
      <c r="C185">
        <v>18</v>
      </c>
      <c r="D185">
        <v>11</v>
      </c>
      <c r="E185" t="s">
        <v>100</v>
      </c>
      <c r="F185">
        <v>64</v>
      </c>
      <c r="G185">
        <v>52</v>
      </c>
      <c r="H185" t="s">
        <v>13</v>
      </c>
      <c r="I185" t="s">
        <v>14</v>
      </c>
    </row>
    <row r="186" spans="1:17">
      <c r="B186">
        <v>468</v>
      </c>
      <c r="C186">
        <v>32</v>
      </c>
      <c r="D186">
        <v>28</v>
      </c>
      <c r="E186">
        <v>28</v>
      </c>
      <c r="F186">
        <v>21</v>
      </c>
      <c r="G186">
        <v>16</v>
      </c>
      <c r="H186">
        <v>15</v>
      </c>
      <c r="I186">
        <v>13</v>
      </c>
      <c r="J186">
        <v>7433</v>
      </c>
      <c r="K186">
        <v>1.24</v>
      </c>
      <c r="L186">
        <v>1.1100000000000001</v>
      </c>
      <c r="M186">
        <v>1.1000000000000001</v>
      </c>
      <c r="N186">
        <v>0.83</v>
      </c>
      <c r="O186">
        <v>0.61</v>
      </c>
      <c r="P186">
        <v>0.57999999999999996</v>
      </c>
      <c r="Q186">
        <v>0.51</v>
      </c>
    </row>
    <row r="187" spans="1:17">
      <c r="B187">
        <v>665</v>
      </c>
      <c r="C187">
        <v>50</v>
      </c>
      <c r="D187">
        <v>43</v>
      </c>
      <c r="E187">
        <v>42</v>
      </c>
      <c r="F187">
        <v>33</v>
      </c>
      <c r="G187">
        <v>26</v>
      </c>
      <c r="H187">
        <v>25</v>
      </c>
      <c r="I187">
        <v>22</v>
      </c>
      <c r="J187">
        <v>10567</v>
      </c>
      <c r="K187">
        <v>1.96</v>
      </c>
      <c r="L187">
        <v>1.69</v>
      </c>
      <c r="M187">
        <v>1.67</v>
      </c>
      <c r="N187">
        <v>1.29</v>
      </c>
      <c r="O187">
        <v>1.02</v>
      </c>
      <c r="P187">
        <v>0.96</v>
      </c>
      <c r="Q187">
        <v>0.86</v>
      </c>
    </row>
    <row r="188" spans="1:17">
      <c r="B188">
        <v>849</v>
      </c>
      <c r="C188">
        <v>67</v>
      </c>
      <c r="D188">
        <v>57</v>
      </c>
      <c r="E188">
        <v>56</v>
      </c>
      <c r="F188">
        <v>43</v>
      </c>
      <c r="G188">
        <v>34</v>
      </c>
      <c r="H188">
        <v>32</v>
      </c>
      <c r="I188">
        <v>29</v>
      </c>
      <c r="J188">
        <v>13487</v>
      </c>
      <c r="K188">
        <v>2.63</v>
      </c>
      <c r="L188">
        <v>2.2400000000000002</v>
      </c>
      <c r="M188">
        <v>2.19</v>
      </c>
      <c r="N188">
        <v>1.7</v>
      </c>
      <c r="O188">
        <v>1.34</v>
      </c>
      <c r="P188">
        <v>1.27</v>
      </c>
      <c r="Q188">
        <v>1.1299999999999999</v>
      </c>
    </row>
    <row r="189" spans="1:17">
      <c r="B189">
        <v>1151</v>
      </c>
      <c r="C189">
        <v>85</v>
      </c>
      <c r="D189">
        <v>75</v>
      </c>
      <c r="E189">
        <v>73</v>
      </c>
      <c r="F189">
        <v>57</v>
      </c>
      <c r="G189">
        <v>45</v>
      </c>
      <c r="H189">
        <v>43</v>
      </c>
      <c r="I189">
        <v>38</v>
      </c>
      <c r="J189">
        <v>18282</v>
      </c>
      <c r="K189">
        <v>3.35</v>
      </c>
      <c r="L189">
        <v>2.94</v>
      </c>
      <c r="M189">
        <v>2.89</v>
      </c>
      <c r="N189">
        <v>2.25</v>
      </c>
      <c r="O189">
        <v>1.77</v>
      </c>
      <c r="P189">
        <v>1.67</v>
      </c>
      <c r="Q189">
        <v>1.49</v>
      </c>
    </row>
    <row r="190" spans="1:17">
      <c r="A190" t="s">
        <v>39</v>
      </c>
      <c r="B190" t="s">
        <v>101</v>
      </c>
    </row>
    <row r="191" spans="1:17">
      <c r="A191" t="s">
        <v>11</v>
      </c>
      <c r="B191" t="s">
        <v>102</v>
      </c>
      <c r="C191">
        <v>18</v>
      </c>
      <c r="D191">
        <v>11</v>
      </c>
      <c r="E191" t="s">
        <v>103</v>
      </c>
      <c r="F191">
        <v>64</v>
      </c>
      <c r="G191">
        <v>52</v>
      </c>
      <c r="H191" t="s">
        <v>13</v>
      </c>
      <c r="I191" t="s">
        <v>14</v>
      </c>
    </row>
    <row r="192" spans="1:17">
      <c r="B192">
        <v>472</v>
      </c>
      <c r="C192">
        <v>26</v>
      </c>
      <c r="D192">
        <v>25</v>
      </c>
      <c r="E192">
        <v>25</v>
      </c>
      <c r="F192">
        <v>20</v>
      </c>
      <c r="G192">
        <v>16</v>
      </c>
      <c r="H192">
        <v>16</v>
      </c>
      <c r="I192">
        <v>15</v>
      </c>
      <c r="J192">
        <v>7500</v>
      </c>
      <c r="K192">
        <v>1.02</v>
      </c>
      <c r="L192">
        <v>0.98</v>
      </c>
      <c r="M192">
        <v>0.99</v>
      </c>
      <c r="N192">
        <v>0.78</v>
      </c>
      <c r="O192">
        <v>0.63</v>
      </c>
      <c r="P192">
        <v>0.63</v>
      </c>
      <c r="Q192">
        <v>0.59</v>
      </c>
    </row>
    <row r="193" spans="1:17">
      <c r="B193">
        <v>662</v>
      </c>
      <c r="C193">
        <v>40</v>
      </c>
      <c r="D193">
        <v>36</v>
      </c>
      <c r="E193">
        <v>36</v>
      </c>
      <c r="F193">
        <v>28</v>
      </c>
      <c r="G193">
        <v>23</v>
      </c>
      <c r="H193">
        <v>22</v>
      </c>
      <c r="I193">
        <v>21</v>
      </c>
      <c r="J193">
        <v>10515</v>
      </c>
      <c r="K193">
        <v>1.57</v>
      </c>
      <c r="L193">
        <v>1.43</v>
      </c>
      <c r="M193">
        <v>1.43</v>
      </c>
      <c r="N193">
        <v>1.1100000000000001</v>
      </c>
      <c r="O193">
        <v>0.89</v>
      </c>
      <c r="P193">
        <v>0.87</v>
      </c>
      <c r="Q193">
        <v>0.81</v>
      </c>
    </row>
    <row r="194" spans="1:17">
      <c r="B194">
        <v>847</v>
      </c>
      <c r="C194">
        <v>54</v>
      </c>
      <c r="D194">
        <v>48</v>
      </c>
      <c r="E194">
        <v>48</v>
      </c>
      <c r="F194">
        <v>38</v>
      </c>
      <c r="G194">
        <v>30</v>
      </c>
      <c r="H194">
        <v>30</v>
      </c>
      <c r="I194">
        <v>28</v>
      </c>
      <c r="J194">
        <v>13451</v>
      </c>
      <c r="K194">
        <v>2.13</v>
      </c>
      <c r="L194">
        <v>1.9</v>
      </c>
      <c r="M194">
        <v>1.9</v>
      </c>
      <c r="N194">
        <v>1.5</v>
      </c>
      <c r="O194">
        <v>1.19</v>
      </c>
      <c r="P194">
        <v>1.17</v>
      </c>
      <c r="Q194">
        <v>1.1000000000000001</v>
      </c>
    </row>
    <row r="195" spans="1:17">
      <c r="B195">
        <v>1149</v>
      </c>
      <c r="C195">
        <v>73</v>
      </c>
      <c r="D195">
        <v>64</v>
      </c>
      <c r="E195">
        <v>63</v>
      </c>
      <c r="F195">
        <v>50</v>
      </c>
      <c r="G195">
        <v>40</v>
      </c>
      <c r="H195">
        <v>39</v>
      </c>
      <c r="I195">
        <v>36</v>
      </c>
      <c r="J195">
        <v>18262</v>
      </c>
      <c r="K195">
        <v>2.87</v>
      </c>
      <c r="L195">
        <v>2.5</v>
      </c>
      <c r="M195">
        <v>2.4900000000000002</v>
      </c>
      <c r="N195">
        <v>1.96</v>
      </c>
      <c r="O195">
        <v>1.56</v>
      </c>
      <c r="P195">
        <v>1.52</v>
      </c>
      <c r="Q195">
        <v>1.41</v>
      </c>
    </row>
    <row r="196" spans="1:17">
      <c r="A196" t="s">
        <v>11</v>
      </c>
      <c r="B196" t="s">
        <v>104</v>
      </c>
      <c r="C196">
        <v>18</v>
      </c>
      <c r="D196">
        <v>11</v>
      </c>
      <c r="E196" t="s">
        <v>105</v>
      </c>
      <c r="F196">
        <v>64</v>
      </c>
      <c r="G196">
        <v>52</v>
      </c>
      <c r="H196" t="s">
        <v>13</v>
      </c>
      <c r="I196" t="s">
        <v>14</v>
      </c>
    </row>
    <row r="197" spans="1:17">
      <c r="B197">
        <v>480</v>
      </c>
      <c r="C197">
        <v>29</v>
      </c>
      <c r="D197">
        <v>25</v>
      </c>
      <c r="E197">
        <v>25</v>
      </c>
      <c r="F197">
        <v>20</v>
      </c>
      <c r="G197">
        <v>16</v>
      </c>
      <c r="H197">
        <v>16</v>
      </c>
      <c r="I197">
        <v>15</v>
      </c>
      <c r="J197">
        <v>7623</v>
      </c>
      <c r="K197">
        <v>1.1200000000000001</v>
      </c>
      <c r="L197">
        <v>0.97</v>
      </c>
      <c r="M197">
        <v>1</v>
      </c>
      <c r="N197">
        <v>0.78</v>
      </c>
      <c r="O197">
        <v>0.62</v>
      </c>
      <c r="P197">
        <v>0.62</v>
      </c>
      <c r="Q197">
        <v>0.6</v>
      </c>
    </row>
    <row r="198" spans="1:17">
      <c r="B198">
        <v>669</v>
      </c>
      <c r="C198">
        <v>41</v>
      </c>
      <c r="D198">
        <v>36</v>
      </c>
      <c r="E198">
        <v>36</v>
      </c>
      <c r="F198">
        <v>28</v>
      </c>
      <c r="G198">
        <v>23</v>
      </c>
      <c r="H198">
        <v>23</v>
      </c>
      <c r="I198">
        <v>21</v>
      </c>
      <c r="J198">
        <v>10631</v>
      </c>
      <c r="K198">
        <v>1.61</v>
      </c>
      <c r="L198">
        <v>1.41</v>
      </c>
      <c r="M198">
        <v>1.41</v>
      </c>
      <c r="N198">
        <v>1.1100000000000001</v>
      </c>
      <c r="O198">
        <v>0.91</v>
      </c>
      <c r="P198">
        <v>0.9</v>
      </c>
      <c r="Q198">
        <v>0.83</v>
      </c>
    </row>
    <row r="199" spans="1:17">
      <c r="B199">
        <v>848</v>
      </c>
      <c r="C199">
        <v>55</v>
      </c>
      <c r="D199">
        <v>47</v>
      </c>
      <c r="E199">
        <v>47</v>
      </c>
      <c r="F199">
        <v>37</v>
      </c>
      <c r="G199">
        <v>31</v>
      </c>
      <c r="H199">
        <v>30</v>
      </c>
      <c r="I199">
        <v>27</v>
      </c>
      <c r="J199">
        <v>13471</v>
      </c>
      <c r="K199">
        <v>2.1800000000000002</v>
      </c>
      <c r="L199">
        <v>1.85</v>
      </c>
      <c r="M199">
        <v>1.83</v>
      </c>
      <c r="N199">
        <v>1.47</v>
      </c>
      <c r="O199">
        <v>1.2</v>
      </c>
      <c r="P199">
        <v>1.17</v>
      </c>
      <c r="Q199">
        <v>1.07</v>
      </c>
    </row>
    <row r="200" spans="1:17">
      <c r="B200">
        <v>1155</v>
      </c>
      <c r="C200">
        <v>71</v>
      </c>
      <c r="D200">
        <v>62</v>
      </c>
      <c r="E200">
        <v>62</v>
      </c>
      <c r="F200">
        <v>50</v>
      </c>
      <c r="G200">
        <v>41</v>
      </c>
      <c r="H200">
        <v>39</v>
      </c>
      <c r="I200">
        <v>36</v>
      </c>
      <c r="J200">
        <v>18357</v>
      </c>
      <c r="K200">
        <v>2.79</v>
      </c>
      <c r="L200">
        <v>2.4500000000000002</v>
      </c>
      <c r="M200">
        <v>2.44</v>
      </c>
      <c r="N200">
        <v>1.95</v>
      </c>
      <c r="O200">
        <v>1.59</v>
      </c>
      <c r="P200">
        <v>1.55</v>
      </c>
      <c r="Q200">
        <v>1.43</v>
      </c>
    </row>
    <row r="201" spans="1:17">
      <c r="A201" t="s">
        <v>39</v>
      </c>
      <c r="B201" t="s">
        <v>106</v>
      </c>
    </row>
    <row r="202" spans="1:17">
      <c r="A202" t="s">
        <v>11</v>
      </c>
      <c r="B202" t="s">
        <v>107</v>
      </c>
      <c r="C202">
        <v>18</v>
      </c>
      <c r="D202">
        <v>11</v>
      </c>
      <c r="E202" t="s">
        <v>108</v>
      </c>
      <c r="F202">
        <v>64</v>
      </c>
      <c r="G202">
        <v>52</v>
      </c>
      <c r="H202" t="s">
        <v>13</v>
      </c>
      <c r="I202" t="s">
        <v>14</v>
      </c>
    </row>
    <row r="203" spans="1:17">
      <c r="B203">
        <v>476</v>
      </c>
      <c r="C203">
        <v>28</v>
      </c>
      <c r="D203">
        <v>26</v>
      </c>
      <c r="E203">
        <v>25</v>
      </c>
      <c r="F203">
        <v>20</v>
      </c>
      <c r="G203">
        <v>16</v>
      </c>
      <c r="H203">
        <v>16</v>
      </c>
      <c r="I203">
        <v>15</v>
      </c>
      <c r="J203">
        <v>7564</v>
      </c>
      <c r="K203">
        <v>1.1000000000000001</v>
      </c>
      <c r="L203">
        <v>1.02</v>
      </c>
      <c r="M203">
        <v>0.98</v>
      </c>
      <c r="N203">
        <v>0.79</v>
      </c>
      <c r="O203">
        <v>0.65</v>
      </c>
      <c r="P203">
        <v>0.63</v>
      </c>
      <c r="Q203">
        <v>0.56999999999999995</v>
      </c>
    </row>
    <row r="204" spans="1:17">
      <c r="B204">
        <v>664</v>
      </c>
      <c r="C204">
        <v>43</v>
      </c>
      <c r="D204">
        <v>37</v>
      </c>
      <c r="E204">
        <v>38</v>
      </c>
      <c r="F204">
        <v>28</v>
      </c>
      <c r="G204">
        <v>22</v>
      </c>
      <c r="H204">
        <v>22</v>
      </c>
      <c r="I204">
        <v>20</v>
      </c>
      <c r="J204">
        <v>10543</v>
      </c>
      <c r="K204">
        <v>1.68</v>
      </c>
      <c r="L204">
        <v>1.44</v>
      </c>
      <c r="M204">
        <v>1.49</v>
      </c>
      <c r="N204">
        <v>1.1100000000000001</v>
      </c>
      <c r="O204">
        <v>0.87</v>
      </c>
      <c r="P204">
        <v>0.87</v>
      </c>
      <c r="Q204">
        <v>0.8</v>
      </c>
    </row>
    <row r="205" spans="1:17">
      <c r="B205">
        <v>848</v>
      </c>
      <c r="C205">
        <v>56</v>
      </c>
      <c r="D205">
        <v>49</v>
      </c>
      <c r="E205">
        <v>48</v>
      </c>
      <c r="F205">
        <v>38</v>
      </c>
      <c r="G205">
        <v>31</v>
      </c>
      <c r="H205">
        <v>30</v>
      </c>
      <c r="I205">
        <v>27</v>
      </c>
      <c r="J205">
        <v>13479</v>
      </c>
      <c r="K205">
        <v>2.19</v>
      </c>
      <c r="L205">
        <v>1.93</v>
      </c>
      <c r="M205">
        <v>1.89</v>
      </c>
      <c r="N205">
        <v>1.48</v>
      </c>
      <c r="O205">
        <v>1.21</v>
      </c>
      <c r="P205">
        <v>1.1599999999999999</v>
      </c>
      <c r="Q205">
        <v>1.06</v>
      </c>
    </row>
    <row r="206" spans="1:17">
      <c r="B206">
        <v>1148</v>
      </c>
      <c r="C206">
        <v>74</v>
      </c>
      <c r="D206">
        <v>65</v>
      </c>
      <c r="E206">
        <v>63</v>
      </c>
      <c r="F206">
        <v>50</v>
      </c>
      <c r="G206">
        <v>41</v>
      </c>
      <c r="H206">
        <v>39</v>
      </c>
      <c r="I206">
        <v>35</v>
      </c>
      <c r="J206">
        <v>18242</v>
      </c>
      <c r="K206">
        <v>2.89</v>
      </c>
      <c r="L206">
        <v>2.5499999999999998</v>
      </c>
      <c r="M206">
        <v>2.4900000000000002</v>
      </c>
      <c r="N206">
        <v>1.97</v>
      </c>
      <c r="O206">
        <v>1.61</v>
      </c>
      <c r="P206">
        <v>1.53</v>
      </c>
      <c r="Q206">
        <v>1.39</v>
      </c>
    </row>
    <row r="207" spans="1:17">
      <c r="A207" t="s">
        <v>11</v>
      </c>
      <c r="B207" t="s">
        <v>109</v>
      </c>
      <c r="C207">
        <v>18</v>
      </c>
      <c r="D207">
        <v>11</v>
      </c>
      <c r="E207" t="s">
        <v>110</v>
      </c>
      <c r="F207">
        <v>64</v>
      </c>
      <c r="G207">
        <v>52</v>
      </c>
      <c r="H207" t="s">
        <v>13</v>
      </c>
      <c r="I207" t="s">
        <v>14</v>
      </c>
    </row>
    <row r="208" spans="1:17">
      <c r="B208">
        <v>479</v>
      </c>
      <c r="C208">
        <v>27</v>
      </c>
      <c r="D208">
        <v>26</v>
      </c>
      <c r="E208">
        <v>25</v>
      </c>
      <c r="F208">
        <v>20</v>
      </c>
      <c r="G208">
        <v>16</v>
      </c>
      <c r="H208">
        <v>15</v>
      </c>
      <c r="I208">
        <v>14</v>
      </c>
      <c r="J208">
        <v>7615</v>
      </c>
      <c r="K208">
        <v>1.07</v>
      </c>
      <c r="L208">
        <v>1</v>
      </c>
      <c r="M208">
        <v>0.98</v>
      </c>
      <c r="N208">
        <v>0.78</v>
      </c>
      <c r="O208">
        <v>0.65</v>
      </c>
      <c r="P208">
        <v>0.61</v>
      </c>
      <c r="Q208">
        <v>0.55000000000000004</v>
      </c>
    </row>
    <row r="209" spans="1:17">
      <c r="B209">
        <v>665</v>
      </c>
      <c r="C209">
        <v>40</v>
      </c>
      <c r="D209">
        <v>37</v>
      </c>
      <c r="E209">
        <v>37</v>
      </c>
      <c r="F209">
        <v>29</v>
      </c>
      <c r="G209">
        <v>23</v>
      </c>
      <c r="H209">
        <v>22</v>
      </c>
      <c r="I209">
        <v>21</v>
      </c>
      <c r="J209">
        <v>10559</v>
      </c>
      <c r="K209">
        <v>1.59</v>
      </c>
      <c r="L209">
        <v>1.44</v>
      </c>
      <c r="M209">
        <v>1.45</v>
      </c>
      <c r="N209">
        <v>1.1499999999999999</v>
      </c>
      <c r="O209">
        <v>0.91</v>
      </c>
      <c r="P209">
        <v>0.87</v>
      </c>
      <c r="Q209">
        <v>0.81</v>
      </c>
    </row>
    <row r="210" spans="1:17">
      <c r="B210">
        <v>852</v>
      </c>
      <c r="C210">
        <v>54</v>
      </c>
      <c r="D210">
        <v>48</v>
      </c>
      <c r="E210">
        <v>48</v>
      </c>
      <c r="F210">
        <v>38</v>
      </c>
      <c r="G210">
        <v>30</v>
      </c>
      <c r="H210">
        <v>29</v>
      </c>
      <c r="I210">
        <v>26</v>
      </c>
      <c r="J210">
        <v>13542</v>
      </c>
      <c r="K210">
        <v>2.11</v>
      </c>
      <c r="L210">
        <v>1.89</v>
      </c>
      <c r="M210">
        <v>1.87</v>
      </c>
      <c r="N210">
        <v>1.5</v>
      </c>
      <c r="O210">
        <v>1.19</v>
      </c>
      <c r="P210">
        <v>1.1399999999999999</v>
      </c>
      <c r="Q210">
        <v>1.02</v>
      </c>
    </row>
    <row r="211" spans="1:17">
      <c r="B211">
        <v>1151</v>
      </c>
      <c r="C211">
        <v>73</v>
      </c>
      <c r="D211">
        <v>64</v>
      </c>
      <c r="E211">
        <v>63</v>
      </c>
      <c r="F211">
        <v>51</v>
      </c>
      <c r="G211">
        <v>41</v>
      </c>
      <c r="H211">
        <v>39</v>
      </c>
      <c r="I211">
        <v>34</v>
      </c>
      <c r="J211">
        <v>18282</v>
      </c>
      <c r="K211">
        <v>2.89</v>
      </c>
      <c r="L211">
        <v>2.5</v>
      </c>
      <c r="M211">
        <v>2.48</v>
      </c>
      <c r="N211">
        <v>1.99</v>
      </c>
      <c r="O211">
        <v>1.62</v>
      </c>
      <c r="P211">
        <v>1.52</v>
      </c>
      <c r="Q211">
        <v>1.35</v>
      </c>
    </row>
    <row r="212" spans="1:17">
      <c r="A212" t="s">
        <v>11</v>
      </c>
      <c r="B212" t="s">
        <v>109</v>
      </c>
      <c r="C212">
        <v>18</v>
      </c>
      <c r="D212">
        <v>12</v>
      </c>
      <c r="E212" t="s">
        <v>111</v>
      </c>
      <c r="F212">
        <v>64</v>
      </c>
      <c r="G212">
        <v>53</v>
      </c>
      <c r="H212" t="s">
        <v>13</v>
      </c>
      <c r="I212" t="s">
        <v>14</v>
      </c>
    </row>
    <row r="213" spans="1:17">
      <c r="B213">
        <v>472</v>
      </c>
      <c r="C213">
        <v>29</v>
      </c>
      <c r="D213">
        <v>25</v>
      </c>
      <c r="E213">
        <v>25</v>
      </c>
      <c r="F213">
        <v>19</v>
      </c>
      <c r="G213">
        <v>16</v>
      </c>
      <c r="H213">
        <v>15</v>
      </c>
      <c r="I213">
        <v>14</v>
      </c>
      <c r="J213">
        <v>7492</v>
      </c>
      <c r="K213">
        <v>1.1200000000000001</v>
      </c>
      <c r="L213">
        <v>0.97</v>
      </c>
      <c r="M213">
        <v>0.98</v>
      </c>
      <c r="N213">
        <v>0.76</v>
      </c>
      <c r="O213">
        <v>0.61</v>
      </c>
      <c r="P213">
        <v>0.59</v>
      </c>
      <c r="Q213">
        <v>0.56000000000000005</v>
      </c>
    </row>
    <row r="214" spans="1:17">
      <c r="B214">
        <v>664</v>
      </c>
      <c r="C214">
        <v>42</v>
      </c>
      <c r="D214">
        <v>36</v>
      </c>
      <c r="E214">
        <v>36</v>
      </c>
      <c r="F214">
        <v>29</v>
      </c>
      <c r="G214">
        <v>23</v>
      </c>
      <c r="H214">
        <v>22</v>
      </c>
      <c r="I214">
        <v>20</v>
      </c>
      <c r="J214">
        <v>10543</v>
      </c>
      <c r="K214">
        <v>1.67</v>
      </c>
      <c r="L214">
        <v>1.42</v>
      </c>
      <c r="M214">
        <v>1.41</v>
      </c>
      <c r="N214">
        <v>1.1299999999999999</v>
      </c>
      <c r="O214">
        <v>0.92</v>
      </c>
      <c r="P214">
        <v>0.85</v>
      </c>
      <c r="Q214">
        <v>0.78</v>
      </c>
    </row>
    <row r="215" spans="1:17">
      <c r="B215">
        <v>854</v>
      </c>
      <c r="C215">
        <v>57</v>
      </c>
      <c r="D215">
        <v>48</v>
      </c>
      <c r="E215">
        <v>48</v>
      </c>
      <c r="F215">
        <v>39</v>
      </c>
      <c r="G215">
        <v>31</v>
      </c>
      <c r="H215">
        <v>29</v>
      </c>
      <c r="I215">
        <v>27</v>
      </c>
      <c r="J215">
        <v>13574</v>
      </c>
      <c r="K215">
        <v>2.23</v>
      </c>
      <c r="L215">
        <v>1.89</v>
      </c>
      <c r="M215">
        <v>1.89</v>
      </c>
      <c r="N215">
        <v>1.52</v>
      </c>
      <c r="O215">
        <v>1.21</v>
      </c>
      <c r="P215">
        <v>1.1499999999999999</v>
      </c>
      <c r="Q215">
        <v>1.06</v>
      </c>
    </row>
    <row r="216" spans="1:17">
      <c r="B216">
        <v>1145</v>
      </c>
      <c r="C216">
        <v>74</v>
      </c>
      <c r="D216">
        <v>63</v>
      </c>
      <c r="E216">
        <v>63</v>
      </c>
      <c r="F216">
        <v>50</v>
      </c>
      <c r="G216">
        <v>40</v>
      </c>
      <c r="H216">
        <v>38</v>
      </c>
      <c r="I216">
        <v>35</v>
      </c>
      <c r="J216">
        <v>18194</v>
      </c>
      <c r="K216">
        <v>2.91</v>
      </c>
      <c r="L216">
        <v>2.46</v>
      </c>
      <c r="M216">
        <v>2.4700000000000002</v>
      </c>
      <c r="N216">
        <v>1.98</v>
      </c>
      <c r="O216">
        <v>1.57</v>
      </c>
      <c r="P216">
        <v>1.48</v>
      </c>
      <c r="Q216">
        <v>1.37</v>
      </c>
    </row>
    <row r="217" spans="1:17">
      <c r="A217" t="s">
        <v>11</v>
      </c>
      <c r="B217" t="s">
        <v>112</v>
      </c>
      <c r="C217">
        <v>18</v>
      </c>
      <c r="D217">
        <v>12</v>
      </c>
      <c r="E217" t="s">
        <v>113</v>
      </c>
      <c r="F217">
        <v>64</v>
      </c>
      <c r="G217">
        <v>53</v>
      </c>
      <c r="H217" t="s">
        <v>13</v>
      </c>
      <c r="I217" t="s">
        <v>14</v>
      </c>
    </row>
    <row r="218" spans="1:17">
      <c r="B218">
        <v>478</v>
      </c>
      <c r="C218">
        <v>25</v>
      </c>
      <c r="D218">
        <v>25</v>
      </c>
      <c r="E218">
        <v>24</v>
      </c>
      <c r="F218">
        <v>19</v>
      </c>
      <c r="G218">
        <v>16</v>
      </c>
      <c r="H218">
        <v>15</v>
      </c>
      <c r="I218">
        <v>14</v>
      </c>
      <c r="J218">
        <v>7595</v>
      </c>
      <c r="K218">
        <v>1</v>
      </c>
      <c r="L218">
        <v>0.96</v>
      </c>
      <c r="M218">
        <v>0.94</v>
      </c>
      <c r="N218">
        <v>0.76</v>
      </c>
      <c r="O218">
        <v>0.63</v>
      </c>
      <c r="P218">
        <v>0.61</v>
      </c>
      <c r="Q218">
        <v>0.54</v>
      </c>
    </row>
    <row r="219" spans="1:17">
      <c r="B219">
        <v>660</v>
      </c>
      <c r="C219">
        <v>37</v>
      </c>
      <c r="D219">
        <v>35</v>
      </c>
      <c r="E219">
        <v>35</v>
      </c>
      <c r="F219">
        <v>28</v>
      </c>
      <c r="G219">
        <v>23</v>
      </c>
      <c r="H219">
        <v>22</v>
      </c>
      <c r="I219">
        <v>20</v>
      </c>
      <c r="J219">
        <v>10484</v>
      </c>
      <c r="K219">
        <v>1.47</v>
      </c>
      <c r="L219">
        <v>1.39</v>
      </c>
      <c r="M219">
        <v>1.39</v>
      </c>
      <c r="N219">
        <v>1.1100000000000001</v>
      </c>
      <c r="O219">
        <v>0.91</v>
      </c>
      <c r="P219">
        <v>0.87</v>
      </c>
      <c r="Q219">
        <v>0.8</v>
      </c>
    </row>
    <row r="220" spans="1:17">
      <c r="B220">
        <v>846</v>
      </c>
      <c r="C220">
        <v>49</v>
      </c>
      <c r="D220">
        <v>47</v>
      </c>
      <c r="E220">
        <v>46</v>
      </c>
      <c r="F220">
        <v>37</v>
      </c>
      <c r="G220">
        <v>30</v>
      </c>
      <c r="H220">
        <v>29</v>
      </c>
      <c r="I220">
        <v>27</v>
      </c>
      <c r="J220">
        <v>13439</v>
      </c>
      <c r="K220">
        <v>1.94</v>
      </c>
      <c r="L220">
        <v>1.85</v>
      </c>
      <c r="M220">
        <v>1.83</v>
      </c>
      <c r="N220">
        <v>1.45</v>
      </c>
      <c r="O220">
        <v>1.19</v>
      </c>
      <c r="P220">
        <v>1.1399999999999999</v>
      </c>
      <c r="Q220">
        <v>1.05</v>
      </c>
    </row>
    <row r="221" spans="1:17">
      <c r="B221">
        <v>1144</v>
      </c>
      <c r="C221">
        <v>68</v>
      </c>
      <c r="D221">
        <v>62</v>
      </c>
      <c r="E221">
        <v>62</v>
      </c>
      <c r="F221">
        <v>49</v>
      </c>
      <c r="G221">
        <v>39</v>
      </c>
      <c r="H221">
        <v>38</v>
      </c>
      <c r="I221">
        <v>35</v>
      </c>
      <c r="J221">
        <v>18182</v>
      </c>
      <c r="K221">
        <v>2.67</v>
      </c>
      <c r="L221">
        <v>2.42</v>
      </c>
      <c r="M221">
        <v>2.4300000000000002</v>
      </c>
      <c r="N221">
        <v>1.93</v>
      </c>
      <c r="O221">
        <v>1.54</v>
      </c>
      <c r="P221">
        <v>1.5</v>
      </c>
      <c r="Q221">
        <v>1.36</v>
      </c>
    </row>
    <row r="222" spans="1:17">
      <c r="A222" t="s">
        <v>39</v>
      </c>
      <c r="B222" t="s">
        <v>114</v>
      </c>
    </row>
    <row r="223" spans="1:17">
      <c r="A223" t="s">
        <v>11</v>
      </c>
      <c r="B223" t="s">
        <v>115</v>
      </c>
      <c r="C223">
        <v>18</v>
      </c>
      <c r="D223">
        <v>12</v>
      </c>
      <c r="E223" t="s">
        <v>116</v>
      </c>
      <c r="F223">
        <v>64</v>
      </c>
      <c r="G223">
        <v>53</v>
      </c>
      <c r="H223" t="s">
        <v>13</v>
      </c>
      <c r="I223" t="s">
        <v>14</v>
      </c>
    </row>
    <row r="224" spans="1:17">
      <c r="B224">
        <v>477</v>
      </c>
      <c r="C224">
        <v>29</v>
      </c>
      <c r="D224">
        <v>27</v>
      </c>
      <c r="E224">
        <v>26</v>
      </c>
      <c r="F224">
        <v>21</v>
      </c>
      <c r="G224">
        <v>17</v>
      </c>
      <c r="H224">
        <v>16</v>
      </c>
      <c r="I224">
        <v>14</v>
      </c>
      <c r="J224">
        <v>7572</v>
      </c>
      <c r="K224">
        <v>1.1299999999999999</v>
      </c>
      <c r="L224">
        <v>1.07</v>
      </c>
      <c r="M224">
        <v>1.03</v>
      </c>
      <c r="N224">
        <v>0.81</v>
      </c>
      <c r="O224">
        <v>0.65</v>
      </c>
      <c r="P224">
        <v>0.63</v>
      </c>
      <c r="Q224">
        <v>0.56000000000000005</v>
      </c>
    </row>
    <row r="225" spans="1:17">
      <c r="B225">
        <v>660</v>
      </c>
      <c r="C225">
        <v>45</v>
      </c>
      <c r="D225">
        <v>39</v>
      </c>
      <c r="E225">
        <v>40</v>
      </c>
      <c r="F225">
        <v>31</v>
      </c>
      <c r="G225">
        <v>24</v>
      </c>
      <c r="H225">
        <v>23</v>
      </c>
      <c r="I225">
        <v>21</v>
      </c>
      <c r="J225">
        <v>10491</v>
      </c>
      <c r="K225">
        <v>1.76</v>
      </c>
      <c r="L225">
        <v>1.54</v>
      </c>
      <c r="M225">
        <v>1.56</v>
      </c>
      <c r="N225">
        <v>1.21</v>
      </c>
      <c r="O225">
        <v>0.93</v>
      </c>
      <c r="P225">
        <v>0.89</v>
      </c>
      <c r="Q225">
        <v>0.82</v>
      </c>
    </row>
    <row r="226" spans="1:17">
      <c r="B226">
        <v>848</v>
      </c>
      <c r="C226">
        <v>59</v>
      </c>
      <c r="D226">
        <v>52</v>
      </c>
      <c r="E226">
        <v>52</v>
      </c>
      <c r="F226">
        <v>41</v>
      </c>
      <c r="G226">
        <v>32</v>
      </c>
      <c r="H226">
        <v>31</v>
      </c>
      <c r="I226">
        <v>28</v>
      </c>
      <c r="J226">
        <v>13471</v>
      </c>
      <c r="K226">
        <v>2.33</v>
      </c>
      <c r="L226">
        <v>2.06</v>
      </c>
      <c r="M226">
        <v>2.04</v>
      </c>
      <c r="N226">
        <v>1.6</v>
      </c>
      <c r="O226">
        <v>1.26</v>
      </c>
      <c r="P226">
        <v>1.21</v>
      </c>
      <c r="Q226">
        <v>1.0900000000000001</v>
      </c>
    </row>
    <row r="227" spans="1:17">
      <c r="B227">
        <v>1151</v>
      </c>
      <c r="C227">
        <v>78</v>
      </c>
      <c r="D227">
        <v>68</v>
      </c>
      <c r="E227">
        <v>67</v>
      </c>
      <c r="F227">
        <v>53</v>
      </c>
      <c r="G227">
        <v>43</v>
      </c>
      <c r="H227">
        <v>39</v>
      </c>
      <c r="I227">
        <v>35</v>
      </c>
      <c r="J227">
        <v>18286</v>
      </c>
      <c r="K227">
        <v>3.08</v>
      </c>
      <c r="L227">
        <v>2.69</v>
      </c>
      <c r="M227">
        <v>2.64</v>
      </c>
      <c r="N227">
        <v>2.0699999999999998</v>
      </c>
      <c r="O227">
        <v>1.68</v>
      </c>
      <c r="P227">
        <v>1.55</v>
      </c>
      <c r="Q227">
        <v>1.39</v>
      </c>
    </row>
    <row r="228" spans="1:17">
      <c r="A228" t="s">
        <v>11</v>
      </c>
      <c r="B228" t="s">
        <v>117</v>
      </c>
      <c r="C228">
        <v>18</v>
      </c>
      <c r="D228">
        <v>12</v>
      </c>
      <c r="E228" t="s">
        <v>118</v>
      </c>
      <c r="F228">
        <v>64</v>
      </c>
      <c r="G228">
        <v>53</v>
      </c>
      <c r="H228" t="s">
        <v>13</v>
      </c>
      <c r="I228" t="s">
        <v>14</v>
      </c>
    </row>
    <row r="229" spans="1:17">
      <c r="B229">
        <v>472</v>
      </c>
      <c r="C229">
        <v>31</v>
      </c>
      <c r="D229">
        <v>27</v>
      </c>
      <c r="E229">
        <v>27</v>
      </c>
      <c r="F229">
        <v>20</v>
      </c>
      <c r="G229">
        <v>15</v>
      </c>
      <c r="H229">
        <v>15</v>
      </c>
      <c r="I229">
        <v>15</v>
      </c>
      <c r="J229">
        <v>7504</v>
      </c>
      <c r="K229">
        <v>1.22</v>
      </c>
      <c r="L229">
        <v>1.05</v>
      </c>
      <c r="M229">
        <v>1.05</v>
      </c>
      <c r="N229">
        <v>0.79</v>
      </c>
      <c r="O229">
        <v>0.59</v>
      </c>
      <c r="P229">
        <v>0.6</v>
      </c>
      <c r="Q229">
        <v>0.57999999999999996</v>
      </c>
    </row>
    <row r="230" spans="1:17">
      <c r="B230">
        <v>664</v>
      </c>
      <c r="C230">
        <v>46</v>
      </c>
      <c r="D230">
        <v>39</v>
      </c>
      <c r="E230">
        <v>38</v>
      </c>
      <c r="F230">
        <v>30</v>
      </c>
      <c r="G230">
        <v>23</v>
      </c>
      <c r="H230">
        <v>22</v>
      </c>
      <c r="I230">
        <v>20</v>
      </c>
      <c r="J230">
        <v>10555</v>
      </c>
      <c r="K230">
        <v>1.81</v>
      </c>
      <c r="L230">
        <v>1.53</v>
      </c>
      <c r="M230">
        <v>1.5</v>
      </c>
      <c r="N230">
        <v>1.18</v>
      </c>
      <c r="O230">
        <v>0.91</v>
      </c>
      <c r="P230">
        <v>0.88</v>
      </c>
      <c r="Q230">
        <v>0.8</v>
      </c>
    </row>
    <row r="231" spans="1:17">
      <c r="B231">
        <v>850</v>
      </c>
      <c r="C231">
        <v>60</v>
      </c>
      <c r="D231">
        <v>51</v>
      </c>
      <c r="E231">
        <v>50</v>
      </c>
      <c r="F231">
        <v>39</v>
      </c>
      <c r="G231">
        <v>31</v>
      </c>
      <c r="H231">
        <v>30</v>
      </c>
      <c r="I231">
        <v>27</v>
      </c>
      <c r="J231">
        <v>13503</v>
      </c>
      <c r="K231">
        <v>2.37</v>
      </c>
      <c r="L231">
        <v>2.02</v>
      </c>
      <c r="M231">
        <v>1.96</v>
      </c>
      <c r="N231">
        <v>1.54</v>
      </c>
      <c r="O231">
        <v>1.22</v>
      </c>
      <c r="P231">
        <v>1.1599999999999999</v>
      </c>
      <c r="Q231">
        <v>1.05</v>
      </c>
    </row>
    <row r="232" spans="1:17">
      <c r="B232">
        <v>1151</v>
      </c>
      <c r="C232">
        <v>80</v>
      </c>
      <c r="D232">
        <v>68</v>
      </c>
      <c r="E232">
        <v>66</v>
      </c>
      <c r="F232">
        <v>52</v>
      </c>
      <c r="G232">
        <v>40</v>
      </c>
      <c r="H232">
        <v>39</v>
      </c>
      <c r="I232">
        <v>35</v>
      </c>
      <c r="J232">
        <v>18282</v>
      </c>
      <c r="K232">
        <v>3.16</v>
      </c>
      <c r="L232">
        <v>2.67</v>
      </c>
      <c r="M232">
        <v>2.6</v>
      </c>
      <c r="N232">
        <v>2.04</v>
      </c>
      <c r="O232">
        <v>1.59</v>
      </c>
      <c r="P232">
        <v>1.52</v>
      </c>
      <c r="Q232">
        <v>1.39</v>
      </c>
    </row>
    <row r="233" spans="1:17">
      <c r="A233" t="s">
        <v>11</v>
      </c>
      <c r="B233" t="s">
        <v>119</v>
      </c>
      <c r="C233">
        <v>18</v>
      </c>
      <c r="D233">
        <v>12</v>
      </c>
      <c r="E233" t="s">
        <v>120</v>
      </c>
      <c r="F233">
        <v>64</v>
      </c>
      <c r="G233">
        <v>53</v>
      </c>
      <c r="H233" t="s">
        <v>13</v>
      </c>
      <c r="I233" t="s">
        <v>14</v>
      </c>
    </row>
    <row r="234" spans="1:17">
      <c r="B234">
        <v>476</v>
      </c>
      <c r="C234">
        <v>29</v>
      </c>
      <c r="D234">
        <v>27</v>
      </c>
      <c r="E234">
        <v>26</v>
      </c>
      <c r="F234">
        <v>20</v>
      </c>
      <c r="G234">
        <v>16</v>
      </c>
      <c r="H234">
        <v>16</v>
      </c>
      <c r="I234">
        <v>15</v>
      </c>
      <c r="J234">
        <v>7560</v>
      </c>
      <c r="K234">
        <v>1.1499999999999999</v>
      </c>
      <c r="L234">
        <v>1.05</v>
      </c>
      <c r="M234">
        <v>1.01</v>
      </c>
      <c r="N234">
        <v>0.79</v>
      </c>
      <c r="O234">
        <v>0.65</v>
      </c>
      <c r="P234">
        <v>0.62</v>
      </c>
      <c r="Q234">
        <v>0.56999999999999995</v>
      </c>
    </row>
    <row r="235" spans="1:17">
      <c r="B235">
        <v>662</v>
      </c>
      <c r="C235">
        <v>45</v>
      </c>
      <c r="D235">
        <v>38</v>
      </c>
      <c r="E235">
        <v>37</v>
      </c>
      <c r="F235">
        <v>29</v>
      </c>
      <c r="G235">
        <v>24</v>
      </c>
      <c r="H235">
        <v>23</v>
      </c>
      <c r="I235">
        <v>20</v>
      </c>
      <c r="J235">
        <v>10515</v>
      </c>
      <c r="K235">
        <v>1.75</v>
      </c>
      <c r="L235">
        <v>1.5</v>
      </c>
      <c r="M235">
        <v>1.46</v>
      </c>
      <c r="N235">
        <v>1.1399999999999999</v>
      </c>
      <c r="O235">
        <v>0.93</v>
      </c>
      <c r="P235">
        <v>0.89</v>
      </c>
      <c r="Q235">
        <v>0.8</v>
      </c>
    </row>
    <row r="236" spans="1:17">
      <c r="B236">
        <v>848</v>
      </c>
      <c r="C236">
        <v>57</v>
      </c>
      <c r="D236">
        <v>50</v>
      </c>
      <c r="E236">
        <v>49</v>
      </c>
      <c r="F236">
        <v>38</v>
      </c>
      <c r="G236">
        <v>32</v>
      </c>
      <c r="H236">
        <v>30</v>
      </c>
      <c r="I236">
        <v>27</v>
      </c>
      <c r="J236">
        <v>13475</v>
      </c>
      <c r="K236">
        <v>2.2400000000000002</v>
      </c>
      <c r="L236">
        <v>1.98</v>
      </c>
      <c r="M236">
        <v>1.91</v>
      </c>
      <c r="N236">
        <v>1.5</v>
      </c>
      <c r="O236">
        <v>1.24</v>
      </c>
      <c r="P236">
        <v>1.19</v>
      </c>
      <c r="Q236">
        <v>1.06</v>
      </c>
    </row>
    <row r="237" spans="1:17">
      <c r="B237">
        <v>1154</v>
      </c>
      <c r="C237">
        <v>78</v>
      </c>
      <c r="D237">
        <v>66</v>
      </c>
      <c r="E237">
        <v>65</v>
      </c>
      <c r="F237">
        <v>50</v>
      </c>
      <c r="G237">
        <v>40</v>
      </c>
      <c r="H237">
        <v>38</v>
      </c>
      <c r="I237">
        <v>35</v>
      </c>
      <c r="J237">
        <v>18333</v>
      </c>
      <c r="K237">
        <v>3.05</v>
      </c>
      <c r="L237">
        <v>2.6</v>
      </c>
      <c r="M237">
        <v>2.57</v>
      </c>
      <c r="N237">
        <v>1.98</v>
      </c>
      <c r="O237">
        <v>1.57</v>
      </c>
      <c r="P237">
        <v>1.51</v>
      </c>
      <c r="Q237">
        <v>1.37</v>
      </c>
    </row>
    <row r="238" spans="1:17">
      <c r="A238" t="s">
        <v>11</v>
      </c>
      <c r="B238" t="s">
        <v>121</v>
      </c>
      <c r="C238">
        <v>18</v>
      </c>
      <c r="D238">
        <v>12</v>
      </c>
      <c r="E238" t="s">
        <v>122</v>
      </c>
      <c r="F238">
        <v>64</v>
      </c>
      <c r="G238">
        <v>54</v>
      </c>
      <c r="H238" t="s">
        <v>13</v>
      </c>
      <c r="I238" t="s">
        <v>14</v>
      </c>
    </row>
    <row r="239" spans="1:17">
      <c r="B239">
        <v>472</v>
      </c>
      <c r="C239">
        <v>29</v>
      </c>
      <c r="D239">
        <v>27</v>
      </c>
      <c r="E239">
        <v>26</v>
      </c>
      <c r="F239">
        <v>21</v>
      </c>
      <c r="G239">
        <v>18</v>
      </c>
      <c r="H239">
        <v>17</v>
      </c>
      <c r="I239">
        <v>16</v>
      </c>
      <c r="J239">
        <v>7500</v>
      </c>
      <c r="K239">
        <v>1.1499999999999999</v>
      </c>
      <c r="L239">
        <v>1.06</v>
      </c>
      <c r="M239">
        <v>1.03</v>
      </c>
      <c r="N239">
        <v>0.83</v>
      </c>
      <c r="O239">
        <v>0.7</v>
      </c>
      <c r="P239">
        <v>0.67</v>
      </c>
      <c r="Q239">
        <v>0.63</v>
      </c>
    </row>
    <row r="240" spans="1:17">
      <c r="B240">
        <v>659</v>
      </c>
      <c r="C240">
        <v>43</v>
      </c>
      <c r="D240">
        <v>37</v>
      </c>
      <c r="E240">
        <v>37</v>
      </c>
      <c r="F240">
        <v>29</v>
      </c>
      <c r="G240">
        <v>23</v>
      </c>
      <c r="H240">
        <v>22</v>
      </c>
      <c r="I240">
        <v>20</v>
      </c>
      <c r="J240">
        <v>10476</v>
      </c>
      <c r="K240">
        <v>1.71</v>
      </c>
      <c r="L240">
        <v>1.45</v>
      </c>
      <c r="M240">
        <v>1.46</v>
      </c>
      <c r="N240">
        <v>1.1399999999999999</v>
      </c>
      <c r="O240">
        <v>0.89</v>
      </c>
      <c r="P240">
        <v>0.86</v>
      </c>
      <c r="Q240">
        <v>0.8</v>
      </c>
    </row>
    <row r="241" spans="1:17">
      <c r="B241">
        <v>847</v>
      </c>
      <c r="C241">
        <v>57</v>
      </c>
      <c r="D241">
        <v>49</v>
      </c>
      <c r="E241">
        <v>48</v>
      </c>
      <c r="F241">
        <v>38</v>
      </c>
      <c r="G241">
        <v>31</v>
      </c>
      <c r="H241">
        <v>29</v>
      </c>
      <c r="I241">
        <v>27</v>
      </c>
      <c r="J241">
        <v>13451</v>
      </c>
      <c r="K241">
        <v>2.25</v>
      </c>
      <c r="L241">
        <v>1.93</v>
      </c>
      <c r="M241">
        <v>1.88</v>
      </c>
      <c r="N241">
        <v>1.5</v>
      </c>
      <c r="O241">
        <v>1.23</v>
      </c>
      <c r="P241">
        <v>1.1599999999999999</v>
      </c>
      <c r="Q241">
        <v>1.04</v>
      </c>
    </row>
    <row r="242" spans="1:17">
      <c r="B242">
        <v>1146</v>
      </c>
      <c r="C242">
        <v>77</v>
      </c>
      <c r="D242">
        <v>65</v>
      </c>
      <c r="E242">
        <v>64</v>
      </c>
      <c r="F242">
        <v>51</v>
      </c>
      <c r="G242">
        <v>41</v>
      </c>
      <c r="H242">
        <v>39</v>
      </c>
      <c r="I242">
        <v>35</v>
      </c>
      <c r="J242">
        <v>18206</v>
      </c>
      <c r="K242">
        <v>3.03</v>
      </c>
      <c r="L242">
        <v>2.56</v>
      </c>
      <c r="M242">
        <v>2.5099999999999998</v>
      </c>
      <c r="N242">
        <v>2</v>
      </c>
      <c r="O242">
        <v>1.61</v>
      </c>
      <c r="P242">
        <v>1.52</v>
      </c>
      <c r="Q242">
        <v>1.38</v>
      </c>
    </row>
    <row r="243" spans="1:17">
      <c r="A243" t="s">
        <v>39</v>
      </c>
      <c r="B243" t="s">
        <v>123</v>
      </c>
    </row>
    <row r="244" spans="1:17">
      <c r="A244" t="s">
        <v>11</v>
      </c>
      <c r="B244" t="s">
        <v>124</v>
      </c>
      <c r="C244">
        <v>18</v>
      </c>
      <c r="D244">
        <v>12</v>
      </c>
      <c r="E244" t="s">
        <v>125</v>
      </c>
      <c r="F244">
        <v>64</v>
      </c>
      <c r="G244">
        <v>53</v>
      </c>
      <c r="H244" t="s">
        <v>13</v>
      </c>
      <c r="I244" t="s">
        <v>14</v>
      </c>
    </row>
    <row r="245" spans="1:17">
      <c r="B245">
        <v>475</v>
      </c>
      <c r="C245">
        <v>24</v>
      </c>
      <c r="D245">
        <v>23</v>
      </c>
      <c r="E245">
        <v>23</v>
      </c>
      <c r="F245">
        <v>19</v>
      </c>
      <c r="G245">
        <v>15</v>
      </c>
      <c r="H245">
        <v>16</v>
      </c>
      <c r="I245">
        <v>15</v>
      </c>
      <c r="J245">
        <v>7552</v>
      </c>
      <c r="K245">
        <v>0.95</v>
      </c>
      <c r="L245">
        <v>0.9</v>
      </c>
      <c r="M245">
        <v>0.92</v>
      </c>
      <c r="N245">
        <v>0.76</v>
      </c>
      <c r="O245">
        <v>0.6</v>
      </c>
      <c r="P245">
        <v>0.62</v>
      </c>
      <c r="Q245">
        <v>0.57999999999999996</v>
      </c>
    </row>
    <row r="246" spans="1:17">
      <c r="B246">
        <v>663</v>
      </c>
      <c r="C246">
        <v>36</v>
      </c>
      <c r="D246">
        <v>33</v>
      </c>
      <c r="E246">
        <v>33</v>
      </c>
      <c r="F246">
        <v>27</v>
      </c>
      <c r="G246">
        <v>24</v>
      </c>
      <c r="H246">
        <v>23</v>
      </c>
      <c r="I246">
        <v>21</v>
      </c>
      <c r="J246">
        <v>10527</v>
      </c>
      <c r="K246">
        <v>1.43</v>
      </c>
      <c r="L246">
        <v>1.31</v>
      </c>
      <c r="M246">
        <v>1.3</v>
      </c>
      <c r="N246">
        <v>1.08</v>
      </c>
      <c r="O246">
        <v>0.93</v>
      </c>
      <c r="P246">
        <v>0.89</v>
      </c>
      <c r="Q246">
        <v>0.82</v>
      </c>
    </row>
    <row r="247" spans="1:17">
      <c r="B247">
        <v>855</v>
      </c>
      <c r="C247">
        <v>51</v>
      </c>
      <c r="D247">
        <v>44</v>
      </c>
      <c r="E247">
        <v>44</v>
      </c>
      <c r="F247">
        <v>36</v>
      </c>
      <c r="G247">
        <v>30</v>
      </c>
      <c r="H247">
        <v>30</v>
      </c>
      <c r="I247">
        <v>27</v>
      </c>
      <c r="J247">
        <v>13578</v>
      </c>
      <c r="K247">
        <v>2.02</v>
      </c>
      <c r="L247">
        <v>1.73</v>
      </c>
      <c r="M247">
        <v>1.74</v>
      </c>
      <c r="N247">
        <v>1.43</v>
      </c>
      <c r="O247">
        <v>1.2</v>
      </c>
      <c r="P247">
        <v>1.17</v>
      </c>
      <c r="Q247">
        <v>1.08</v>
      </c>
    </row>
    <row r="248" spans="1:17">
      <c r="B248">
        <v>1145</v>
      </c>
      <c r="C248">
        <v>68</v>
      </c>
      <c r="D248">
        <v>58</v>
      </c>
      <c r="E248">
        <v>58</v>
      </c>
      <c r="F248">
        <v>48</v>
      </c>
      <c r="G248">
        <v>40</v>
      </c>
      <c r="H248">
        <v>39</v>
      </c>
      <c r="I248">
        <v>36</v>
      </c>
      <c r="J248">
        <v>18198</v>
      </c>
      <c r="K248">
        <v>2.69</v>
      </c>
      <c r="L248">
        <v>2.2799999999999998</v>
      </c>
      <c r="M248">
        <v>2.29</v>
      </c>
      <c r="N248">
        <v>1.88</v>
      </c>
      <c r="O248">
        <v>1.57</v>
      </c>
      <c r="P248">
        <v>1.54</v>
      </c>
      <c r="Q248">
        <v>1.42</v>
      </c>
    </row>
    <row r="249" spans="1:17">
      <c r="A249" t="s">
        <v>11</v>
      </c>
      <c r="B249" t="s">
        <v>12</v>
      </c>
      <c r="C249">
        <v>18</v>
      </c>
      <c r="D249">
        <v>12</v>
      </c>
      <c r="E249" t="s">
        <v>126</v>
      </c>
      <c r="F249">
        <v>64</v>
      </c>
      <c r="G249">
        <v>53</v>
      </c>
      <c r="H249" t="s">
        <v>13</v>
      </c>
      <c r="I249" t="s">
        <v>14</v>
      </c>
    </row>
    <row r="250" spans="1:17">
      <c r="B250">
        <v>474</v>
      </c>
      <c r="C250">
        <v>21</v>
      </c>
      <c r="D250">
        <v>22</v>
      </c>
      <c r="E250">
        <v>23</v>
      </c>
      <c r="F250">
        <v>19</v>
      </c>
      <c r="G250">
        <v>16</v>
      </c>
      <c r="H250">
        <v>16</v>
      </c>
      <c r="I250">
        <v>14</v>
      </c>
      <c r="J250">
        <v>7536</v>
      </c>
      <c r="K250">
        <v>0.82</v>
      </c>
      <c r="L250">
        <v>0.88</v>
      </c>
      <c r="M250">
        <v>0.91</v>
      </c>
      <c r="N250">
        <v>0.76</v>
      </c>
      <c r="O250">
        <v>0.62</v>
      </c>
      <c r="P250">
        <v>0.62</v>
      </c>
      <c r="Q250">
        <v>0.56000000000000005</v>
      </c>
    </row>
    <row r="251" spans="1:17">
      <c r="B251">
        <v>660</v>
      </c>
      <c r="C251">
        <v>35</v>
      </c>
      <c r="D251">
        <v>32</v>
      </c>
      <c r="E251">
        <v>33</v>
      </c>
      <c r="F251">
        <v>28</v>
      </c>
      <c r="G251">
        <v>23</v>
      </c>
      <c r="H251">
        <v>22</v>
      </c>
      <c r="I251">
        <v>20</v>
      </c>
      <c r="J251">
        <v>10487</v>
      </c>
      <c r="K251">
        <v>1.37</v>
      </c>
      <c r="L251">
        <v>1.26</v>
      </c>
      <c r="M251">
        <v>1.3</v>
      </c>
      <c r="N251">
        <v>1.08</v>
      </c>
      <c r="O251">
        <v>0.89</v>
      </c>
      <c r="P251">
        <v>0.88</v>
      </c>
      <c r="Q251">
        <v>0.8</v>
      </c>
    </row>
    <row r="252" spans="1:17">
      <c r="B252">
        <v>849</v>
      </c>
      <c r="C252">
        <v>46</v>
      </c>
      <c r="D252">
        <v>43</v>
      </c>
      <c r="E252">
        <v>44</v>
      </c>
      <c r="F252">
        <v>37</v>
      </c>
      <c r="G252">
        <v>30</v>
      </c>
      <c r="H252">
        <v>30</v>
      </c>
      <c r="I252">
        <v>28</v>
      </c>
      <c r="J252">
        <v>13487</v>
      </c>
      <c r="K252">
        <v>1.8</v>
      </c>
      <c r="L252">
        <v>1.68</v>
      </c>
      <c r="M252">
        <v>1.72</v>
      </c>
      <c r="N252">
        <v>1.44</v>
      </c>
      <c r="O252">
        <v>1.2</v>
      </c>
      <c r="P252">
        <v>1.17</v>
      </c>
      <c r="Q252">
        <v>1.08</v>
      </c>
    </row>
    <row r="253" spans="1:17">
      <c r="B253">
        <v>1147</v>
      </c>
      <c r="C253">
        <v>65</v>
      </c>
      <c r="D253">
        <v>56</v>
      </c>
      <c r="E253">
        <v>57</v>
      </c>
      <c r="F253">
        <v>48</v>
      </c>
      <c r="G253">
        <v>39</v>
      </c>
      <c r="H253">
        <v>39</v>
      </c>
      <c r="I253">
        <v>35</v>
      </c>
      <c r="J253">
        <v>18226</v>
      </c>
      <c r="K253">
        <v>2.54</v>
      </c>
      <c r="L253">
        <v>2.19</v>
      </c>
      <c r="M253">
        <v>2.25</v>
      </c>
      <c r="N253">
        <v>1.88</v>
      </c>
      <c r="O253">
        <v>1.54</v>
      </c>
      <c r="P253">
        <v>1.52</v>
      </c>
      <c r="Q253">
        <v>1.39</v>
      </c>
    </row>
    <row r="254" spans="1:17">
      <c r="A254" t="s">
        <v>127</v>
      </c>
    </row>
    <row r="255" spans="1:17">
      <c r="A255" t="s">
        <v>128</v>
      </c>
    </row>
  </sheetData>
  <mergeCells count="14">
    <mergeCell ref="T41:Z41"/>
    <mergeCell ref="S93:S94"/>
    <mergeCell ref="S88:S91"/>
    <mergeCell ref="S83:S86"/>
    <mergeCell ref="S66:S67"/>
    <mergeCell ref="S69:S70"/>
    <mergeCell ref="S72:S75"/>
    <mergeCell ref="S77:S78"/>
    <mergeCell ref="S80:S81"/>
    <mergeCell ref="S63:S64"/>
    <mergeCell ref="S58:S61"/>
    <mergeCell ref="S53:S56"/>
    <mergeCell ref="S48:S51"/>
    <mergeCell ref="S43:S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2012-02-20T20:46:44Z</dcterms:modified>
</cp:coreProperties>
</file>