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23820" windowHeight="12660"/>
  </bookViews>
  <sheets>
    <sheet name="25I402LTE031610" sheetId="1" r:id="rId1"/>
  </sheets>
  <calcPr calcId="0"/>
</workbook>
</file>

<file path=xl/calcChain.xml><?xml version="1.0" encoding="utf-8"?>
<calcChain xmlns="http://schemas.openxmlformats.org/spreadsheetml/2006/main">
  <c r="AA304" i="1"/>
  <c r="AA299"/>
  <c r="AB299" s="1"/>
  <c r="AA283"/>
  <c r="AA278"/>
  <c r="AB278" s="1"/>
  <c r="AA262"/>
  <c r="AB257"/>
  <c r="AA257"/>
  <c r="AA241"/>
  <c r="AA236"/>
  <c r="AB236" s="1"/>
  <c r="AA220"/>
  <c r="AB215"/>
  <c r="AA215"/>
  <c r="AA199"/>
  <c r="AB194"/>
  <c r="AA194"/>
  <c r="AA178"/>
  <c r="AB173"/>
  <c r="AA173"/>
  <c r="AA157"/>
  <c r="AA152"/>
  <c r="AB152" s="1"/>
  <c r="AA136"/>
  <c r="AA131"/>
  <c r="AB131" s="1"/>
  <c r="AA115"/>
  <c r="AB110"/>
  <c r="AA110"/>
  <c r="AA94"/>
  <c r="AB89"/>
  <c r="AA89"/>
  <c r="AA73"/>
  <c r="AB68"/>
  <c r="AA68"/>
  <c r="AB47"/>
  <c r="AA52"/>
  <c r="AA47"/>
  <c r="U40"/>
  <c r="V40"/>
  <c r="W40"/>
  <c r="X40"/>
  <c r="Y40"/>
  <c r="Z40"/>
  <c r="U41"/>
  <c r="V41"/>
  <c r="W41"/>
  <c r="X41"/>
  <c r="Y41"/>
  <c r="Z41"/>
  <c r="U42"/>
  <c r="V42"/>
  <c r="W42"/>
  <c r="X42"/>
  <c r="Y42"/>
  <c r="Z42"/>
  <c r="U44"/>
  <c r="V44"/>
  <c r="W44"/>
  <c r="X44"/>
  <c r="Y44"/>
  <c r="Z44"/>
  <c r="U45"/>
  <c r="V45"/>
  <c r="W45"/>
  <c r="X45"/>
  <c r="Y45"/>
  <c r="Z45"/>
  <c r="U46"/>
  <c r="V46"/>
  <c r="W46"/>
  <c r="X46"/>
  <c r="Y46"/>
  <c r="Z46"/>
  <c r="U47"/>
  <c r="V47"/>
  <c r="W47"/>
  <c r="X47"/>
  <c r="Y47"/>
  <c r="Z47"/>
  <c r="U49"/>
  <c r="V49"/>
  <c r="W49"/>
  <c r="X49"/>
  <c r="Y49"/>
  <c r="Z49"/>
  <c r="U50"/>
  <c r="V50"/>
  <c r="W50"/>
  <c r="X50"/>
  <c r="Y50"/>
  <c r="Z50"/>
  <c r="U51"/>
  <c r="V51"/>
  <c r="W51"/>
  <c r="X51"/>
  <c r="Y51"/>
  <c r="Z51"/>
  <c r="U52"/>
  <c r="V52"/>
  <c r="W52"/>
  <c r="X52"/>
  <c r="Y52"/>
  <c r="Z52"/>
  <c r="U54"/>
  <c r="V54"/>
  <c r="W54"/>
  <c r="X54"/>
  <c r="Y54"/>
  <c r="Z54"/>
  <c r="U55"/>
  <c r="V55"/>
  <c r="W55"/>
  <c r="X55"/>
  <c r="Y55"/>
  <c r="Z55"/>
  <c r="U56"/>
  <c r="V56"/>
  <c r="W56"/>
  <c r="X56"/>
  <c r="Y56"/>
  <c r="Z56"/>
  <c r="U57"/>
  <c r="V57"/>
  <c r="W57"/>
  <c r="X57"/>
  <c r="Y57"/>
  <c r="Z57"/>
  <c r="U60"/>
  <c r="V60"/>
  <c r="W60"/>
  <c r="X60"/>
  <c r="Y60"/>
  <c r="Z60"/>
  <c r="U61"/>
  <c r="V61"/>
  <c r="W61"/>
  <c r="X61"/>
  <c r="Y61"/>
  <c r="Z61"/>
  <c r="U62"/>
  <c r="V62"/>
  <c r="W62"/>
  <c r="X62"/>
  <c r="Y62"/>
  <c r="Z62"/>
  <c r="U63"/>
  <c r="V63"/>
  <c r="W63"/>
  <c r="X63"/>
  <c r="Y63"/>
  <c r="Z63"/>
  <c r="U65"/>
  <c r="V65"/>
  <c r="W65"/>
  <c r="X65"/>
  <c r="Y65"/>
  <c r="Z65"/>
  <c r="U66"/>
  <c r="V66"/>
  <c r="W66"/>
  <c r="X66"/>
  <c r="Y66"/>
  <c r="Z66"/>
  <c r="U67"/>
  <c r="V67"/>
  <c r="W67"/>
  <c r="X67"/>
  <c r="Y67"/>
  <c r="Z67"/>
  <c r="U68"/>
  <c r="V68"/>
  <c r="W68"/>
  <c r="X68"/>
  <c r="Y68"/>
  <c r="Z68"/>
  <c r="U70"/>
  <c r="V70"/>
  <c r="W70"/>
  <c r="X70"/>
  <c r="Y70"/>
  <c r="Z70"/>
  <c r="U71"/>
  <c r="V71"/>
  <c r="W71"/>
  <c r="X71"/>
  <c r="Y71"/>
  <c r="Z71"/>
  <c r="U72"/>
  <c r="V72"/>
  <c r="W72"/>
  <c r="X72"/>
  <c r="Y72"/>
  <c r="Z72"/>
  <c r="U73"/>
  <c r="V73"/>
  <c r="W73"/>
  <c r="X73"/>
  <c r="Y73"/>
  <c r="Z73"/>
  <c r="U75"/>
  <c r="V75"/>
  <c r="W75"/>
  <c r="X75"/>
  <c r="Y75"/>
  <c r="Z75"/>
  <c r="U76"/>
  <c r="V76"/>
  <c r="W76"/>
  <c r="X76"/>
  <c r="Y76"/>
  <c r="Z76"/>
  <c r="U77"/>
  <c r="V77"/>
  <c r="W77"/>
  <c r="X77"/>
  <c r="Y77"/>
  <c r="Z77"/>
  <c r="U78"/>
  <c r="V78"/>
  <c r="W78"/>
  <c r="X78"/>
  <c r="Y78"/>
  <c r="Z78"/>
  <c r="U81"/>
  <c r="V81"/>
  <c r="W81"/>
  <c r="X81"/>
  <c r="Y81"/>
  <c r="Z81"/>
  <c r="U82"/>
  <c r="V82"/>
  <c r="W82"/>
  <c r="X82"/>
  <c r="Y82"/>
  <c r="Z82"/>
  <c r="U83"/>
  <c r="V83"/>
  <c r="W83"/>
  <c r="X83"/>
  <c r="Y83"/>
  <c r="Z83"/>
  <c r="U84"/>
  <c r="V84"/>
  <c r="W84"/>
  <c r="X84"/>
  <c r="Y84"/>
  <c r="Z84"/>
  <c r="U86"/>
  <c r="V86"/>
  <c r="W86"/>
  <c r="X86"/>
  <c r="Y86"/>
  <c r="Z86"/>
  <c r="U87"/>
  <c r="V87"/>
  <c r="W87"/>
  <c r="X87"/>
  <c r="Y87"/>
  <c r="Z87"/>
  <c r="U88"/>
  <c r="V88"/>
  <c r="W88"/>
  <c r="X88"/>
  <c r="Y88"/>
  <c r="Z88"/>
  <c r="U89"/>
  <c r="V89"/>
  <c r="W89"/>
  <c r="X89"/>
  <c r="Y89"/>
  <c r="Z89"/>
  <c r="U91"/>
  <c r="V91"/>
  <c r="W91"/>
  <c r="X91"/>
  <c r="Y91"/>
  <c r="Z91"/>
  <c r="U92"/>
  <c r="V92"/>
  <c r="W92"/>
  <c r="X92"/>
  <c r="Y92"/>
  <c r="Z92"/>
  <c r="U93"/>
  <c r="V93"/>
  <c r="W93"/>
  <c r="X93"/>
  <c r="Y93"/>
  <c r="Z93"/>
  <c r="U94"/>
  <c r="V94"/>
  <c r="W94"/>
  <c r="X94"/>
  <c r="Y94"/>
  <c r="Z94"/>
  <c r="U96"/>
  <c r="V96"/>
  <c r="W96"/>
  <c r="X96"/>
  <c r="Y96"/>
  <c r="Z96"/>
  <c r="U97"/>
  <c r="V97"/>
  <c r="W97"/>
  <c r="X97"/>
  <c r="Y97"/>
  <c r="Z97"/>
  <c r="U98"/>
  <c r="V98"/>
  <c r="W98"/>
  <c r="X98"/>
  <c r="Y98"/>
  <c r="Z98"/>
  <c r="U99"/>
  <c r="V99"/>
  <c r="W99"/>
  <c r="X99"/>
  <c r="Y99"/>
  <c r="Z99"/>
  <c r="U102"/>
  <c r="V102"/>
  <c r="W102"/>
  <c r="X102"/>
  <c r="Y102"/>
  <c r="Z102"/>
  <c r="U103"/>
  <c r="V103"/>
  <c r="W103"/>
  <c r="X103"/>
  <c r="Y103"/>
  <c r="Z103"/>
  <c r="U104"/>
  <c r="V104"/>
  <c r="W104"/>
  <c r="X104"/>
  <c r="Y104"/>
  <c r="Z104"/>
  <c r="U105"/>
  <c r="V105"/>
  <c r="W105"/>
  <c r="X105"/>
  <c r="Y105"/>
  <c r="Z105"/>
  <c r="U107"/>
  <c r="V107"/>
  <c r="W107"/>
  <c r="X107"/>
  <c r="Y107"/>
  <c r="Z107"/>
  <c r="U108"/>
  <c r="V108"/>
  <c r="W108"/>
  <c r="X108"/>
  <c r="Y108"/>
  <c r="Z108"/>
  <c r="U109"/>
  <c r="V109"/>
  <c r="W109"/>
  <c r="X109"/>
  <c r="Y109"/>
  <c r="Z109"/>
  <c r="U110"/>
  <c r="V110"/>
  <c r="W110"/>
  <c r="X110"/>
  <c r="Y110"/>
  <c r="Z110"/>
  <c r="U112"/>
  <c r="V112"/>
  <c r="W112"/>
  <c r="X112"/>
  <c r="Y112"/>
  <c r="Z112"/>
  <c r="U113"/>
  <c r="V113"/>
  <c r="W113"/>
  <c r="X113"/>
  <c r="Y113"/>
  <c r="Z113"/>
  <c r="U114"/>
  <c r="V114"/>
  <c r="W114"/>
  <c r="X114"/>
  <c r="Y114"/>
  <c r="Z114"/>
  <c r="U115"/>
  <c r="V115"/>
  <c r="W115"/>
  <c r="X115"/>
  <c r="Y115"/>
  <c r="Z115"/>
  <c r="U117"/>
  <c r="V117"/>
  <c r="W117"/>
  <c r="X117"/>
  <c r="Y117"/>
  <c r="Z117"/>
  <c r="U118"/>
  <c r="V118"/>
  <c r="W118"/>
  <c r="X118"/>
  <c r="Y118"/>
  <c r="Z118"/>
  <c r="U119"/>
  <c r="V119"/>
  <c r="W119"/>
  <c r="X119"/>
  <c r="Y119"/>
  <c r="Z119"/>
  <c r="U120"/>
  <c r="V120"/>
  <c r="W120"/>
  <c r="X120"/>
  <c r="Y120"/>
  <c r="Z120"/>
  <c r="U123"/>
  <c r="V123"/>
  <c r="W123"/>
  <c r="X123"/>
  <c r="Y123"/>
  <c r="Z123"/>
  <c r="U124"/>
  <c r="V124"/>
  <c r="W124"/>
  <c r="X124"/>
  <c r="Y124"/>
  <c r="Z124"/>
  <c r="U125"/>
  <c r="V125"/>
  <c r="W125"/>
  <c r="X125"/>
  <c r="Y125"/>
  <c r="Z125"/>
  <c r="U126"/>
  <c r="V126"/>
  <c r="W126"/>
  <c r="X126"/>
  <c r="Y126"/>
  <c r="Z126"/>
  <c r="U128"/>
  <c r="V128"/>
  <c r="W128"/>
  <c r="X128"/>
  <c r="Y128"/>
  <c r="Z128"/>
  <c r="U129"/>
  <c r="V129"/>
  <c r="W129"/>
  <c r="X129"/>
  <c r="Y129"/>
  <c r="Z129"/>
  <c r="U130"/>
  <c r="V130"/>
  <c r="W130"/>
  <c r="X130"/>
  <c r="Y130"/>
  <c r="Z130"/>
  <c r="U131"/>
  <c r="V131"/>
  <c r="W131"/>
  <c r="X131"/>
  <c r="Y131"/>
  <c r="Z131"/>
  <c r="U133"/>
  <c r="V133"/>
  <c r="W133"/>
  <c r="X133"/>
  <c r="Y133"/>
  <c r="Z133"/>
  <c r="U134"/>
  <c r="V134"/>
  <c r="W134"/>
  <c r="X134"/>
  <c r="Y134"/>
  <c r="Z134"/>
  <c r="U135"/>
  <c r="V135"/>
  <c r="W135"/>
  <c r="X135"/>
  <c r="Y135"/>
  <c r="Z135"/>
  <c r="U136"/>
  <c r="V136"/>
  <c r="W136"/>
  <c r="X136"/>
  <c r="Y136"/>
  <c r="Z136"/>
  <c r="U138"/>
  <c r="V138"/>
  <c r="W138"/>
  <c r="X138"/>
  <c r="Y138"/>
  <c r="Z138"/>
  <c r="U139"/>
  <c r="V139"/>
  <c r="W139"/>
  <c r="X139"/>
  <c r="Y139"/>
  <c r="Z139"/>
  <c r="U140"/>
  <c r="V140"/>
  <c r="W140"/>
  <c r="X140"/>
  <c r="Y140"/>
  <c r="Z140"/>
  <c r="U141"/>
  <c r="V141"/>
  <c r="W141"/>
  <c r="X141"/>
  <c r="Y141"/>
  <c r="Z141"/>
  <c r="U144"/>
  <c r="V144"/>
  <c r="W144"/>
  <c r="X144"/>
  <c r="Y144"/>
  <c r="Z144"/>
  <c r="U145"/>
  <c r="V145"/>
  <c r="W145"/>
  <c r="X145"/>
  <c r="Y145"/>
  <c r="Z145"/>
  <c r="U146"/>
  <c r="V146"/>
  <c r="W146"/>
  <c r="X146"/>
  <c r="Y146"/>
  <c r="Z146"/>
  <c r="U147"/>
  <c r="V147"/>
  <c r="W147"/>
  <c r="X147"/>
  <c r="Y147"/>
  <c r="Z147"/>
  <c r="U149"/>
  <c r="V149"/>
  <c r="W149"/>
  <c r="X149"/>
  <c r="Y149"/>
  <c r="Z149"/>
  <c r="U150"/>
  <c r="V150"/>
  <c r="W150"/>
  <c r="X150"/>
  <c r="Y150"/>
  <c r="Z150"/>
  <c r="U151"/>
  <c r="V151"/>
  <c r="W151"/>
  <c r="X151"/>
  <c r="Y151"/>
  <c r="Z151"/>
  <c r="U152"/>
  <c r="V152"/>
  <c r="W152"/>
  <c r="X152"/>
  <c r="Y152"/>
  <c r="Z152"/>
  <c r="U154"/>
  <c r="V154"/>
  <c r="W154"/>
  <c r="X154"/>
  <c r="Y154"/>
  <c r="Z154"/>
  <c r="U155"/>
  <c r="V155"/>
  <c r="W155"/>
  <c r="X155"/>
  <c r="Y155"/>
  <c r="Z155"/>
  <c r="U156"/>
  <c r="V156"/>
  <c r="W156"/>
  <c r="X156"/>
  <c r="Y156"/>
  <c r="Z156"/>
  <c r="U157"/>
  <c r="V157"/>
  <c r="W157"/>
  <c r="X157"/>
  <c r="Y157"/>
  <c r="Z157"/>
  <c r="U159"/>
  <c r="V159"/>
  <c r="W159"/>
  <c r="X159"/>
  <c r="Y159"/>
  <c r="Z159"/>
  <c r="U160"/>
  <c r="V160"/>
  <c r="W160"/>
  <c r="X160"/>
  <c r="Y160"/>
  <c r="Z160"/>
  <c r="U161"/>
  <c r="V161"/>
  <c r="W161"/>
  <c r="X161"/>
  <c r="Y161"/>
  <c r="Z161"/>
  <c r="U162"/>
  <c r="V162"/>
  <c r="W162"/>
  <c r="X162"/>
  <c r="Y162"/>
  <c r="Z162"/>
  <c r="U165"/>
  <c r="V165"/>
  <c r="W165"/>
  <c r="X165"/>
  <c r="Y165"/>
  <c r="Z165"/>
  <c r="U166"/>
  <c r="V166"/>
  <c r="W166"/>
  <c r="X166"/>
  <c r="Y166"/>
  <c r="Z166"/>
  <c r="U167"/>
  <c r="V167"/>
  <c r="W167"/>
  <c r="X167"/>
  <c r="Y167"/>
  <c r="Z167"/>
  <c r="U168"/>
  <c r="V168"/>
  <c r="W168"/>
  <c r="X168"/>
  <c r="Y168"/>
  <c r="Z168"/>
  <c r="U170"/>
  <c r="V170"/>
  <c r="W170"/>
  <c r="X170"/>
  <c r="Y170"/>
  <c r="Z170"/>
  <c r="U171"/>
  <c r="V171"/>
  <c r="W171"/>
  <c r="X171"/>
  <c r="Y171"/>
  <c r="Z171"/>
  <c r="U172"/>
  <c r="V172"/>
  <c r="W172"/>
  <c r="X172"/>
  <c r="Y172"/>
  <c r="Z172"/>
  <c r="U173"/>
  <c r="V173"/>
  <c r="W173"/>
  <c r="X173"/>
  <c r="Y173"/>
  <c r="Z173"/>
  <c r="U175"/>
  <c r="V175"/>
  <c r="W175"/>
  <c r="X175"/>
  <c r="Y175"/>
  <c r="Z175"/>
  <c r="U176"/>
  <c r="V176"/>
  <c r="W176"/>
  <c r="X176"/>
  <c r="Y176"/>
  <c r="Z176"/>
  <c r="U177"/>
  <c r="V177"/>
  <c r="W177"/>
  <c r="X177"/>
  <c r="Y177"/>
  <c r="Z177"/>
  <c r="U178"/>
  <c r="V178"/>
  <c r="W178"/>
  <c r="X178"/>
  <c r="Y178"/>
  <c r="Z178"/>
  <c r="U180"/>
  <c r="V180"/>
  <c r="W180"/>
  <c r="X180"/>
  <c r="Y180"/>
  <c r="Z180"/>
  <c r="U181"/>
  <c r="V181"/>
  <c r="W181"/>
  <c r="X181"/>
  <c r="Y181"/>
  <c r="Z181"/>
  <c r="U182"/>
  <c r="V182"/>
  <c r="W182"/>
  <c r="X182"/>
  <c r="Y182"/>
  <c r="Z182"/>
  <c r="U183"/>
  <c r="V183"/>
  <c r="W183"/>
  <c r="X183"/>
  <c r="Y183"/>
  <c r="Z183"/>
  <c r="U186"/>
  <c r="V186"/>
  <c r="W186"/>
  <c r="X186"/>
  <c r="Y186"/>
  <c r="Z186"/>
  <c r="U187"/>
  <c r="V187"/>
  <c r="W187"/>
  <c r="X187"/>
  <c r="Y187"/>
  <c r="Z187"/>
  <c r="U188"/>
  <c r="V188"/>
  <c r="W188"/>
  <c r="X188"/>
  <c r="Y188"/>
  <c r="Z188"/>
  <c r="U189"/>
  <c r="V189"/>
  <c r="W189"/>
  <c r="X189"/>
  <c r="Y189"/>
  <c r="Z189"/>
  <c r="U191"/>
  <c r="V191"/>
  <c r="W191"/>
  <c r="X191"/>
  <c r="Y191"/>
  <c r="Z191"/>
  <c r="U192"/>
  <c r="V192"/>
  <c r="W192"/>
  <c r="X192"/>
  <c r="Y192"/>
  <c r="Z192"/>
  <c r="U193"/>
  <c r="V193"/>
  <c r="W193"/>
  <c r="X193"/>
  <c r="Y193"/>
  <c r="Z193"/>
  <c r="U194"/>
  <c r="V194"/>
  <c r="W194"/>
  <c r="X194"/>
  <c r="Y194"/>
  <c r="Z194"/>
  <c r="U196"/>
  <c r="V196"/>
  <c r="W196"/>
  <c r="X196"/>
  <c r="Y196"/>
  <c r="Z196"/>
  <c r="U197"/>
  <c r="V197"/>
  <c r="W197"/>
  <c r="X197"/>
  <c r="Y197"/>
  <c r="Z197"/>
  <c r="U198"/>
  <c r="V198"/>
  <c r="W198"/>
  <c r="X198"/>
  <c r="Y198"/>
  <c r="Z198"/>
  <c r="U199"/>
  <c r="V199"/>
  <c r="W199"/>
  <c r="X199"/>
  <c r="Y199"/>
  <c r="Z199"/>
  <c r="U201"/>
  <c r="V201"/>
  <c r="W201"/>
  <c r="X201"/>
  <c r="Y201"/>
  <c r="Z201"/>
  <c r="U202"/>
  <c r="V202"/>
  <c r="W202"/>
  <c r="X202"/>
  <c r="Y202"/>
  <c r="Z202"/>
  <c r="U203"/>
  <c r="V203"/>
  <c r="W203"/>
  <c r="X203"/>
  <c r="Y203"/>
  <c r="Z203"/>
  <c r="U204"/>
  <c r="V204"/>
  <c r="W204"/>
  <c r="X204"/>
  <c r="Y204"/>
  <c r="Z204"/>
  <c r="U207"/>
  <c r="V207"/>
  <c r="W207"/>
  <c r="X207"/>
  <c r="Y207"/>
  <c r="Z207"/>
  <c r="U208"/>
  <c r="V208"/>
  <c r="W208"/>
  <c r="X208"/>
  <c r="Y208"/>
  <c r="Z208"/>
  <c r="U209"/>
  <c r="V209"/>
  <c r="W209"/>
  <c r="X209"/>
  <c r="Y209"/>
  <c r="Z209"/>
  <c r="U210"/>
  <c r="V210"/>
  <c r="W210"/>
  <c r="X210"/>
  <c r="Y210"/>
  <c r="Z210"/>
  <c r="U212"/>
  <c r="V212"/>
  <c r="W212"/>
  <c r="X212"/>
  <c r="Y212"/>
  <c r="Z212"/>
  <c r="U213"/>
  <c r="V213"/>
  <c r="W213"/>
  <c r="X213"/>
  <c r="Y213"/>
  <c r="Z213"/>
  <c r="U214"/>
  <c r="V214"/>
  <c r="W214"/>
  <c r="X214"/>
  <c r="Y214"/>
  <c r="Z214"/>
  <c r="U215"/>
  <c r="V215"/>
  <c r="W215"/>
  <c r="X215"/>
  <c r="Y215"/>
  <c r="Z215"/>
  <c r="U217"/>
  <c r="V217"/>
  <c r="W217"/>
  <c r="X217"/>
  <c r="Y217"/>
  <c r="Z217"/>
  <c r="U218"/>
  <c r="V218"/>
  <c r="W218"/>
  <c r="X218"/>
  <c r="Y218"/>
  <c r="Z218"/>
  <c r="U219"/>
  <c r="V219"/>
  <c r="W219"/>
  <c r="X219"/>
  <c r="Y219"/>
  <c r="Z219"/>
  <c r="U220"/>
  <c r="V220"/>
  <c r="W220"/>
  <c r="X220"/>
  <c r="Y220"/>
  <c r="Z220"/>
  <c r="U222"/>
  <c r="V222"/>
  <c r="W222"/>
  <c r="X222"/>
  <c r="Y222"/>
  <c r="Z222"/>
  <c r="U223"/>
  <c r="V223"/>
  <c r="W223"/>
  <c r="X223"/>
  <c r="Y223"/>
  <c r="Z223"/>
  <c r="U224"/>
  <c r="V224"/>
  <c r="W224"/>
  <c r="X224"/>
  <c r="Y224"/>
  <c r="Z224"/>
  <c r="U225"/>
  <c r="V225"/>
  <c r="W225"/>
  <c r="X225"/>
  <c r="Y225"/>
  <c r="Z225"/>
  <c r="U228"/>
  <c r="V228"/>
  <c r="W228"/>
  <c r="X228"/>
  <c r="Y228"/>
  <c r="Z228"/>
  <c r="U229"/>
  <c r="V229"/>
  <c r="W229"/>
  <c r="X229"/>
  <c r="Y229"/>
  <c r="Z229"/>
  <c r="U230"/>
  <c r="V230"/>
  <c r="W230"/>
  <c r="X230"/>
  <c r="Y230"/>
  <c r="Z230"/>
  <c r="U231"/>
  <c r="V231"/>
  <c r="W231"/>
  <c r="X231"/>
  <c r="Y231"/>
  <c r="Z231"/>
  <c r="U233"/>
  <c r="V233"/>
  <c r="W233"/>
  <c r="X233"/>
  <c r="Y233"/>
  <c r="Z233"/>
  <c r="U234"/>
  <c r="V234"/>
  <c r="W234"/>
  <c r="X234"/>
  <c r="Y234"/>
  <c r="Z234"/>
  <c r="U235"/>
  <c r="V235"/>
  <c r="W235"/>
  <c r="X235"/>
  <c r="Y235"/>
  <c r="Z235"/>
  <c r="U236"/>
  <c r="V236"/>
  <c r="W236"/>
  <c r="X236"/>
  <c r="Y236"/>
  <c r="Z236"/>
  <c r="U238"/>
  <c r="V238"/>
  <c r="W238"/>
  <c r="X238"/>
  <c r="Y238"/>
  <c r="Z238"/>
  <c r="U239"/>
  <c r="V239"/>
  <c r="W239"/>
  <c r="X239"/>
  <c r="Y239"/>
  <c r="Z239"/>
  <c r="U240"/>
  <c r="V240"/>
  <c r="W240"/>
  <c r="X240"/>
  <c r="Y240"/>
  <c r="Z240"/>
  <c r="U241"/>
  <c r="V241"/>
  <c r="W241"/>
  <c r="X241"/>
  <c r="Y241"/>
  <c r="Z241"/>
  <c r="U243"/>
  <c r="V243"/>
  <c r="W243"/>
  <c r="X243"/>
  <c r="Y243"/>
  <c r="Z243"/>
  <c r="U244"/>
  <c r="V244"/>
  <c r="W244"/>
  <c r="X244"/>
  <c r="Y244"/>
  <c r="Z244"/>
  <c r="U245"/>
  <c r="V245"/>
  <c r="W245"/>
  <c r="X245"/>
  <c r="Y245"/>
  <c r="Z245"/>
  <c r="U246"/>
  <c r="V246"/>
  <c r="W246"/>
  <c r="X246"/>
  <c r="Y246"/>
  <c r="Z246"/>
  <c r="U249"/>
  <c r="V249"/>
  <c r="W249"/>
  <c r="X249"/>
  <c r="Y249"/>
  <c r="Z249"/>
  <c r="U250"/>
  <c r="V250"/>
  <c r="W250"/>
  <c r="X250"/>
  <c r="Y250"/>
  <c r="Z250"/>
  <c r="U251"/>
  <c r="V251"/>
  <c r="W251"/>
  <c r="X251"/>
  <c r="Y251"/>
  <c r="Z251"/>
  <c r="U252"/>
  <c r="V252"/>
  <c r="W252"/>
  <c r="X252"/>
  <c r="Y252"/>
  <c r="Z252"/>
  <c r="U254"/>
  <c r="V254"/>
  <c r="W254"/>
  <c r="X254"/>
  <c r="Y254"/>
  <c r="Z254"/>
  <c r="U255"/>
  <c r="V255"/>
  <c r="W255"/>
  <c r="X255"/>
  <c r="Y255"/>
  <c r="Z255"/>
  <c r="U256"/>
  <c r="V256"/>
  <c r="W256"/>
  <c r="X256"/>
  <c r="Y256"/>
  <c r="Z256"/>
  <c r="U257"/>
  <c r="V257"/>
  <c r="W257"/>
  <c r="X257"/>
  <c r="Y257"/>
  <c r="Z257"/>
  <c r="U259"/>
  <c r="V259"/>
  <c r="W259"/>
  <c r="X259"/>
  <c r="Y259"/>
  <c r="Z259"/>
  <c r="U260"/>
  <c r="V260"/>
  <c r="W260"/>
  <c r="X260"/>
  <c r="Y260"/>
  <c r="Z260"/>
  <c r="U261"/>
  <c r="V261"/>
  <c r="W261"/>
  <c r="X261"/>
  <c r="Y261"/>
  <c r="Z261"/>
  <c r="U262"/>
  <c r="V262"/>
  <c r="W262"/>
  <c r="X262"/>
  <c r="Y262"/>
  <c r="Z262"/>
  <c r="U264"/>
  <c r="V264"/>
  <c r="W264"/>
  <c r="X264"/>
  <c r="Y264"/>
  <c r="Z264"/>
  <c r="U265"/>
  <c r="V265"/>
  <c r="W265"/>
  <c r="X265"/>
  <c r="Y265"/>
  <c r="Z265"/>
  <c r="U266"/>
  <c r="V266"/>
  <c r="W266"/>
  <c r="X266"/>
  <c r="Y266"/>
  <c r="Z266"/>
  <c r="U267"/>
  <c r="V267"/>
  <c r="W267"/>
  <c r="X267"/>
  <c r="Y267"/>
  <c r="Z267"/>
  <c r="U270"/>
  <c r="V270"/>
  <c r="W270"/>
  <c r="X270"/>
  <c r="Y270"/>
  <c r="Z270"/>
  <c r="U271"/>
  <c r="V271"/>
  <c r="W271"/>
  <c r="X271"/>
  <c r="Y271"/>
  <c r="Z271"/>
  <c r="U272"/>
  <c r="V272"/>
  <c r="W272"/>
  <c r="X272"/>
  <c r="Y272"/>
  <c r="Z272"/>
  <c r="U273"/>
  <c r="V273"/>
  <c r="W273"/>
  <c r="X273"/>
  <c r="Y273"/>
  <c r="Z273"/>
  <c r="U275"/>
  <c r="V275"/>
  <c r="W275"/>
  <c r="X275"/>
  <c r="Y275"/>
  <c r="Z275"/>
  <c r="U276"/>
  <c r="V276"/>
  <c r="W276"/>
  <c r="X276"/>
  <c r="Y276"/>
  <c r="Z276"/>
  <c r="U277"/>
  <c r="V277"/>
  <c r="W277"/>
  <c r="X277"/>
  <c r="Y277"/>
  <c r="Z277"/>
  <c r="U278"/>
  <c r="V278"/>
  <c r="W278"/>
  <c r="X278"/>
  <c r="Y278"/>
  <c r="Z278"/>
  <c r="U280"/>
  <c r="V280"/>
  <c r="W280"/>
  <c r="X280"/>
  <c r="Y280"/>
  <c r="Z280"/>
  <c r="U281"/>
  <c r="V281"/>
  <c r="W281"/>
  <c r="X281"/>
  <c r="Y281"/>
  <c r="Z281"/>
  <c r="U282"/>
  <c r="V282"/>
  <c r="W282"/>
  <c r="X282"/>
  <c r="Y282"/>
  <c r="Z282"/>
  <c r="U283"/>
  <c r="V283"/>
  <c r="W283"/>
  <c r="X283"/>
  <c r="Y283"/>
  <c r="Z283"/>
  <c r="U285"/>
  <c r="V285"/>
  <c r="W285"/>
  <c r="X285"/>
  <c r="Y285"/>
  <c r="Z285"/>
  <c r="U286"/>
  <c r="V286"/>
  <c r="W286"/>
  <c r="X286"/>
  <c r="Y286"/>
  <c r="Z286"/>
  <c r="U287"/>
  <c r="V287"/>
  <c r="W287"/>
  <c r="X287"/>
  <c r="Y287"/>
  <c r="Z287"/>
  <c r="U288"/>
  <c r="V288"/>
  <c r="W288"/>
  <c r="X288"/>
  <c r="Y288"/>
  <c r="Z288"/>
  <c r="U291"/>
  <c r="V291"/>
  <c r="W291"/>
  <c r="X291"/>
  <c r="Y291"/>
  <c r="Z291"/>
  <c r="U292"/>
  <c r="V292"/>
  <c r="W292"/>
  <c r="X292"/>
  <c r="Y292"/>
  <c r="Z292"/>
  <c r="U293"/>
  <c r="V293"/>
  <c r="W293"/>
  <c r="X293"/>
  <c r="Y293"/>
  <c r="Z293"/>
  <c r="U294"/>
  <c r="V294"/>
  <c r="W294"/>
  <c r="X294"/>
  <c r="Y294"/>
  <c r="Z294"/>
  <c r="U296"/>
  <c r="V296"/>
  <c r="W296"/>
  <c r="X296"/>
  <c r="Y296"/>
  <c r="Z296"/>
  <c r="U297"/>
  <c r="V297"/>
  <c r="W297"/>
  <c r="X297"/>
  <c r="Y297"/>
  <c r="Z297"/>
  <c r="U298"/>
  <c r="V298"/>
  <c r="W298"/>
  <c r="X298"/>
  <c r="Y298"/>
  <c r="Z298"/>
  <c r="U299"/>
  <c r="V299"/>
  <c r="W299"/>
  <c r="X299"/>
  <c r="Y299"/>
  <c r="Z299"/>
  <c r="U301"/>
  <c r="V301"/>
  <c r="W301"/>
  <c r="X301"/>
  <c r="Y301"/>
  <c r="Z301"/>
  <c r="U302"/>
  <c r="V302"/>
  <c r="W302"/>
  <c r="X302"/>
  <c r="Y302"/>
  <c r="Z302"/>
  <c r="U303"/>
  <c r="V303"/>
  <c r="W303"/>
  <c r="X303"/>
  <c r="Y303"/>
  <c r="Z303"/>
  <c r="U304"/>
  <c r="V304"/>
  <c r="W304"/>
  <c r="X304"/>
  <c r="Y304"/>
  <c r="Z304"/>
  <c r="U306"/>
  <c r="V306"/>
  <c r="W306"/>
  <c r="X306"/>
  <c r="Y306"/>
  <c r="Z306"/>
  <c r="U307"/>
  <c r="V307"/>
  <c r="W307"/>
  <c r="X307"/>
  <c r="Y307"/>
  <c r="Z307"/>
  <c r="U308"/>
  <c r="V308"/>
  <c r="W308"/>
  <c r="X308"/>
  <c r="Y308"/>
  <c r="Z308"/>
  <c r="U309"/>
  <c r="V309"/>
  <c r="W309"/>
  <c r="X309"/>
  <c r="Y309"/>
  <c r="Z309"/>
  <c r="Z39"/>
  <c r="Y39"/>
  <c r="X39"/>
  <c r="W39"/>
  <c r="U39"/>
  <c r="V39"/>
  <c r="T40"/>
  <c r="T41"/>
  <c r="T42"/>
  <c r="T44"/>
  <c r="T45"/>
  <c r="T46"/>
  <c r="T47"/>
  <c r="T49"/>
  <c r="T50"/>
  <c r="T51"/>
  <c r="T52"/>
  <c r="T54"/>
  <c r="T55"/>
  <c r="T56"/>
  <c r="T57"/>
  <c r="T60"/>
  <c r="T61"/>
  <c r="T62"/>
  <c r="T63"/>
  <c r="T65"/>
  <c r="T66"/>
  <c r="T67"/>
  <c r="T68"/>
  <c r="T70"/>
  <c r="T71"/>
  <c r="T72"/>
  <c r="T73"/>
  <c r="T75"/>
  <c r="T76"/>
  <c r="T77"/>
  <c r="T78"/>
  <c r="T81"/>
  <c r="T82"/>
  <c r="T83"/>
  <c r="T84"/>
  <c r="T86"/>
  <c r="T87"/>
  <c r="T88"/>
  <c r="T89"/>
  <c r="T91"/>
  <c r="T92"/>
  <c r="T93"/>
  <c r="T94"/>
  <c r="T96"/>
  <c r="T97"/>
  <c r="T98"/>
  <c r="T99"/>
  <c r="T102"/>
  <c r="T103"/>
  <c r="T104"/>
  <c r="T105"/>
  <c r="T107"/>
  <c r="T108"/>
  <c r="T109"/>
  <c r="T110"/>
  <c r="T112"/>
  <c r="T113"/>
  <c r="T114"/>
  <c r="T115"/>
  <c r="T117"/>
  <c r="T118"/>
  <c r="T119"/>
  <c r="T120"/>
  <c r="T123"/>
  <c r="T124"/>
  <c r="T125"/>
  <c r="T126"/>
  <c r="T128"/>
  <c r="T129"/>
  <c r="T130"/>
  <c r="T131"/>
  <c r="T133"/>
  <c r="T134"/>
  <c r="T135"/>
  <c r="T136"/>
  <c r="T138"/>
  <c r="T139"/>
  <c r="T140"/>
  <c r="T141"/>
  <c r="T144"/>
  <c r="T145"/>
  <c r="T146"/>
  <c r="T147"/>
  <c r="T149"/>
  <c r="T150"/>
  <c r="T151"/>
  <c r="T152"/>
  <c r="T154"/>
  <c r="T155"/>
  <c r="T156"/>
  <c r="T157"/>
  <c r="T159"/>
  <c r="T160"/>
  <c r="T161"/>
  <c r="T162"/>
  <c r="T165"/>
  <c r="T166"/>
  <c r="T167"/>
  <c r="T168"/>
  <c r="T170"/>
  <c r="T171"/>
  <c r="T172"/>
  <c r="T173"/>
  <c r="T175"/>
  <c r="T176"/>
  <c r="T177"/>
  <c r="T178"/>
  <c r="T180"/>
  <c r="T181"/>
  <c r="T182"/>
  <c r="T183"/>
  <c r="T186"/>
  <c r="T187"/>
  <c r="T188"/>
  <c r="T189"/>
  <c r="T191"/>
  <c r="T192"/>
  <c r="T193"/>
  <c r="T194"/>
  <c r="T196"/>
  <c r="T197"/>
  <c r="T198"/>
  <c r="T199"/>
  <c r="T201"/>
  <c r="T202"/>
  <c r="T203"/>
  <c r="T204"/>
  <c r="T207"/>
  <c r="T208"/>
  <c r="T209"/>
  <c r="T210"/>
  <c r="T212"/>
  <c r="T213"/>
  <c r="T214"/>
  <c r="T215"/>
  <c r="T217"/>
  <c r="T218"/>
  <c r="T219"/>
  <c r="T220"/>
  <c r="T222"/>
  <c r="T223"/>
  <c r="T224"/>
  <c r="T225"/>
  <c r="T228"/>
  <c r="T229"/>
  <c r="T230"/>
  <c r="T231"/>
  <c r="T233"/>
  <c r="T234"/>
  <c r="T235"/>
  <c r="T236"/>
  <c r="T238"/>
  <c r="T239"/>
  <c r="T240"/>
  <c r="T241"/>
  <c r="T243"/>
  <c r="T244"/>
  <c r="T245"/>
  <c r="T246"/>
  <c r="T249"/>
  <c r="T250"/>
  <c r="T251"/>
  <c r="T252"/>
  <c r="T254"/>
  <c r="T255"/>
  <c r="T256"/>
  <c r="T257"/>
  <c r="T259"/>
  <c r="T260"/>
  <c r="T261"/>
  <c r="T262"/>
  <c r="T264"/>
  <c r="T265"/>
  <c r="T266"/>
  <c r="T267"/>
  <c r="T270"/>
  <c r="T271"/>
  <c r="T272"/>
  <c r="T273"/>
  <c r="T275"/>
  <c r="T276"/>
  <c r="T277"/>
  <c r="T278"/>
  <c r="T280"/>
  <c r="T281"/>
  <c r="T282"/>
  <c r="T283"/>
  <c r="T285"/>
  <c r="T286"/>
  <c r="T287"/>
  <c r="T288"/>
  <c r="T291"/>
  <c r="T292"/>
  <c r="T293"/>
  <c r="T294"/>
  <c r="T296"/>
  <c r="T297"/>
  <c r="T298"/>
  <c r="T299"/>
  <c r="T301"/>
  <c r="T302"/>
  <c r="T303"/>
  <c r="T304"/>
  <c r="T306"/>
  <c r="T307"/>
  <c r="T308"/>
  <c r="T309"/>
  <c r="T39"/>
</calcChain>
</file>

<file path=xl/sharedStrings.xml><?xml version="1.0" encoding="utf-8"?>
<sst xmlns="http://schemas.openxmlformats.org/spreadsheetml/2006/main" count="347" uniqueCount="174">
  <si>
    <t>12345...........................................................................</t>
  </si>
  <si>
    <t>A1234222222222223333333344444444444444444444444444444444444444444444444444444444</t>
  </si>
  <si>
    <t>................................................................................</t>
  </si>
  <si>
    <t>.*******************************************************************************</t>
  </si>
  <si>
    <t>R80</t>
  </si>
  <si>
    <t>100316WHL4DS1036F20</t>
  </si>
  <si>
    <t>711031008002-04069952.8902111</t>
  </si>
  <si>
    <t>C:\TXDOTCAL\</t>
  </si>
  <si>
    <t>.FWD</t>
  </si>
  <si>
    <t>25WHL</t>
  </si>
  <si>
    <t>40DS102</t>
  </si>
  <si>
    <t>S</t>
  </si>
  <si>
    <t>773L1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</si>
  <si>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</si>
  <si>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</si>
  <si>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</si>
  <si>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</si>
  <si>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</si>
  <si>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</si>
  <si>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</si>
  <si>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</si>
  <si>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</si>
  <si>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</si>
  <si>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</si>
  <si>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</si>
  <si>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*****</t>
  </si>
  <si>
    <t>ChadFeemster</t>
  </si>
  <si>
    <t>10030610........................</t>
  </si>
  <si>
    <t>...............</t>
  </si>
  <si>
    <t>*0000+00.0</t>
  </si>
  <si>
    <t>DtCty</t>
  </si>
  <si>
    <t>PxNnnnS</t>
  </si>
  <si>
    <t>Cty</t>
  </si>
  <si>
    <t>P</t>
  </si>
  <si>
    <t>Nnnn</t>
  </si>
  <si>
    <t>*0000</t>
  </si>
  <si>
    <t>................................</t>
  </si>
  <si>
    <t>1Peak...32</t>
  </si>
  <si>
    <t>......</t>
  </si>
  <si>
    <t>LOAD</t>
  </si>
  <si>
    <t>ZONE</t>
  </si>
  <si>
    <t>0L1</t>
  </si>
  <si>
    <t>I61445</t>
  </si>
  <si>
    <t>I61446</t>
  </si>
  <si>
    <t>1L1</t>
  </si>
  <si>
    <t>I61447</t>
  </si>
  <si>
    <t>2L1</t>
  </si>
  <si>
    <t>I61448</t>
  </si>
  <si>
    <t>'S1-1</t>
  </si>
  <si>
    <t>99L1</t>
  </si>
  <si>
    <t>I61449</t>
  </si>
  <si>
    <t>102L1</t>
  </si>
  <si>
    <t>I61451</t>
  </si>
  <si>
    <t>104L1</t>
  </si>
  <si>
    <t>I61452</t>
  </si>
  <si>
    <t>105L1</t>
  </si>
  <si>
    <t>I61453</t>
  </si>
  <si>
    <t>'M1-1</t>
  </si>
  <si>
    <t>169L1</t>
  </si>
  <si>
    <t>I61454</t>
  </si>
  <si>
    <t>172L1</t>
  </si>
  <si>
    <t>I61455</t>
  </si>
  <si>
    <t>173L1</t>
  </si>
  <si>
    <t>I61457</t>
  </si>
  <si>
    <t>176L1</t>
  </si>
  <si>
    <t>I61458</t>
  </si>
  <si>
    <t>'A1-1</t>
  </si>
  <si>
    <t>190L1</t>
  </si>
  <si>
    <t>I61459</t>
  </si>
  <si>
    <t>192L1</t>
  </si>
  <si>
    <t>I61500</t>
  </si>
  <si>
    <t>193L1</t>
  </si>
  <si>
    <t>I61501</t>
  </si>
  <si>
    <t>195L1</t>
  </si>
  <si>
    <t>I61502</t>
  </si>
  <si>
    <t>'M1-2</t>
  </si>
  <si>
    <t>208L1</t>
  </si>
  <si>
    <t>I61504</t>
  </si>
  <si>
    <t>211L1</t>
  </si>
  <si>
    <t>I61505</t>
  </si>
  <si>
    <t>212L1</t>
  </si>
  <si>
    <t>I61506</t>
  </si>
  <si>
    <t>215L1</t>
  </si>
  <si>
    <t>I61507</t>
  </si>
  <si>
    <t>'L1-2</t>
  </si>
  <si>
    <t>290L1</t>
  </si>
  <si>
    <t>I61509</t>
  </si>
  <si>
    <t>291L1</t>
  </si>
  <si>
    <t>I61510</t>
  </si>
  <si>
    <t>292L1</t>
  </si>
  <si>
    <t>I61511</t>
  </si>
  <si>
    <t>I61512</t>
  </si>
  <si>
    <t>'S1-2</t>
  </si>
  <si>
    <t>492L1</t>
  </si>
  <si>
    <t>I61513</t>
  </si>
  <si>
    <t>493L1</t>
  </si>
  <si>
    <t>I61514</t>
  </si>
  <si>
    <t>496L1</t>
  </si>
  <si>
    <t>I61516</t>
  </si>
  <si>
    <t>498L1</t>
  </si>
  <si>
    <t>I61517</t>
  </si>
  <si>
    <t>'M2-1</t>
  </si>
  <si>
    <t>600L1</t>
  </si>
  <si>
    <t>I61518</t>
  </si>
  <si>
    <t>I61519</t>
  </si>
  <si>
    <t>601L1</t>
  </si>
  <si>
    <t>I61520</t>
  </si>
  <si>
    <t>602L1</t>
  </si>
  <si>
    <t>I61521</t>
  </si>
  <si>
    <t>'S2-1</t>
  </si>
  <si>
    <t>616L1</t>
  </si>
  <si>
    <t>I61523</t>
  </si>
  <si>
    <t>617L1</t>
  </si>
  <si>
    <t>I61524</t>
  </si>
  <si>
    <t>I61525</t>
  </si>
  <si>
    <t>618L1</t>
  </si>
  <si>
    <t>I61526</t>
  </si>
  <si>
    <t>'S2-2</t>
  </si>
  <si>
    <t>647L1</t>
  </si>
  <si>
    <t>I61527</t>
  </si>
  <si>
    <t>648L1</t>
  </si>
  <si>
    <t>I61528</t>
  </si>
  <si>
    <t>650L1</t>
  </si>
  <si>
    <t>I61529</t>
  </si>
  <si>
    <t>652L1</t>
  </si>
  <si>
    <t>I61530</t>
  </si>
  <si>
    <t>681L1</t>
  </si>
  <si>
    <t>I61532</t>
  </si>
  <si>
    <t>684L1</t>
  </si>
  <si>
    <t>I61533</t>
  </si>
  <si>
    <t>685L1</t>
  </si>
  <si>
    <t>I61534</t>
  </si>
  <si>
    <t>688L1</t>
  </si>
  <si>
    <t>I61535</t>
  </si>
  <si>
    <t>'L2-1</t>
  </si>
  <si>
    <t>745L1</t>
  </si>
  <si>
    <t>I61537</t>
  </si>
  <si>
    <t>746L1</t>
  </si>
  <si>
    <t>I61538</t>
  </si>
  <si>
    <t>748L1</t>
  </si>
  <si>
    <t>I61539</t>
  </si>
  <si>
    <t>750L1</t>
  </si>
  <si>
    <t>'M2-2</t>
  </si>
  <si>
    <t>767L1</t>
  </si>
  <si>
    <t>I61541</t>
  </si>
  <si>
    <t>770L1</t>
  </si>
  <si>
    <t>I61542</t>
  </si>
  <si>
    <t>I61543</t>
  </si>
  <si>
    <t>I61544</t>
  </si>
  <si>
    <t>'L2-2</t>
  </si>
  <si>
    <t>EOF</t>
  </si>
  <si>
    <t>_x001A_</t>
  </si>
  <si>
    <t>9000 LBS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</si>
  <si>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</si>
  <si>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</si>
  <si>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</si>
  <si>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</si>
  <si>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</si>
  <si>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</si>
  <si>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</si>
  <si>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</si>
  <si>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</si>
  <si>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S-I-1</t>
  </si>
  <si>
    <t>M-I-1</t>
  </si>
  <si>
    <t>L-I-1</t>
  </si>
  <si>
    <t>M-I-2</t>
  </si>
  <si>
    <t>L-I-2</t>
  </si>
  <si>
    <t>S-I-2</t>
  </si>
  <si>
    <t>M-II-1</t>
  </si>
  <si>
    <t>S-II-1</t>
  </si>
  <si>
    <t>S-II-2</t>
  </si>
  <si>
    <t>L-II-1</t>
  </si>
  <si>
    <t>M-II-2</t>
  </si>
  <si>
    <t>L-II-2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</si>
</sst>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2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6" fillId="0" borderId="13" xfId="0" applyNumberFormat="1" applyFont="1" applyBorder="1" applyAlignment="1">
      <alignment horizontal="center"/>
    </xf>
    <xf numFmtId="164" fontId="16" fillId="0" borderId="1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16" fillId="33" borderId="24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312"/>
  <sheetViews>
    <sheetView tabSelected="1" workbookViewId="0"/>
  </sheetViews>
  <sheetFormatPr defaultRowHeight="15"/>
  <cols>
    <col min="19" max="19" width="9.140625" style="8"/>
    <col min="20" max="26" width="4.5703125" style="4" bestFit="1" customWidth="1"/>
    <col min="27" max="27" width="6.5703125" style="4" bestFit="1" customWidth="1"/>
    <col min="28" max="28" width="8.85546875" style="5" bestFit="1" customWidth="1"/>
  </cols>
  <sheetData>
    <row r="1" spans="1:14">
      <c r="A1" t="s">
        <v>4</v>
      </c>
      <c r="B1">
        <v>310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 t="s">
        <v>9</v>
      </c>
      <c r="B5" t="s">
        <v>10</v>
      </c>
    </row>
    <row r="6" spans="1:14">
      <c r="A6" t="s">
        <v>11</v>
      </c>
      <c r="B6" t="s">
        <v>12</v>
      </c>
      <c r="C6">
        <v>64</v>
      </c>
      <c r="D6">
        <v>19</v>
      </c>
      <c r="E6">
        <v>311</v>
      </c>
      <c r="F6">
        <v>147</v>
      </c>
      <c r="G6">
        <v>66</v>
      </c>
      <c r="H6" t="s">
        <v>13</v>
      </c>
      <c r="I6" t="s">
        <v>14</v>
      </c>
    </row>
    <row r="7" spans="1:14">
      <c r="A7" t="s">
        <v>11</v>
      </c>
      <c r="B7" t="s">
        <v>12</v>
      </c>
      <c r="C7">
        <v>64</v>
      </c>
      <c r="D7">
        <v>19</v>
      </c>
      <c r="E7">
        <v>311</v>
      </c>
      <c r="F7">
        <v>147</v>
      </c>
      <c r="G7">
        <v>66</v>
      </c>
      <c r="H7" t="s">
        <v>13</v>
      </c>
      <c r="I7" t="s">
        <v>14</v>
      </c>
    </row>
    <row r="8" spans="1:14">
      <c r="A8">
        <v>934</v>
      </c>
      <c r="B8">
        <v>1635271437310</v>
      </c>
      <c r="C8">
        <v>0.14599999999999999</v>
      </c>
    </row>
    <row r="9" spans="1:14">
      <c r="A9">
        <v>15</v>
      </c>
      <c r="B9">
        <v>12</v>
      </c>
      <c r="C9">
        <v>2</v>
      </c>
      <c r="D9">
        <v>8</v>
      </c>
      <c r="E9">
        <v>2</v>
      </c>
      <c r="F9">
        <v>15</v>
      </c>
      <c r="G9">
        <v>1</v>
      </c>
      <c r="H9">
        <v>8</v>
      </c>
    </row>
    <row r="10" spans="1:14">
      <c r="A10" t="s">
        <v>15</v>
      </c>
      <c r="B10">
        <v>230</v>
      </c>
      <c r="C10">
        <v>0.99399999999999999</v>
      </c>
      <c r="D10">
        <v>87.2</v>
      </c>
    </row>
    <row r="11" spans="1:14">
      <c r="A11" t="s">
        <v>16</v>
      </c>
      <c r="B11">
        <v>3549</v>
      </c>
      <c r="C11">
        <v>0.96250000000000002</v>
      </c>
      <c r="D11">
        <v>0.99099999999999999</v>
      </c>
    </row>
    <row r="12" spans="1:14">
      <c r="A12" t="s">
        <v>17</v>
      </c>
      <c r="B12">
        <v>2451</v>
      </c>
      <c r="C12">
        <v>0.91579999999999995</v>
      </c>
      <c r="D12">
        <v>1</v>
      </c>
    </row>
    <row r="13" spans="1:14">
      <c r="A13" t="s">
        <v>18</v>
      </c>
      <c r="B13">
        <v>3295</v>
      </c>
      <c r="C13">
        <v>0.90910000000000002</v>
      </c>
      <c r="D13">
        <v>0.95799999999999996</v>
      </c>
    </row>
    <row r="14" spans="1:14">
      <c r="A14" t="s">
        <v>19</v>
      </c>
      <c r="B14">
        <v>3398</v>
      </c>
      <c r="C14">
        <v>0.97240000000000004</v>
      </c>
      <c r="D14">
        <v>1.008</v>
      </c>
    </row>
    <row r="15" spans="1:14">
      <c r="A15" t="s">
        <v>20</v>
      </c>
      <c r="B15">
        <v>528</v>
      </c>
      <c r="C15">
        <v>1.032</v>
      </c>
      <c r="D15">
        <v>1.044</v>
      </c>
    </row>
    <row r="16" spans="1:14">
      <c r="A16" t="s">
        <v>21</v>
      </c>
      <c r="B16">
        <v>959</v>
      </c>
      <c r="C16">
        <v>1.0189999999999999</v>
      </c>
      <c r="D16">
        <v>0.98519999999999996</v>
      </c>
    </row>
    <row r="17" spans="1:7">
      <c r="A17" t="s">
        <v>22</v>
      </c>
      <c r="B17">
        <v>3547</v>
      </c>
      <c r="C17">
        <v>1.194</v>
      </c>
      <c r="D17">
        <v>0.98399999999999999</v>
      </c>
    </row>
    <row r="18" spans="1:7">
      <c r="A18" t="s">
        <v>23</v>
      </c>
      <c r="B18">
        <v>523</v>
      </c>
      <c r="C18">
        <v>1.0389999999999999</v>
      </c>
      <c r="D18">
        <v>1.026</v>
      </c>
    </row>
    <row r="19" spans="1:7">
      <c r="A19" t="s">
        <v>23</v>
      </c>
      <c r="B19">
        <v>960</v>
      </c>
      <c r="C19">
        <v>0.996</v>
      </c>
      <c r="D19">
        <v>1.006</v>
      </c>
    </row>
    <row r="20" spans="1:7">
      <c r="A20" t="s">
        <v>24</v>
      </c>
      <c r="B20" t="s">
        <v>25</v>
      </c>
      <c r="C20">
        <v>1</v>
      </c>
      <c r="D20">
        <v>1</v>
      </c>
    </row>
    <row r="21" spans="1:7">
      <c r="A21" t="s">
        <v>26</v>
      </c>
    </row>
    <row r="22" spans="1:7">
      <c r="A22" t="s">
        <v>27</v>
      </c>
    </row>
    <row r="23" spans="1:7">
      <c r="A23">
        <v>0</v>
      </c>
      <c r="B23">
        <v>0</v>
      </c>
      <c r="C23">
        <v>0</v>
      </c>
      <c r="D23">
        <v>0</v>
      </c>
      <c r="E23" t="s">
        <v>28</v>
      </c>
    </row>
    <row r="24" spans="1:7">
      <c r="A24" t="s">
        <v>29</v>
      </c>
    </row>
    <row r="25" spans="1:7">
      <c r="A25" t="s">
        <v>30</v>
      </c>
      <c r="B25" t="s">
        <v>31</v>
      </c>
    </row>
    <row r="26" spans="1:7">
      <c r="B26" t="s">
        <v>32</v>
      </c>
      <c r="C26" t="s">
        <v>33</v>
      </c>
      <c r="D26" t="s">
        <v>34</v>
      </c>
    </row>
    <row r="27" spans="1:7">
      <c r="A27" t="s">
        <v>35</v>
      </c>
      <c r="B27">
        <v>0</v>
      </c>
    </row>
    <row r="28" spans="1:7">
      <c r="A28" t="s">
        <v>36</v>
      </c>
    </row>
    <row r="29" spans="1:7">
      <c r="B29">
        <v>11867</v>
      </c>
      <c r="C29">
        <v>-11867</v>
      </c>
      <c r="D29">
        <v>0</v>
      </c>
      <c r="E29" t="s">
        <v>37</v>
      </c>
      <c r="F29">
        <v>0</v>
      </c>
      <c r="G29" t="s">
        <v>38</v>
      </c>
    </row>
    <row r="30" spans="1:7">
      <c r="A30" t="s">
        <v>0</v>
      </c>
    </row>
    <row r="31" spans="1:7">
      <c r="A31" t="s">
        <v>1</v>
      </c>
    </row>
    <row r="32" spans="1:7">
      <c r="A32" t="s">
        <v>2</v>
      </c>
    </row>
    <row r="33" spans="1:28">
      <c r="A33" t="s">
        <v>3</v>
      </c>
    </row>
    <row r="34" spans="1:28">
      <c r="A34" t="s">
        <v>2</v>
      </c>
    </row>
    <row r="35" spans="1:28">
      <c r="A35" t="s">
        <v>2</v>
      </c>
    </row>
    <row r="36" spans="1:28" ht="15.75" thickBot="1">
      <c r="B36" t="s">
        <v>39</v>
      </c>
      <c r="C36" t="s">
        <v>40</v>
      </c>
      <c r="D36">
        <v>1062</v>
      </c>
    </row>
    <row r="37" spans="1:28" ht="15.75" thickBot="1">
      <c r="A37" t="s">
        <v>29</v>
      </c>
      <c r="T37" s="1" t="s">
        <v>152</v>
      </c>
      <c r="U37" s="2"/>
      <c r="V37" s="2"/>
      <c r="W37" s="2"/>
      <c r="X37" s="2"/>
      <c r="Y37" s="2"/>
      <c r="Z37" s="3"/>
    </row>
    <row r="38" spans="1:28" ht="15.75" thickBot="1">
      <c r="A38" t="s">
        <v>11</v>
      </c>
      <c r="B38" t="s">
        <v>41</v>
      </c>
      <c r="C38">
        <v>64</v>
      </c>
      <c r="D38">
        <v>19</v>
      </c>
      <c r="E38" t="s">
        <v>42</v>
      </c>
      <c r="F38">
        <v>147</v>
      </c>
      <c r="G38">
        <v>65</v>
      </c>
      <c r="H38" t="s">
        <v>13</v>
      </c>
      <c r="I38" t="s">
        <v>14</v>
      </c>
      <c r="T38" s="6" t="s">
        <v>153</v>
      </c>
      <c r="U38" s="6" t="s">
        <v>154</v>
      </c>
      <c r="V38" s="6" t="s">
        <v>155</v>
      </c>
      <c r="W38" s="6" t="s">
        <v>156</v>
      </c>
      <c r="X38" s="6" t="s">
        <v>157</v>
      </c>
      <c r="Y38" s="6" t="s">
        <v>158</v>
      </c>
      <c r="Z38" s="6" t="s">
        <v>159</v>
      </c>
      <c r="AA38" s="6" t="s">
        <v>160</v>
      </c>
      <c r="AB38" s="7" t="s">
        <v>161</v>
      </c>
    </row>
    <row r="39" spans="1:28">
      <c r="B39">
        <v>485</v>
      </c>
      <c r="C39">
        <v>21</v>
      </c>
      <c r="D39">
        <v>24</v>
      </c>
      <c r="E39">
        <v>20</v>
      </c>
      <c r="F39">
        <v>17</v>
      </c>
      <c r="G39">
        <v>20</v>
      </c>
      <c r="H39">
        <v>17</v>
      </c>
      <c r="I39">
        <v>19</v>
      </c>
      <c r="J39">
        <v>7707</v>
      </c>
      <c r="K39">
        <v>0.82</v>
      </c>
      <c r="L39">
        <v>0.95</v>
      </c>
      <c r="M39">
        <v>0.78</v>
      </c>
      <c r="N39">
        <v>0.65</v>
      </c>
      <c r="O39">
        <v>0.77</v>
      </c>
      <c r="P39">
        <v>0.69</v>
      </c>
      <c r="Q39">
        <v>0.73</v>
      </c>
      <c r="S39" s="9" t="s">
        <v>162</v>
      </c>
      <c r="T39" s="12">
        <f>(K39*9000)/J39</f>
        <v>0.9575710393149085</v>
      </c>
      <c r="U39" s="13">
        <f>(L39*9000)/J39</f>
        <v>1.1093810821331258</v>
      </c>
      <c r="V39" s="13">
        <f>(M39*9000)/J39</f>
        <v>0.91086025690930328</v>
      </c>
      <c r="W39" s="13">
        <f>(N39*9000)/J39</f>
        <v>0.75905021409108597</v>
      </c>
      <c r="X39" s="13">
        <f>(O39*9000)/J39</f>
        <v>0.89918256130790186</v>
      </c>
      <c r="Y39" s="13">
        <f>(P39*9000)/J39</f>
        <v>0.8057609964966912</v>
      </c>
      <c r="Z39" s="13">
        <f>(Q39*9000)/J39</f>
        <v>0.85247177890229664</v>
      </c>
      <c r="AA39" s="13"/>
      <c r="AB39" s="14"/>
    </row>
    <row r="40" spans="1:28">
      <c r="B40">
        <v>663</v>
      </c>
      <c r="C40">
        <v>37</v>
      </c>
      <c r="D40">
        <v>34</v>
      </c>
      <c r="E40">
        <v>30</v>
      </c>
      <c r="F40">
        <v>28</v>
      </c>
      <c r="G40">
        <v>27</v>
      </c>
      <c r="H40">
        <v>24</v>
      </c>
      <c r="I40">
        <v>26</v>
      </c>
      <c r="J40">
        <v>10539</v>
      </c>
      <c r="K40">
        <v>1.44</v>
      </c>
      <c r="L40">
        <v>1.32</v>
      </c>
      <c r="M40">
        <v>1.19</v>
      </c>
      <c r="N40">
        <v>1.1200000000000001</v>
      </c>
      <c r="O40">
        <v>1.07</v>
      </c>
      <c r="P40">
        <v>0.96</v>
      </c>
      <c r="Q40">
        <v>1.01</v>
      </c>
      <c r="S40" s="10"/>
      <c r="T40" s="15">
        <f t="shared" ref="T40:T103" si="0">(K40*9000)/J40</f>
        <v>1.2297181895815543</v>
      </c>
      <c r="U40" s="16">
        <f t="shared" ref="U40:U103" si="1">(L40*9000)/J40</f>
        <v>1.1272416737830915</v>
      </c>
      <c r="V40" s="16">
        <f t="shared" ref="V40:V103" si="2">(M40*9000)/J40</f>
        <v>1.0162254483347566</v>
      </c>
      <c r="W40" s="16">
        <f t="shared" ref="W40:W103" si="3">(N40*9000)/J40</f>
        <v>0.95644748078565345</v>
      </c>
      <c r="X40" s="16">
        <f t="shared" ref="X40:X103" si="4">(O40*9000)/J40</f>
        <v>0.91374893253629375</v>
      </c>
      <c r="Y40" s="16">
        <f t="shared" ref="Y40:Y103" si="5">(P40*9000)/J40</f>
        <v>0.81981212638770284</v>
      </c>
      <c r="Z40" s="16">
        <f t="shared" ref="Z40:Z103" si="6">(Q40*9000)/J40</f>
        <v>0.86251067463706232</v>
      </c>
      <c r="AA40" s="16"/>
      <c r="AB40" s="17"/>
    </row>
    <row r="41" spans="1:28">
      <c r="B41">
        <v>831</v>
      </c>
      <c r="C41">
        <v>49</v>
      </c>
      <c r="D41">
        <v>44</v>
      </c>
      <c r="E41">
        <v>40</v>
      </c>
      <c r="F41">
        <v>38</v>
      </c>
      <c r="G41">
        <v>36</v>
      </c>
      <c r="H41">
        <v>32</v>
      </c>
      <c r="I41">
        <v>34</v>
      </c>
      <c r="J41">
        <v>13201</v>
      </c>
      <c r="K41">
        <v>1.91</v>
      </c>
      <c r="L41">
        <v>1.74</v>
      </c>
      <c r="M41">
        <v>1.56</v>
      </c>
      <c r="N41">
        <v>1.48</v>
      </c>
      <c r="O41">
        <v>1.41</v>
      </c>
      <c r="P41">
        <v>1.28</v>
      </c>
      <c r="Q41">
        <v>1.34</v>
      </c>
      <c r="S41" s="10"/>
      <c r="T41" s="15">
        <f t="shared" si="0"/>
        <v>1.3021740777213848</v>
      </c>
      <c r="U41" s="16">
        <f t="shared" si="1"/>
        <v>1.186273767138853</v>
      </c>
      <c r="V41" s="16">
        <f t="shared" si="2"/>
        <v>1.0635557912279372</v>
      </c>
      <c r="W41" s="16">
        <f t="shared" si="3"/>
        <v>1.0090144686008635</v>
      </c>
      <c r="X41" s="16">
        <f t="shared" si="4"/>
        <v>0.96129081130217409</v>
      </c>
      <c r="Y41" s="16">
        <f t="shared" si="5"/>
        <v>0.87266116203317934</v>
      </c>
      <c r="Z41" s="16">
        <f t="shared" si="6"/>
        <v>0.91356715400348454</v>
      </c>
      <c r="AA41" s="16"/>
      <c r="AB41" s="17"/>
    </row>
    <row r="42" spans="1:28">
      <c r="B42">
        <v>1153</v>
      </c>
      <c r="C42">
        <v>62</v>
      </c>
      <c r="D42">
        <v>56</v>
      </c>
      <c r="E42">
        <v>50</v>
      </c>
      <c r="F42">
        <v>47</v>
      </c>
      <c r="G42">
        <v>45</v>
      </c>
      <c r="H42">
        <v>40</v>
      </c>
      <c r="I42">
        <v>42</v>
      </c>
      <c r="J42">
        <v>18325</v>
      </c>
      <c r="K42">
        <v>2.4500000000000002</v>
      </c>
      <c r="L42">
        <v>2.21</v>
      </c>
      <c r="M42">
        <v>1.96</v>
      </c>
      <c r="N42">
        <v>1.86</v>
      </c>
      <c r="O42">
        <v>1.76</v>
      </c>
      <c r="P42">
        <v>1.58</v>
      </c>
      <c r="Q42">
        <v>1.65</v>
      </c>
      <c r="S42" s="10"/>
      <c r="T42" s="15">
        <f t="shared" si="0"/>
        <v>1.2032742155525238</v>
      </c>
      <c r="U42" s="16">
        <f t="shared" si="1"/>
        <v>1.0854024556616644</v>
      </c>
      <c r="V42" s="16">
        <f t="shared" si="2"/>
        <v>0.96261937244201912</v>
      </c>
      <c r="W42" s="16">
        <f t="shared" si="3"/>
        <v>0.91350613915416101</v>
      </c>
      <c r="X42" s="16">
        <f t="shared" si="4"/>
        <v>0.86439290586630291</v>
      </c>
      <c r="Y42" s="16">
        <f t="shared" si="5"/>
        <v>0.7759890859481583</v>
      </c>
      <c r="Z42" s="16">
        <f t="shared" si="6"/>
        <v>0.81036834924965895</v>
      </c>
      <c r="AA42" s="16"/>
      <c r="AB42" s="17"/>
    </row>
    <row r="43" spans="1:28">
      <c r="A43" t="s">
        <v>11</v>
      </c>
      <c r="B43" t="s">
        <v>41</v>
      </c>
      <c r="C43">
        <v>64</v>
      </c>
      <c r="D43">
        <v>19</v>
      </c>
      <c r="E43" t="s">
        <v>43</v>
      </c>
      <c r="F43">
        <v>147</v>
      </c>
      <c r="G43">
        <v>65</v>
      </c>
      <c r="H43" t="s">
        <v>13</v>
      </c>
      <c r="I43" t="s">
        <v>14</v>
      </c>
      <c r="S43" s="10"/>
      <c r="T43" s="15"/>
      <c r="U43" s="16"/>
      <c r="V43" s="16"/>
      <c r="W43" s="16"/>
      <c r="X43" s="16"/>
      <c r="Y43" s="16"/>
      <c r="Z43" s="16"/>
      <c r="AA43" s="16"/>
      <c r="AB43" s="17"/>
    </row>
    <row r="44" spans="1:28">
      <c r="B44">
        <v>493</v>
      </c>
      <c r="C44">
        <v>24</v>
      </c>
      <c r="D44">
        <v>24</v>
      </c>
      <c r="E44">
        <v>22</v>
      </c>
      <c r="F44">
        <v>21</v>
      </c>
      <c r="G44">
        <v>20</v>
      </c>
      <c r="H44">
        <v>17</v>
      </c>
      <c r="I44">
        <v>18</v>
      </c>
      <c r="J44">
        <v>7838</v>
      </c>
      <c r="K44">
        <v>0.96</v>
      </c>
      <c r="L44">
        <v>0.95</v>
      </c>
      <c r="M44">
        <v>0.85</v>
      </c>
      <c r="N44">
        <v>0.81</v>
      </c>
      <c r="O44">
        <v>0.77</v>
      </c>
      <c r="P44">
        <v>0.68</v>
      </c>
      <c r="Q44">
        <v>0.72</v>
      </c>
      <c r="S44" s="10"/>
      <c r="T44" s="15">
        <f t="shared" si="0"/>
        <v>1.102322020923705</v>
      </c>
      <c r="U44" s="16">
        <f t="shared" si="1"/>
        <v>1.0908394998724165</v>
      </c>
      <c r="V44" s="16">
        <f t="shared" si="2"/>
        <v>0.9760142893595305</v>
      </c>
      <c r="W44" s="16">
        <f t="shared" si="3"/>
        <v>0.93008420515437629</v>
      </c>
      <c r="X44" s="16">
        <f t="shared" si="4"/>
        <v>0.88415412094922174</v>
      </c>
      <c r="Y44" s="16">
        <f t="shared" si="5"/>
        <v>0.78081143148762444</v>
      </c>
      <c r="Z44" s="16">
        <f t="shared" si="6"/>
        <v>0.82674151569277876</v>
      </c>
      <c r="AA44" s="16"/>
      <c r="AB44" s="17"/>
    </row>
    <row r="45" spans="1:28">
      <c r="B45">
        <v>664</v>
      </c>
      <c r="C45">
        <v>38</v>
      </c>
      <c r="D45">
        <v>34</v>
      </c>
      <c r="E45">
        <v>31</v>
      </c>
      <c r="F45">
        <v>29</v>
      </c>
      <c r="G45">
        <v>28</v>
      </c>
      <c r="H45">
        <v>24</v>
      </c>
      <c r="I45">
        <v>26</v>
      </c>
      <c r="J45">
        <v>10543</v>
      </c>
      <c r="K45">
        <v>1.48</v>
      </c>
      <c r="L45">
        <v>1.35</v>
      </c>
      <c r="M45">
        <v>1.2</v>
      </c>
      <c r="N45">
        <v>1.1299999999999999</v>
      </c>
      <c r="O45">
        <v>1.08</v>
      </c>
      <c r="P45">
        <v>0.96</v>
      </c>
      <c r="Q45">
        <v>1.02</v>
      </c>
      <c r="S45" s="10"/>
      <c r="T45" s="15">
        <f t="shared" si="0"/>
        <v>1.2633975149388219</v>
      </c>
      <c r="U45" s="16">
        <f t="shared" si="1"/>
        <v>1.1524234088968983</v>
      </c>
      <c r="V45" s="16">
        <f t="shared" si="2"/>
        <v>1.0243763634639098</v>
      </c>
      <c r="W45" s="16">
        <f t="shared" si="3"/>
        <v>0.96462107559518151</v>
      </c>
      <c r="X45" s="16">
        <f t="shared" si="4"/>
        <v>0.92193872711751879</v>
      </c>
      <c r="Y45" s="16">
        <f t="shared" si="5"/>
        <v>0.81950109077112776</v>
      </c>
      <c r="Z45" s="16">
        <f t="shared" si="6"/>
        <v>0.87071990894432327</v>
      </c>
      <c r="AA45" s="16"/>
      <c r="AB45" s="17"/>
    </row>
    <row r="46" spans="1:28">
      <c r="B46">
        <v>837</v>
      </c>
      <c r="C46">
        <v>48</v>
      </c>
      <c r="D46">
        <v>44</v>
      </c>
      <c r="E46">
        <v>39</v>
      </c>
      <c r="F46">
        <v>37</v>
      </c>
      <c r="G46">
        <v>35</v>
      </c>
      <c r="H46">
        <v>32</v>
      </c>
      <c r="I46">
        <v>33</v>
      </c>
      <c r="J46">
        <v>13304</v>
      </c>
      <c r="K46">
        <v>1.89</v>
      </c>
      <c r="L46">
        <v>1.73</v>
      </c>
      <c r="M46">
        <v>1.52</v>
      </c>
      <c r="N46">
        <v>1.44</v>
      </c>
      <c r="O46">
        <v>1.38</v>
      </c>
      <c r="P46">
        <v>1.24</v>
      </c>
      <c r="Q46">
        <v>1.3</v>
      </c>
      <c r="S46" s="10"/>
      <c r="T46" s="15">
        <f t="shared" si="0"/>
        <v>1.2785628382441372</v>
      </c>
      <c r="U46" s="16">
        <f t="shared" si="1"/>
        <v>1.1703247143716176</v>
      </c>
      <c r="V46" s="16">
        <f t="shared" si="2"/>
        <v>1.0282621767889357</v>
      </c>
      <c r="W46" s="16">
        <f t="shared" si="3"/>
        <v>0.97414311485267591</v>
      </c>
      <c r="X46" s="16">
        <f t="shared" si="4"/>
        <v>0.93355381840048091</v>
      </c>
      <c r="Y46" s="16">
        <f t="shared" si="5"/>
        <v>0.83884546001202642</v>
      </c>
      <c r="Z46" s="16">
        <f t="shared" si="6"/>
        <v>0.87943475646422131</v>
      </c>
      <c r="AA46" s="16"/>
      <c r="AB46" s="17"/>
    </row>
    <row r="47" spans="1:28">
      <c r="B47">
        <v>1147</v>
      </c>
      <c r="C47">
        <v>61</v>
      </c>
      <c r="D47">
        <v>57</v>
      </c>
      <c r="E47">
        <v>50</v>
      </c>
      <c r="F47">
        <v>48</v>
      </c>
      <c r="G47">
        <v>45</v>
      </c>
      <c r="H47">
        <v>41</v>
      </c>
      <c r="I47">
        <v>43</v>
      </c>
      <c r="J47">
        <v>18226</v>
      </c>
      <c r="K47">
        <v>2.39</v>
      </c>
      <c r="L47">
        <v>2.23</v>
      </c>
      <c r="M47">
        <v>1.96</v>
      </c>
      <c r="N47">
        <v>1.87</v>
      </c>
      <c r="O47">
        <v>1.78</v>
      </c>
      <c r="P47">
        <v>1.6</v>
      </c>
      <c r="Q47">
        <v>1.68</v>
      </c>
      <c r="S47" s="10"/>
      <c r="T47" s="15">
        <f t="shared" si="0"/>
        <v>1.180182157357621</v>
      </c>
      <c r="U47" s="16">
        <f t="shared" si="1"/>
        <v>1.1011741468232197</v>
      </c>
      <c r="V47" s="16">
        <f t="shared" si="2"/>
        <v>0.96784812904641726</v>
      </c>
      <c r="W47" s="16">
        <f t="shared" si="3"/>
        <v>0.92340612312081638</v>
      </c>
      <c r="X47" s="16">
        <f t="shared" si="4"/>
        <v>0.87896411719521561</v>
      </c>
      <c r="Y47" s="16">
        <f t="shared" si="5"/>
        <v>0.79008010534401407</v>
      </c>
      <c r="Z47" s="16">
        <f t="shared" si="6"/>
        <v>0.82958411061121473</v>
      </c>
      <c r="AA47" s="16">
        <f>(U47/W47)*100</f>
        <v>119.25133689839573</v>
      </c>
      <c r="AB47" s="25">
        <f>AVERAGE(AA47:AA52)</f>
        <v>101.89839572192514</v>
      </c>
    </row>
    <row r="48" spans="1:28">
      <c r="A48" t="s">
        <v>11</v>
      </c>
      <c r="B48" t="s">
        <v>44</v>
      </c>
      <c r="C48">
        <v>64</v>
      </c>
      <c r="D48">
        <v>18</v>
      </c>
      <c r="E48" t="s">
        <v>45</v>
      </c>
      <c r="F48">
        <v>147</v>
      </c>
      <c r="G48">
        <v>64</v>
      </c>
      <c r="H48" t="s">
        <v>13</v>
      </c>
      <c r="I48" t="s">
        <v>14</v>
      </c>
      <c r="S48" s="10"/>
      <c r="T48" s="15"/>
      <c r="U48" s="16"/>
      <c r="V48" s="16"/>
      <c r="W48" s="16"/>
      <c r="X48" s="16"/>
      <c r="Y48" s="16"/>
      <c r="Z48" s="16"/>
      <c r="AA48" s="16"/>
      <c r="AB48" s="17"/>
    </row>
    <row r="49" spans="1:28">
      <c r="B49">
        <v>479</v>
      </c>
      <c r="C49">
        <v>25</v>
      </c>
      <c r="D49">
        <v>24</v>
      </c>
      <c r="E49">
        <v>21</v>
      </c>
      <c r="F49">
        <v>20</v>
      </c>
      <c r="G49">
        <v>19</v>
      </c>
      <c r="H49">
        <v>17</v>
      </c>
      <c r="I49">
        <v>19</v>
      </c>
      <c r="J49">
        <v>7611</v>
      </c>
      <c r="K49">
        <v>1</v>
      </c>
      <c r="L49">
        <v>0.93</v>
      </c>
      <c r="M49">
        <v>0.84</v>
      </c>
      <c r="N49">
        <v>0.8</v>
      </c>
      <c r="O49">
        <v>0.76</v>
      </c>
      <c r="P49">
        <v>0.69</v>
      </c>
      <c r="Q49">
        <v>0.74</v>
      </c>
      <c r="S49" s="10"/>
      <c r="T49" s="15">
        <f t="shared" si="0"/>
        <v>1.1824990145841545</v>
      </c>
      <c r="U49" s="16">
        <f t="shared" si="1"/>
        <v>1.0997240835632638</v>
      </c>
      <c r="V49" s="16">
        <f t="shared" si="2"/>
        <v>0.99329917225068975</v>
      </c>
      <c r="W49" s="16">
        <f t="shared" si="3"/>
        <v>0.94599921166732359</v>
      </c>
      <c r="X49" s="16">
        <f t="shared" si="4"/>
        <v>0.89869925108395743</v>
      </c>
      <c r="Y49" s="16">
        <f t="shared" si="5"/>
        <v>0.81592432006306648</v>
      </c>
      <c r="Z49" s="16">
        <f t="shared" si="6"/>
        <v>0.87504927079227435</v>
      </c>
      <c r="AA49" s="16"/>
      <c r="AB49" s="17"/>
    </row>
    <row r="50" spans="1:28">
      <c r="B50">
        <v>665</v>
      </c>
      <c r="C50">
        <v>37</v>
      </c>
      <c r="D50">
        <v>33</v>
      </c>
      <c r="E50">
        <v>30</v>
      </c>
      <c r="F50">
        <v>28</v>
      </c>
      <c r="G50">
        <v>27</v>
      </c>
      <c r="H50">
        <v>24</v>
      </c>
      <c r="I50">
        <v>25</v>
      </c>
      <c r="J50">
        <v>10563</v>
      </c>
      <c r="K50">
        <v>1.44</v>
      </c>
      <c r="L50">
        <v>1.3</v>
      </c>
      <c r="M50">
        <v>1.17</v>
      </c>
      <c r="N50">
        <v>1.1100000000000001</v>
      </c>
      <c r="O50">
        <v>1.06</v>
      </c>
      <c r="P50">
        <v>0.94</v>
      </c>
      <c r="Q50">
        <v>1</v>
      </c>
      <c r="S50" s="10"/>
      <c r="T50" s="15">
        <f t="shared" si="0"/>
        <v>1.2269241692700936</v>
      </c>
      <c r="U50" s="16">
        <f t="shared" si="1"/>
        <v>1.1076398750355012</v>
      </c>
      <c r="V50" s="16">
        <f t="shared" si="2"/>
        <v>0.99687588753195111</v>
      </c>
      <c r="W50" s="16">
        <f t="shared" si="3"/>
        <v>0.94575404714569722</v>
      </c>
      <c r="X50" s="16">
        <f t="shared" si="4"/>
        <v>0.90315251349048564</v>
      </c>
      <c r="Y50" s="16">
        <f t="shared" si="5"/>
        <v>0.80090883271797786</v>
      </c>
      <c r="Z50" s="16">
        <f t="shared" si="6"/>
        <v>0.85203067310423175</v>
      </c>
      <c r="AA50" s="16"/>
      <c r="AB50" s="17"/>
    </row>
    <row r="51" spans="1:28">
      <c r="B51">
        <v>830</v>
      </c>
      <c r="C51">
        <v>48</v>
      </c>
      <c r="D51">
        <v>43</v>
      </c>
      <c r="E51">
        <v>38</v>
      </c>
      <c r="F51">
        <v>36</v>
      </c>
      <c r="G51">
        <v>35</v>
      </c>
      <c r="H51">
        <v>31</v>
      </c>
      <c r="I51">
        <v>33</v>
      </c>
      <c r="J51">
        <v>13185</v>
      </c>
      <c r="K51">
        <v>1.91</v>
      </c>
      <c r="L51">
        <v>1.69</v>
      </c>
      <c r="M51">
        <v>1.5</v>
      </c>
      <c r="N51">
        <v>1.43</v>
      </c>
      <c r="O51">
        <v>1.38</v>
      </c>
      <c r="P51">
        <v>1.21</v>
      </c>
      <c r="Q51">
        <v>1.28</v>
      </c>
      <c r="S51" s="10"/>
      <c r="T51" s="15">
        <f t="shared" si="0"/>
        <v>1.3037542662116042</v>
      </c>
      <c r="U51" s="16">
        <f t="shared" si="1"/>
        <v>1.1535836177474403</v>
      </c>
      <c r="V51" s="16">
        <f t="shared" si="2"/>
        <v>1.0238907849829351</v>
      </c>
      <c r="W51" s="16">
        <f t="shared" si="3"/>
        <v>0.97610921501706482</v>
      </c>
      <c r="X51" s="16">
        <f t="shared" si="4"/>
        <v>0.94197952218430026</v>
      </c>
      <c r="Y51" s="16">
        <f t="shared" si="5"/>
        <v>0.82593856655290099</v>
      </c>
      <c r="Z51" s="16">
        <f t="shared" si="6"/>
        <v>0.87372013651877134</v>
      </c>
      <c r="AA51" s="16"/>
      <c r="AB51" s="17"/>
    </row>
    <row r="52" spans="1:28">
      <c r="B52">
        <v>1153</v>
      </c>
      <c r="C52">
        <v>64</v>
      </c>
      <c r="D52">
        <v>56</v>
      </c>
      <c r="E52">
        <v>50</v>
      </c>
      <c r="F52">
        <v>47</v>
      </c>
      <c r="G52">
        <v>45</v>
      </c>
      <c r="H52">
        <v>41</v>
      </c>
      <c r="I52">
        <v>43</v>
      </c>
      <c r="J52">
        <v>18317</v>
      </c>
      <c r="K52">
        <v>2.52</v>
      </c>
      <c r="L52">
        <v>2.2000000000000002</v>
      </c>
      <c r="M52">
        <v>1.96</v>
      </c>
      <c r="N52">
        <v>1.86</v>
      </c>
      <c r="O52">
        <v>1.79</v>
      </c>
      <c r="P52">
        <v>1.62</v>
      </c>
      <c r="Q52">
        <v>1.7</v>
      </c>
      <c r="S52" s="10"/>
      <c r="T52" s="15">
        <f t="shared" si="0"/>
        <v>1.2381940274062346</v>
      </c>
      <c r="U52" s="16">
        <f t="shared" si="1"/>
        <v>1.0809630397990937</v>
      </c>
      <c r="V52" s="16">
        <f t="shared" si="2"/>
        <v>0.96303979909373805</v>
      </c>
      <c r="W52" s="16">
        <f t="shared" si="3"/>
        <v>0.91390511546650655</v>
      </c>
      <c r="X52" s="16">
        <f t="shared" si="4"/>
        <v>0.87951083692744447</v>
      </c>
      <c r="Y52" s="16">
        <f t="shared" si="5"/>
        <v>0.7959818747611509</v>
      </c>
      <c r="Z52" s="16">
        <f t="shared" si="6"/>
        <v>0.83528962166293608</v>
      </c>
      <c r="AA52" s="16">
        <f>(W52/U52)*100</f>
        <v>84.545454545454547</v>
      </c>
      <c r="AB52" s="17"/>
    </row>
    <row r="53" spans="1:28">
      <c r="A53" t="s">
        <v>11</v>
      </c>
      <c r="B53" t="s">
        <v>46</v>
      </c>
      <c r="C53">
        <v>64</v>
      </c>
      <c r="D53">
        <v>18</v>
      </c>
      <c r="E53" t="s">
        <v>47</v>
      </c>
      <c r="F53">
        <v>147</v>
      </c>
      <c r="G53">
        <v>63</v>
      </c>
      <c r="H53" t="s">
        <v>13</v>
      </c>
      <c r="I53" t="s">
        <v>14</v>
      </c>
      <c r="S53" s="10"/>
      <c r="T53" s="15"/>
      <c r="U53" s="16"/>
      <c r="V53" s="16"/>
      <c r="W53" s="16"/>
      <c r="X53" s="16"/>
      <c r="Y53" s="16"/>
      <c r="Z53" s="16"/>
      <c r="AA53" s="16"/>
      <c r="AB53" s="17"/>
    </row>
    <row r="54" spans="1:28">
      <c r="B54">
        <v>481</v>
      </c>
      <c r="C54">
        <v>19</v>
      </c>
      <c r="D54">
        <v>23</v>
      </c>
      <c r="E54">
        <v>21</v>
      </c>
      <c r="F54">
        <v>20</v>
      </c>
      <c r="G54">
        <v>19</v>
      </c>
      <c r="H54">
        <v>17</v>
      </c>
      <c r="I54">
        <v>19</v>
      </c>
      <c r="J54">
        <v>7643</v>
      </c>
      <c r="K54">
        <v>0.74</v>
      </c>
      <c r="L54">
        <v>0.9</v>
      </c>
      <c r="M54">
        <v>0.82</v>
      </c>
      <c r="N54">
        <v>0.78</v>
      </c>
      <c r="O54">
        <v>0.74</v>
      </c>
      <c r="P54">
        <v>0.67</v>
      </c>
      <c r="Q54">
        <v>0.73</v>
      </c>
      <c r="S54" s="10"/>
      <c r="T54" s="15">
        <f t="shared" si="0"/>
        <v>0.87138558157791446</v>
      </c>
      <c r="U54" s="16">
        <f t="shared" si="1"/>
        <v>1.059793274892058</v>
      </c>
      <c r="V54" s="16">
        <f t="shared" si="2"/>
        <v>0.96558942823498628</v>
      </c>
      <c r="W54" s="16">
        <f t="shared" si="3"/>
        <v>0.91848750490645037</v>
      </c>
      <c r="X54" s="16">
        <f t="shared" si="4"/>
        <v>0.87138558157791446</v>
      </c>
      <c r="Y54" s="16">
        <f t="shared" si="5"/>
        <v>0.78895721575297661</v>
      </c>
      <c r="Z54" s="16">
        <f t="shared" si="6"/>
        <v>0.85961010074578048</v>
      </c>
      <c r="AA54" s="16"/>
      <c r="AB54" s="17"/>
    </row>
    <row r="55" spans="1:28">
      <c r="B55">
        <v>661</v>
      </c>
      <c r="C55">
        <v>30</v>
      </c>
      <c r="D55">
        <v>32</v>
      </c>
      <c r="E55">
        <v>29</v>
      </c>
      <c r="F55">
        <v>28</v>
      </c>
      <c r="G55">
        <v>27</v>
      </c>
      <c r="H55">
        <v>24</v>
      </c>
      <c r="I55">
        <v>26</v>
      </c>
      <c r="J55">
        <v>10503</v>
      </c>
      <c r="K55">
        <v>1.19</v>
      </c>
      <c r="L55">
        <v>1.28</v>
      </c>
      <c r="M55">
        <v>1.1499999999999999</v>
      </c>
      <c r="N55">
        <v>1.0900000000000001</v>
      </c>
      <c r="O55">
        <v>1.05</v>
      </c>
      <c r="P55">
        <v>0.94</v>
      </c>
      <c r="Q55">
        <v>1.01</v>
      </c>
      <c r="S55" s="10"/>
      <c r="T55" s="15">
        <f t="shared" si="0"/>
        <v>1.0197086546700942</v>
      </c>
      <c r="U55" s="16">
        <f t="shared" si="1"/>
        <v>1.0968294772922023</v>
      </c>
      <c r="V55" s="16">
        <f t="shared" si="2"/>
        <v>0.98543273350471294</v>
      </c>
      <c r="W55" s="16">
        <f t="shared" si="3"/>
        <v>0.93401885175664101</v>
      </c>
      <c r="X55" s="16">
        <f t="shared" si="4"/>
        <v>0.89974293059125965</v>
      </c>
      <c r="Y55" s="16">
        <f t="shared" si="5"/>
        <v>0.80548414738646101</v>
      </c>
      <c r="Z55" s="16">
        <f t="shared" si="6"/>
        <v>0.86546700942587829</v>
      </c>
      <c r="AA55" s="16"/>
      <c r="AB55" s="17"/>
    </row>
    <row r="56" spans="1:28">
      <c r="B56">
        <v>836</v>
      </c>
      <c r="C56">
        <v>41</v>
      </c>
      <c r="D56">
        <v>42</v>
      </c>
      <c r="E56">
        <v>37</v>
      </c>
      <c r="F56">
        <v>36</v>
      </c>
      <c r="G56">
        <v>34</v>
      </c>
      <c r="H56">
        <v>31</v>
      </c>
      <c r="I56">
        <v>33</v>
      </c>
      <c r="J56">
        <v>13276</v>
      </c>
      <c r="K56">
        <v>1.63</v>
      </c>
      <c r="L56">
        <v>1.64</v>
      </c>
      <c r="M56">
        <v>1.47</v>
      </c>
      <c r="N56">
        <v>1.4</v>
      </c>
      <c r="O56">
        <v>1.35</v>
      </c>
      <c r="P56">
        <v>1.21</v>
      </c>
      <c r="Q56">
        <v>1.28</v>
      </c>
      <c r="S56" s="10"/>
      <c r="T56" s="15">
        <f t="shared" si="0"/>
        <v>1.1050015064778547</v>
      </c>
      <c r="U56" s="16">
        <f t="shared" si="1"/>
        <v>1.1117806568243447</v>
      </c>
      <c r="V56" s="16">
        <f t="shared" si="2"/>
        <v>0.99653510093401632</v>
      </c>
      <c r="W56" s="16">
        <f t="shared" si="3"/>
        <v>0.94908104850858688</v>
      </c>
      <c r="X56" s="16">
        <f t="shared" si="4"/>
        <v>0.91518529677613736</v>
      </c>
      <c r="Y56" s="16">
        <f t="shared" si="5"/>
        <v>0.8202771919252787</v>
      </c>
      <c r="Z56" s="16">
        <f t="shared" si="6"/>
        <v>0.86773124435070803</v>
      </c>
      <c r="AA56" s="16"/>
      <c r="AB56" s="17"/>
    </row>
    <row r="57" spans="1:28" ht="15.75" thickBot="1">
      <c r="B57">
        <v>1149</v>
      </c>
      <c r="C57">
        <v>54</v>
      </c>
      <c r="D57">
        <v>54</v>
      </c>
      <c r="E57">
        <v>49</v>
      </c>
      <c r="F57">
        <v>46</v>
      </c>
      <c r="G57">
        <v>44</v>
      </c>
      <c r="H57">
        <v>40</v>
      </c>
      <c r="I57">
        <v>42</v>
      </c>
      <c r="J57">
        <v>18254</v>
      </c>
      <c r="K57">
        <v>2.12</v>
      </c>
      <c r="L57">
        <v>2.12</v>
      </c>
      <c r="M57">
        <v>1.91</v>
      </c>
      <c r="N57">
        <v>1.81</v>
      </c>
      <c r="O57">
        <v>1.74</v>
      </c>
      <c r="P57">
        <v>1.56</v>
      </c>
      <c r="Q57">
        <v>1.65</v>
      </c>
      <c r="S57" s="11"/>
      <c r="T57" s="18">
        <f t="shared" si="0"/>
        <v>1.0452503560863373</v>
      </c>
      <c r="U57" s="19">
        <f t="shared" si="1"/>
        <v>1.0452503560863373</v>
      </c>
      <c r="V57" s="19">
        <f t="shared" si="2"/>
        <v>0.94171140571929435</v>
      </c>
      <c r="W57" s="19">
        <f t="shared" si="3"/>
        <v>0.89240714363975016</v>
      </c>
      <c r="X57" s="19">
        <f t="shared" si="4"/>
        <v>0.85789416018406928</v>
      </c>
      <c r="Y57" s="19">
        <f t="shared" si="5"/>
        <v>0.76914648844088962</v>
      </c>
      <c r="Z57" s="19">
        <f t="shared" si="6"/>
        <v>0.81352032431247945</v>
      </c>
      <c r="AA57" s="19"/>
      <c r="AB57" s="20"/>
    </row>
    <row r="58" spans="1:28">
      <c r="A58" t="s">
        <v>48</v>
      </c>
      <c r="T58" s="21"/>
      <c r="U58" s="21"/>
      <c r="V58" s="21"/>
      <c r="W58" s="21"/>
      <c r="X58" s="21"/>
      <c r="Y58" s="21"/>
      <c r="Z58" s="21"/>
      <c r="AA58" s="21"/>
      <c r="AB58" s="22"/>
    </row>
    <row r="59" spans="1:28" ht="15.75" thickBot="1">
      <c r="A59" t="s">
        <v>11</v>
      </c>
      <c r="B59" t="s">
        <v>49</v>
      </c>
      <c r="C59">
        <v>64</v>
      </c>
      <c r="D59">
        <v>18</v>
      </c>
      <c r="E59" t="s">
        <v>50</v>
      </c>
      <c r="F59">
        <v>147</v>
      </c>
      <c r="G59">
        <v>63</v>
      </c>
      <c r="H59" t="s">
        <v>13</v>
      </c>
      <c r="I59" t="s">
        <v>14</v>
      </c>
      <c r="T59" s="23"/>
      <c r="U59" s="23"/>
      <c r="V59" s="23"/>
      <c r="W59" s="23"/>
      <c r="X59" s="23"/>
      <c r="Y59" s="23"/>
      <c r="Z59" s="23"/>
      <c r="AA59" s="23"/>
      <c r="AB59" s="24"/>
    </row>
    <row r="60" spans="1:28">
      <c r="B60">
        <v>480</v>
      </c>
      <c r="C60">
        <v>25</v>
      </c>
      <c r="D60">
        <v>22</v>
      </c>
      <c r="E60">
        <v>20</v>
      </c>
      <c r="F60">
        <v>19</v>
      </c>
      <c r="G60">
        <v>18</v>
      </c>
      <c r="H60">
        <v>16</v>
      </c>
      <c r="I60">
        <v>17</v>
      </c>
      <c r="J60">
        <v>7623</v>
      </c>
      <c r="K60">
        <v>0.97</v>
      </c>
      <c r="L60">
        <v>0.86</v>
      </c>
      <c r="M60">
        <v>0.78</v>
      </c>
      <c r="N60">
        <v>0.73</v>
      </c>
      <c r="O60">
        <v>0.7</v>
      </c>
      <c r="P60">
        <v>0.65</v>
      </c>
      <c r="Q60">
        <v>0.68</v>
      </c>
      <c r="S60" s="9" t="s">
        <v>163</v>
      </c>
      <c r="T60" s="12">
        <f t="shared" si="0"/>
        <v>1.1452184179456906</v>
      </c>
      <c r="U60" s="13">
        <f t="shared" si="1"/>
        <v>1.0153482880755609</v>
      </c>
      <c r="V60" s="13">
        <f t="shared" si="2"/>
        <v>0.92089728453364816</v>
      </c>
      <c r="W60" s="13">
        <f t="shared" si="3"/>
        <v>0.86186540731995276</v>
      </c>
      <c r="X60" s="13">
        <f t="shared" si="4"/>
        <v>0.82644628099173556</v>
      </c>
      <c r="Y60" s="13">
        <f t="shared" si="5"/>
        <v>0.76741440377804016</v>
      </c>
      <c r="Z60" s="13">
        <f t="shared" si="6"/>
        <v>0.80283353010625735</v>
      </c>
      <c r="AA60" s="13"/>
      <c r="AB60" s="14"/>
    </row>
    <row r="61" spans="1:28">
      <c r="B61">
        <v>661</v>
      </c>
      <c r="C61">
        <v>35</v>
      </c>
      <c r="D61">
        <v>31</v>
      </c>
      <c r="E61">
        <v>28</v>
      </c>
      <c r="F61">
        <v>26</v>
      </c>
      <c r="G61">
        <v>26</v>
      </c>
      <c r="H61">
        <v>23</v>
      </c>
      <c r="I61">
        <v>24</v>
      </c>
      <c r="J61">
        <v>10503</v>
      </c>
      <c r="K61">
        <v>1.39</v>
      </c>
      <c r="L61">
        <v>1.22</v>
      </c>
      <c r="M61">
        <v>1.0900000000000001</v>
      </c>
      <c r="N61">
        <v>1.04</v>
      </c>
      <c r="O61">
        <v>1.01</v>
      </c>
      <c r="P61">
        <v>0.89</v>
      </c>
      <c r="Q61">
        <v>0.95</v>
      </c>
      <c r="S61" s="10"/>
      <c r="T61" s="15">
        <f t="shared" si="0"/>
        <v>1.1910882604970008</v>
      </c>
      <c r="U61" s="16">
        <f t="shared" si="1"/>
        <v>1.0454155955441302</v>
      </c>
      <c r="V61" s="16">
        <f t="shared" si="2"/>
        <v>0.93401885175664101</v>
      </c>
      <c r="W61" s="16">
        <f t="shared" si="3"/>
        <v>0.89117395029991431</v>
      </c>
      <c r="X61" s="16">
        <f t="shared" si="4"/>
        <v>0.86546700942587829</v>
      </c>
      <c r="Y61" s="16">
        <f t="shared" si="5"/>
        <v>0.76263924592973431</v>
      </c>
      <c r="Z61" s="16">
        <f t="shared" si="6"/>
        <v>0.81405312767780635</v>
      </c>
      <c r="AA61" s="16"/>
      <c r="AB61" s="17"/>
    </row>
    <row r="62" spans="1:28">
      <c r="B62">
        <v>835</v>
      </c>
      <c r="C62">
        <v>47</v>
      </c>
      <c r="D62">
        <v>41</v>
      </c>
      <c r="E62">
        <v>36</v>
      </c>
      <c r="F62">
        <v>34</v>
      </c>
      <c r="G62">
        <v>33</v>
      </c>
      <c r="H62">
        <v>29</v>
      </c>
      <c r="I62">
        <v>31</v>
      </c>
      <c r="J62">
        <v>13268</v>
      </c>
      <c r="K62">
        <v>1.83</v>
      </c>
      <c r="L62">
        <v>1.59</v>
      </c>
      <c r="M62">
        <v>1.43</v>
      </c>
      <c r="N62">
        <v>1.35</v>
      </c>
      <c r="O62">
        <v>1.31</v>
      </c>
      <c r="P62">
        <v>1.1499999999999999</v>
      </c>
      <c r="Q62">
        <v>1.22</v>
      </c>
      <c r="S62" s="10"/>
      <c r="T62" s="15">
        <f t="shared" si="0"/>
        <v>1.2413325293940307</v>
      </c>
      <c r="U62" s="16">
        <f t="shared" si="1"/>
        <v>1.0785348206210432</v>
      </c>
      <c r="V62" s="16">
        <f t="shared" si="2"/>
        <v>0.97000301477238471</v>
      </c>
      <c r="W62" s="16">
        <f t="shared" si="3"/>
        <v>0.91573711184805551</v>
      </c>
      <c r="X62" s="16">
        <f t="shared" si="4"/>
        <v>0.88860416038589085</v>
      </c>
      <c r="Y62" s="16">
        <f t="shared" si="5"/>
        <v>0.78007235453723245</v>
      </c>
      <c r="Z62" s="16">
        <f t="shared" si="6"/>
        <v>0.82755501959602051</v>
      </c>
      <c r="AA62" s="16"/>
      <c r="AB62" s="17"/>
    </row>
    <row r="63" spans="1:28">
      <c r="B63">
        <v>1145</v>
      </c>
      <c r="C63">
        <v>60</v>
      </c>
      <c r="D63">
        <v>52</v>
      </c>
      <c r="E63">
        <v>46</v>
      </c>
      <c r="F63">
        <v>44</v>
      </c>
      <c r="G63">
        <v>42</v>
      </c>
      <c r="H63">
        <v>38</v>
      </c>
      <c r="I63">
        <v>40</v>
      </c>
      <c r="J63">
        <v>18194</v>
      </c>
      <c r="K63">
        <v>2.36</v>
      </c>
      <c r="L63">
        <v>2.06</v>
      </c>
      <c r="M63">
        <v>1.83</v>
      </c>
      <c r="N63">
        <v>1.74</v>
      </c>
      <c r="O63">
        <v>1.66</v>
      </c>
      <c r="P63">
        <v>1.49</v>
      </c>
      <c r="Q63">
        <v>1.57</v>
      </c>
      <c r="S63" s="10"/>
      <c r="T63" s="15">
        <f t="shared" si="0"/>
        <v>1.167417830053864</v>
      </c>
      <c r="U63" s="16">
        <f t="shared" si="1"/>
        <v>1.0190172584368473</v>
      </c>
      <c r="V63" s="16">
        <f t="shared" si="2"/>
        <v>0.90524348686380129</v>
      </c>
      <c r="W63" s="16">
        <f t="shared" si="3"/>
        <v>0.86072331537869629</v>
      </c>
      <c r="X63" s="16">
        <f t="shared" si="4"/>
        <v>0.8211498296141585</v>
      </c>
      <c r="Y63" s="16">
        <f t="shared" si="5"/>
        <v>0.73705617236451582</v>
      </c>
      <c r="Z63" s="16">
        <f t="shared" si="6"/>
        <v>0.77662965812905349</v>
      </c>
      <c r="AA63" s="16"/>
      <c r="AB63" s="17"/>
    </row>
    <row r="64" spans="1:28">
      <c r="A64" t="s">
        <v>11</v>
      </c>
      <c r="B64" t="s">
        <v>51</v>
      </c>
      <c r="C64">
        <v>64</v>
      </c>
      <c r="D64">
        <v>18</v>
      </c>
      <c r="E64" t="s">
        <v>52</v>
      </c>
      <c r="F64">
        <v>147</v>
      </c>
      <c r="G64">
        <v>63</v>
      </c>
      <c r="H64" t="s">
        <v>13</v>
      </c>
      <c r="I64" t="s">
        <v>14</v>
      </c>
      <c r="S64" s="10"/>
      <c r="T64" s="15"/>
      <c r="U64" s="16"/>
      <c r="V64" s="16"/>
      <c r="W64" s="16"/>
      <c r="X64" s="16"/>
      <c r="Y64" s="16"/>
      <c r="Z64" s="16"/>
      <c r="AA64" s="16"/>
      <c r="AB64" s="17"/>
    </row>
    <row r="65" spans="1:28">
      <c r="B65">
        <v>484</v>
      </c>
      <c r="C65">
        <v>16</v>
      </c>
      <c r="D65">
        <v>22</v>
      </c>
      <c r="E65">
        <v>20</v>
      </c>
      <c r="F65">
        <v>19</v>
      </c>
      <c r="G65">
        <v>17</v>
      </c>
      <c r="H65">
        <v>16</v>
      </c>
      <c r="I65">
        <v>17</v>
      </c>
      <c r="J65">
        <v>7695</v>
      </c>
      <c r="K65">
        <v>0.61</v>
      </c>
      <c r="L65">
        <v>0.87</v>
      </c>
      <c r="M65">
        <v>0.78</v>
      </c>
      <c r="N65">
        <v>0.73</v>
      </c>
      <c r="O65">
        <v>0.67</v>
      </c>
      <c r="P65">
        <v>0.65</v>
      </c>
      <c r="Q65">
        <v>0.69</v>
      </c>
      <c r="S65" s="10"/>
      <c r="T65" s="15">
        <f t="shared" si="0"/>
        <v>0.71345029239766078</v>
      </c>
      <c r="U65" s="16">
        <f t="shared" si="1"/>
        <v>1.0175438596491229</v>
      </c>
      <c r="V65" s="16">
        <f t="shared" si="2"/>
        <v>0.91228070175438591</v>
      </c>
      <c r="W65" s="16">
        <f t="shared" si="3"/>
        <v>0.85380116959064323</v>
      </c>
      <c r="X65" s="16">
        <f t="shared" si="4"/>
        <v>0.783625730994152</v>
      </c>
      <c r="Y65" s="16">
        <f t="shared" si="5"/>
        <v>0.76023391812865493</v>
      </c>
      <c r="Z65" s="16">
        <f t="shared" si="6"/>
        <v>0.80701754385964897</v>
      </c>
      <c r="AA65" s="16"/>
      <c r="AB65" s="17"/>
    </row>
    <row r="66" spans="1:28">
      <c r="B66">
        <v>666</v>
      </c>
      <c r="C66">
        <v>30</v>
      </c>
      <c r="D66">
        <v>31</v>
      </c>
      <c r="E66">
        <v>28</v>
      </c>
      <c r="F66">
        <v>27</v>
      </c>
      <c r="G66">
        <v>26</v>
      </c>
      <c r="H66">
        <v>23</v>
      </c>
      <c r="I66">
        <v>25</v>
      </c>
      <c r="J66">
        <v>10587</v>
      </c>
      <c r="K66">
        <v>1.1599999999999999</v>
      </c>
      <c r="L66">
        <v>1.22</v>
      </c>
      <c r="M66">
        <v>1.1100000000000001</v>
      </c>
      <c r="N66">
        <v>1.05</v>
      </c>
      <c r="O66">
        <v>1.02</v>
      </c>
      <c r="P66">
        <v>0.91</v>
      </c>
      <c r="Q66">
        <v>0.96</v>
      </c>
      <c r="S66" s="10"/>
      <c r="T66" s="15">
        <f t="shared" si="0"/>
        <v>0.9861150467554548</v>
      </c>
      <c r="U66" s="16">
        <f t="shared" si="1"/>
        <v>1.0371209974497024</v>
      </c>
      <c r="V66" s="16">
        <f t="shared" si="2"/>
        <v>0.9436100878435818</v>
      </c>
      <c r="W66" s="16">
        <f t="shared" si="3"/>
        <v>0.89260413714933406</v>
      </c>
      <c r="X66" s="16">
        <f t="shared" si="4"/>
        <v>0.86710116180221031</v>
      </c>
      <c r="Y66" s="16">
        <f t="shared" si="5"/>
        <v>0.77359025219608957</v>
      </c>
      <c r="Z66" s="16">
        <f t="shared" si="6"/>
        <v>0.81609521110796257</v>
      </c>
      <c r="AA66" s="16"/>
      <c r="AB66" s="17"/>
    </row>
    <row r="67" spans="1:28">
      <c r="B67">
        <v>831</v>
      </c>
      <c r="C67">
        <v>39</v>
      </c>
      <c r="D67">
        <v>40</v>
      </c>
      <c r="E67">
        <v>36</v>
      </c>
      <c r="F67">
        <v>35</v>
      </c>
      <c r="G67">
        <v>34</v>
      </c>
      <c r="H67">
        <v>30</v>
      </c>
      <c r="I67">
        <v>32</v>
      </c>
      <c r="J67">
        <v>13205</v>
      </c>
      <c r="K67">
        <v>1.52</v>
      </c>
      <c r="L67">
        <v>1.59</v>
      </c>
      <c r="M67">
        <v>1.43</v>
      </c>
      <c r="N67">
        <v>1.37</v>
      </c>
      <c r="O67">
        <v>1.32</v>
      </c>
      <c r="P67">
        <v>1.19</v>
      </c>
      <c r="Q67">
        <v>1.26</v>
      </c>
      <c r="S67" s="10"/>
      <c r="T67" s="15">
        <f t="shared" si="0"/>
        <v>1.0359712230215827</v>
      </c>
      <c r="U67" s="16">
        <f t="shared" si="1"/>
        <v>1.0836804240817872</v>
      </c>
      <c r="V67" s="16">
        <f t="shared" si="2"/>
        <v>0.97463082165846271</v>
      </c>
      <c r="W67" s="16">
        <f t="shared" si="3"/>
        <v>0.9337372207497161</v>
      </c>
      <c r="X67" s="16">
        <f t="shared" si="4"/>
        <v>0.89965921999242715</v>
      </c>
      <c r="Y67" s="16">
        <f t="shared" si="5"/>
        <v>0.81105641802347594</v>
      </c>
      <c r="Z67" s="16">
        <f t="shared" si="6"/>
        <v>0.85876561908368043</v>
      </c>
      <c r="AA67" s="16"/>
      <c r="AB67" s="17"/>
    </row>
    <row r="68" spans="1:28">
      <c r="B68">
        <v>1154</v>
      </c>
      <c r="C68">
        <v>58</v>
      </c>
      <c r="D68">
        <v>52</v>
      </c>
      <c r="E68">
        <v>47</v>
      </c>
      <c r="F68">
        <v>45</v>
      </c>
      <c r="G68">
        <v>43</v>
      </c>
      <c r="H68">
        <v>39</v>
      </c>
      <c r="I68">
        <v>41</v>
      </c>
      <c r="J68">
        <v>18337</v>
      </c>
      <c r="K68">
        <v>2.2999999999999998</v>
      </c>
      <c r="L68">
        <v>2.0499999999999998</v>
      </c>
      <c r="M68">
        <v>1.83</v>
      </c>
      <c r="N68">
        <v>1.76</v>
      </c>
      <c r="O68">
        <v>1.7</v>
      </c>
      <c r="P68">
        <v>1.52</v>
      </c>
      <c r="Q68">
        <v>1.61</v>
      </c>
      <c r="S68" s="10"/>
      <c r="T68" s="15">
        <f t="shared" si="0"/>
        <v>1.1288651360636963</v>
      </c>
      <c r="U68" s="16">
        <f t="shared" si="1"/>
        <v>1.0061624038828598</v>
      </c>
      <c r="V68" s="16">
        <f t="shared" si="2"/>
        <v>0.89818399956372363</v>
      </c>
      <c r="W68" s="16">
        <f t="shared" si="3"/>
        <v>0.86382723455308941</v>
      </c>
      <c r="X68" s="16">
        <f t="shared" si="4"/>
        <v>0.83437857882968858</v>
      </c>
      <c r="Y68" s="16">
        <f t="shared" si="5"/>
        <v>0.74603261165948631</v>
      </c>
      <c r="Z68" s="16">
        <f t="shared" si="6"/>
        <v>0.79020559524458744</v>
      </c>
      <c r="AA68" s="16">
        <f>(U68/W68)*100</f>
        <v>116.47727272727273</v>
      </c>
      <c r="AB68" s="25">
        <f>AVERAGE(AA68:AA73)</f>
        <v>101.86608734402853</v>
      </c>
    </row>
    <row r="69" spans="1:28">
      <c r="A69" t="s">
        <v>11</v>
      </c>
      <c r="B69" t="s">
        <v>53</v>
      </c>
      <c r="C69">
        <v>64</v>
      </c>
      <c r="D69">
        <v>17</v>
      </c>
      <c r="E69" t="s">
        <v>54</v>
      </c>
      <c r="F69">
        <v>147</v>
      </c>
      <c r="G69">
        <v>63</v>
      </c>
      <c r="H69" t="s">
        <v>13</v>
      </c>
      <c r="I69" t="s">
        <v>14</v>
      </c>
      <c r="S69" s="10"/>
      <c r="T69" s="15"/>
      <c r="U69" s="16"/>
      <c r="V69" s="16"/>
      <c r="W69" s="16"/>
      <c r="X69" s="16"/>
      <c r="Y69" s="16"/>
      <c r="Z69" s="16"/>
      <c r="AA69" s="16"/>
      <c r="AB69" s="17"/>
    </row>
    <row r="70" spans="1:28">
      <c r="B70">
        <v>490</v>
      </c>
      <c r="C70">
        <v>23</v>
      </c>
      <c r="D70">
        <v>22</v>
      </c>
      <c r="E70">
        <v>20</v>
      </c>
      <c r="F70">
        <v>19</v>
      </c>
      <c r="G70">
        <v>19</v>
      </c>
      <c r="H70">
        <v>17</v>
      </c>
      <c r="I70">
        <v>18</v>
      </c>
      <c r="J70">
        <v>7786</v>
      </c>
      <c r="K70">
        <v>0.92</v>
      </c>
      <c r="L70">
        <v>0.86</v>
      </c>
      <c r="M70">
        <v>0.79</v>
      </c>
      <c r="N70">
        <v>0.74</v>
      </c>
      <c r="O70">
        <v>0.73</v>
      </c>
      <c r="P70">
        <v>0.65</v>
      </c>
      <c r="Q70">
        <v>0.71</v>
      </c>
      <c r="S70" s="10"/>
      <c r="T70" s="15">
        <f t="shared" si="0"/>
        <v>1.0634472129463139</v>
      </c>
      <c r="U70" s="16">
        <f t="shared" si="1"/>
        <v>0.99409195992807609</v>
      </c>
      <c r="V70" s="16">
        <f t="shared" si="2"/>
        <v>0.91317749807346515</v>
      </c>
      <c r="W70" s="16">
        <f t="shared" si="3"/>
        <v>0.85538145389160036</v>
      </c>
      <c r="X70" s="16">
        <f t="shared" si="4"/>
        <v>0.84382224505522729</v>
      </c>
      <c r="Y70" s="16">
        <f t="shared" si="5"/>
        <v>0.75134857436424352</v>
      </c>
      <c r="Z70" s="16">
        <f t="shared" si="6"/>
        <v>0.82070382738248138</v>
      </c>
      <c r="AA70" s="16"/>
      <c r="AB70" s="17"/>
    </row>
    <row r="71" spans="1:28">
      <c r="B71">
        <v>668</v>
      </c>
      <c r="C71">
        <v>34</v>
      </c>
      <c r="D71">
        <v>31</v>
      </c>
      <c r="E71">
        <v>27</v>
      </c>
      <c r="F71">
        <v>26</v>
      </c>
      <c r="G71">
        <v>25</v>
      </c>
      <c r="H71">
        <v>22</v>
      </c>
      <c r="I71">
        <v>24</v>
      </c>
      <c r="J71">
        <v>10615</v>
      </c>
      <c r="K71">
        <v>1.34</v>
      </c>
      <c r="L71">
        <v>1.2</v>
      </c>
      <c r="M71">
        <v>1.08</v>
      </c>
      <c r="N71">
        <v>1.03</v>
      </c>
      <c r="O71">
        <v>1</v>
      </c>
      <c r="P71">
        <v>0.88</v>
      </c>
      <c r="Q71">
        <v>0.93</v>
      </c>
      <c r="S71" s="10"/>
      <c r="T71" s="15">
        <f t="shared" si="0"/>
        <v>1.1361281205840792</v>
      </c>
      <c r="U71" s="16">
        <f t="shared" si="1"/>
        <v>1.017428167687235</v>
      </c>
      <c r="V71" s="16">
        <f t="shared" si="2"/>
        <v>0.91568535091851155</v>
      </c>
      <c r="W71" s="16">
        <f t="shared" si="3"/>
        <v>0.87329251059821011</v>
      </c>
      <c r="X71" s="16">
        <f t="shared" si="4"/>
        <v>0.84785680640602923</v>
      </c>
      <c r="Y71" s="16">
        <f t="shared" si="5"/>
        <v>0.74611398963730569</v>
      </c>
      <c r="Z71" s="16">
        <f t="shared" si="6"/>
        <v>0.78850682995760712</v>
      </c>
      <c r="AA71" s="16"/>
      <c r="AB71" s="17"/>
    </row>
    <row r="72" spans="1:28">
      <c r="B72">
        <v>838</v>
      </c>
      <c r="C72">
        <v>45</v>
      </c>
      <c r="D72">
        <v>40</v>
      </c>
      <c r="E72">
        <v>36</v>
      </c>
      <c r="F72">
        <v>35</v>
      </c>
      <c r="G72">
        <v>34</v>
      </c>
      <c r="H72">
        <v>30</v>
      </c>
      <c r="I72">
        <v>32</v>
      </c>
      <c r="J72">
        <v>13320</v>
      </c>
      <c r="K72">
        <v>1.78</v>
      </c>
      <c r="L72">
        <v>1.59</v>
      </c>
      <c r="M72">
        <v>1.43</v>
      </c>
      <c r="N72">
        <v>1.37</v>
      </c>
      <c r="O72">
        <v>1.32</v>
      </c>
      <c r="P72">
        <v>1.18</v>
      </c>
      <c r="Q72">
        <v>1.24</v>
      </c>
      <c r="S72" s="10"/>
      <c r="T72" s="15">
        <f t="shared" si="0"/>
        <v>1.2027027027027026</v>
      </c>
      <c r="U72" s="16">
        <f t="shared" si="1"/>
        <v>1.0743243243243243</v>
      </c>
      <c r="V72" s="16">
        <f t="shared" si="2"/>
        <v>0.96621621621621623</v>
      </c>
      <c r="W72" s="16">
        <f t="shared" si="3"/>
        <v>0.92567567567567577</v>
      </c>
      <c r="X72" s="16">
        <f t="shared" si="4"/>
        <v>0.89189189189189189</v>
      </c>
      <c r="Y72" s="16">
        <f t="shared" si="5"/>
        <v>0.79729729729729726</v>
      </c>
      <c r="Z72" s="16">
        <f t="shared" si="6"/>
        <v>0.83783783783783783</v>
      </c>
      <c r="AA72" s="16"/>
      <c r="AB72" s="17"/>
    </row>
    <row r="73" spans="1:28">
      <c r="B73">
        <v>1154</v>
      </c>
      <c r="C73">
        <v>61</v>
      </c>
      <c r="D73">
        <v>52</v>
      </c>
      <c r="E73">
        <v>47</v>
      </c>
      <c r="F73">
        <v>45</v>
      </c>
      <c r="G73">
        <v>43</v>
      </c>
      <c r="H73">
        <v>39</v>
      </c>
      <c r="I73">
        <v>41</v>
      </c>
      <c r="J73">
        <v>18337</v>
      </c>
      <c r="K73">
        <v>2.38</v>
      </c>
      <c r="L73">
        <v>2.04</v>
      </c>
      <c r="M73">
        <v>1.84</v>
      </c>
      <c r="N73">
        <v>1.78</v>
      </c>
      <c r="O73">
        <v>1.7</v>
      </c>
      <c r="P73">
        <v>1.52</v>
      </c>
      <c r="Q73">
        <v>1.61</v>
      </c>
      <c r="S73" s="10"/>
      <c r="T73" s="15">
        <f t="shared" si="0"/>
        <v>1.1681300103615639</v>
      </c>
      <c r="U73" s="16">
        <f t="shared" si="1"/>
        <v>1.0012542945956264</v>
      </c>
      <c r="V73" s="16">
        <f t="shared" si="2"/>
        <v>0.90309210885095703</v>
      </c>
      <c r="W73" s="16">
        <f t="shared" si="3"/>
        <v>0.87364345312755631</v>
      </c>
      <c r="X73" s="16">
        <f t="shared" si="4"/>
        <v>0.83437857882968858</v>
      </c>
      <c r="Y73" s="16">
        <f t="shared" si="5"/>
        <v>0.74603261165948631</v>
      </c>
      <c r="Z73" s="16">
        <f t="shared" si="6"/>
        <v>0.79020559524458744</v>
      </c>
      <c r="AA73" s="16">
        <f>(W73/U73)*100</f>
        <v>87.254901960784309</v>
      </c>
      <c r="AB73" s="17"/>
    </row>
    <row r="74" spans="1:28">
      <c r="A74" t="s">
        <v>11</v>
      </c>
      <c r="B74" t="s">
        <v>55</v>
      </c>
      <c r="C74">
        <v>64</v>
      </c>
      <c r="D74">
        <v>17</v>
      </c>
      <c r="E74" t="s">
        <v>56</v>
      </c>
      <c r="F74">
        <v>147</v>
      </c>
      <c r="G74">
        <v>63</v>
      </c>
      <c r="H74" t="s">
        <v>13</v>
      </c>
      <c r="I74" t="s">
        <v>14</v>
      </c>
      <c r="S74" s="10"/>
      <c r="T74" s="15"/>
      <c r="U74" s="16"/>
      <c r="V74" s="16"/>
      <c r="W74" s="16"/>
      <c r="X74" s="16"/>
      <c r="Y74" s="16"/>
      <c r="Z74" s="16"/>
      <c r="AA74" s="16"/>
      <c r="AB74" s="17"/>
    </row>
    <row r="75" spans="1:28">
      <c r="B75">
        <v>487</v>
      </c>
      <c r="C75">
        <v>21</v>
      </c>
      <c r="D75">
        <v>22</v>
      </c>
      <c r="E75">
        <v>20</v>
      </c>
      <c r="F75">
        <v>19</v>
      </c>
      <c r="G75">
        <v>18</v>
      </c>
      <c r="H75">
        <v>16</v>
      </c>
      <c r="I75">
        <v>17</v>
      </c>
      <c r="J75">
        <v>7742</v>
      </c>
      <c r="K75">
        <v>0.82</v>
      </c>
      <c r="L75">
        <v>0.87</v>
      </c>
      <c r="M75">
        <v>0.79</v>
      </c>
      <c r="N75">
        <v>0.75</v>
      </c>
      <c r="O75">
        <v>0.72</v>
      </c>
      <c r="P75">
        <v>0.64</v>
      </c>
      <c r="Q75">
        <v>0.68</v>
      </c>
      <c r="S75" s="10"/>
      <c r="T75" s="15">
        <f t="shared" si="0"/>
        <v>0.95324205631619741</v>
      </c>
      <c r="U75" s="16">
        <f t="shared" si="1"/>
        <v>1.0113665719452338</v>
      </c>
      <c r="V75" s="16">
        <f t="shared" si="2"/>
        <v>0.91836734693877553</v>
      </c>
      <c r="W75" s="16">
        <f t="shared" si="3"/>
        <v>0.87186773443554633</v>
      </c>
      <c r="X75" s="16">
        <f t="shared" si="4"/>
        <v>0.83699302505812456</v>
      </c>
      <c r="Y75" s="16">
        <f t="shared" si="5"/>
        <v>0.74399380005166627</v>
      </c>
      <c r="Z75" s="16">
        <f t="shared" si="6"/>
        <v>0.79049341255489536</v>
      </c>
      <c r="AA75" s="16"/>
      <c r="AB75" s="17"/>
    </row>
    <row r="76" spans="1:28">
      <c r="B76">
        <v>664</v>
      </c>
      <c r="C76">
        <v>32</v>
      </c>
      <c r="D76">
        <v>31</v>
      </c>
      <c r="E76">
        <v>28</v>
      </c>
      <c r="F76">
        <v>27</v>
      </c>
      <c r="G76">
        <v>26</v>
      </c>
      <c r="H76">
        <v>23</v>
      </c>
      <c r="I76">
        <v>25</v>
      </c>
      <c r="J76">
        <v>10555</v>
      </c>
      <c r="K76">
        <v>1.24</v>
      </c>
      <c r="L76">
        <v>1.22</v>
      </c>
      <c r="M76">
        <v>1.0900000000000001</v>
      </c>
      <c r="N76">
        <v>1.06</v>
      </c>
      <c r="O76">
        <v>1.04</v>
      </c>
      <c r="P76">
        <v>0.91</v>
      </c>
      <c r="Q76">
        <v>0.96</v>
      </c>
      <c r="S76" s="10"/>
      <c r="T76" s="15">
        <f t="shared" si="0"/>
        <v>1.0573188062529606</v>
      </c>
      <c r="U76" s="16">
        <f t="shared" si="1"/>
        <v>1.0402652771198484</v>
      </c>
      <c r="V76" s="16">
        <f t="shared" si="2"/>
        <v>0.92941733775461866</v>
      </c>
      <c r="W76" s="16">
        <f t="shared" si="3"/>
        <v>0.90383704405495024</v>
      </c>
      <c r="X76" s="16">
        <f t="shared" si="4"/>
        <v>0.88678351492183805</v>
      </c>
      <c r="Y76" s="16">
        <f t="shared" si="5"/>
        <v>0.77593557555660819</v>
      </c>
      <c r="Z76" s="16">
        <f t="shared" si="6"/>
        <v>0.81856939838938891</v>
      </c>
      <c r="AA76" s="16"/>
      <c r="AB76" s="17"/>
    </row>
    <row r="77" spans="1:28">
      <c r="B77">
        <v>835</v>
      </c>
      <c r="C77">
        <v>42</v>
      </c>
      <c r="D77">
        <v>40</v>
      </c>
      <c r="E77">
        <v>36</v>
      </c>
      <c r="F77">
        <v>34</v>
      </c>
      <c r="G77">
        <v>33</v>
      </c>
      <c r="H77">
        <v>30</v>
      </c>
      <c r="I77">
        <v>31</v>
      </c>
      <c r="J77">
        <v>13264</v>
      </c>
      <c r="K77">
        <v>1.65</v>
      </c>
      <c r="L77">
        <v>1.57</v>
      </c>
      <c r="M77">
        <v>1.42</v>
      </c>
      <c r="N77">
        <v>1.35</v>
      </c>
      <c r="O77">
        <v>1.3</v>
      </c>
      <c r="P77">
        <v>1.17</v>
      </c>
      <c r="Q77">
        <v>1.23</v>
      </c>
      <c r="S77" s="10"/>
      <c r="T77" s="15">
        <f t="shared" si="0"/>
        <v>1.119571773220748</v>
      </c>
      <c r="U77" s="16">
        <f t="shared" si="1"/>
        <v>1.0652895054282268</v>
      </c>
      <c r="V77" s="16">
        <f t="shared" si="2"/>
        <v>0.96351025331724971</v>
      </c>
      <c r="W77" s="16">
        <f t="shared" si="3"/>
        <v>0.91601326899879376</v>
      </c>
      <c r="X77" s="16">
        <f t="shared" si="4"/>
        <v>0.882086851628468</v>
      </c>
      <c r="Y77" s="16">
        <f t="shared" si="5"/>
        <v>0.79387816646562126</v>
      </c>
      <c r="Z77" s="16">
        <f t="shared" si="6"/>
        <v>0.83458986731001206</v>
      </c>
      <c r="AA77" s="16"/>
      <c r="AB77" s="17"/>
    </row>
    <row r="78" spans="1:28" ht="15.75" thickBot="1">
      <c r="B78">
        <v>1151</v>
      </c>
      <c r="C78">
        <v>54</v>
      </c>
      <c r="D78">
        <v>52</v>
      </c>
      <c r="E78">
        <v>47</v>
      </c>
      <c r="F78">
        <v>45</v>
      </c>
      <c r="G78">
        <v>43</v>
      </c>
      <c r="H78">
        <v>39</v>
      </c>
      <c r="I78">
        <v>41</v>
      </c>
      <c r="J78">
        <v>18290</v>
      </c>
      <c r="K78">
        <v>2.11</v>
      </c>
      <c r="L78">
        <v>2.0499999999999998</v>
      </c>
      <c r="M78">
        <v>1.85</v>
      </c>
      <c r="N78">
        <v>1.78</v>
      </c>
      <c r="O78">
        <v>1.7</v>
      </c>
      <c r="P78">
        <v>1.52</v>
      </c>
      <c r="Q78">
        <v>1.6</v>
      </c>
      <c r="S78" s="11"/>
      <c r="T78" s="18">
        <f t="shared" si="0"/>
        <v>1.0382722799343904</v>
      </c>
      <c r="U78" s="19">
        <f t="shared" si="1"/>
        <v>1.0087479496992893</v>
      </c>
      <c r="V78" s="19">
        <f t="shared" si="2"/>
        <v>0.91033351558228537</v>
      </c>
      <c r="W78" s="19">
        <f t="shared" si="3"/>
        <v>0.8758884636413341</v>
      </c>
      <c r="X78" s="19">
        <f t="shared" si="4"/>
        <v>0.8365226899945325</v>
      </c>
      <c r="Y78" s="19">
        <f t="shared" si="5"/>
        <v>0.74794969928922905</v>
      </c>
      <c r="Z78" s="19">
        <f t="shared" si="6"/>
        <v>0.78731547293603066</v>
      </c>
      <c r="AA78" s="19"/>
      <c r="AB78" s="20"/>
    </row>
    <row r="79" spans="1:28">
      <c r="A79" t="s">
        <v>57</v>
      </c>
      <c r="T79" s="21"/>
      <c r="U79" s="21"/>
      <c r="V79" s="21"/>
      <c r="W79" s="21"/>
      <c r="X79" s="21"/>
      <c r="Y79" s="21"/>
      <c r="Z79" s="21"/>
      <c r="AA79" s="21"/>
      <c r="AB79" s="22"/>
    </row>
    <row r="80" spans="1:28" ht="15.75" thickBot="1">
      <c r="A80" t="s">
        <v>11</v>
      </c>
      <c r="B80" t="s">
        <v>58</v>
      </c>
      <c r="C80">
        <v>64</v>
      </c>
      <c r="D80">
        <v>18</v>
      </c>
      <c r="E80" t="s">
        <v>59</v>
      </c>
      <c r="F80">
        <v>147</v>
      </c>
      <c r="G80">
        <v>63</v>
      </c>
      <c r="H80" t="s">
        <v>13</v>
      </c>
      <c r="I80" t="s">
        <v>14</v>
      </c>
      <c r="T80" s="23"/>
      <c r="U80" s="23"/>
      <c r="V80" s="23"/>
      <c r="W80" s="23"/>
      <c r="X80" s="23"/>
      <c r="Y80" s="23"/>
      <c r="Z80" s="23"/>
      <c r="AA80" s="23"/>
      <c r="AB80" s="24"/>
    </row>
    <row r="81" spans="1:28">
      <c r="B81">
        <v>491</v>
      </c>
      <c r="C81">
        <v>15</v>
      </c>
      <c r="D81">
        <v>23</v>
      </c>
      <c r="E81">
        <v>21</v>
      </c>
      <c r="F81">
        <v>19</v>
      </c>
      <c r="G81">
        <v>19</v>
      </c>
      <c r="H81">
        <v>17</v>
      </c>
      <c r="I81">
        <v>19</v>
      </c>
      <c r="J81">
        <v>7794</v>
      </c>
      <c r="K81">
        <v>0.61</v>
      </c>
      <c r="L81">
        <v>0.89</v>
      </c>
      <c r="M81">
        <v>0.81</v>
      </c>
      <c r="N81">
        <v>0.76</v>
      </c>
      <c r="O81">
        <v>0.76</v>
      </c>
      <c r="P81">
        <v>0.68</v>
      </c>
      <c r="Q81">
        <v>0.74</v>
      </c>
      <c r="S81" s="9" t="s">
        <v>164</v>
      </c>
      <c r="T81" s="12">
        <f t="shared" si="0"/>
        <v>0.70438799076212466</v>
      </c>
      <c r="U81" s="13">
        <f t="shared" si="1"/>
        <v>1.0277136258660509</v>
      </c>
      <c r="V81" s="13">
        <f t="shared" si="2"/>
        <v>0.93533487297921492</v>
      </c>
      <c r="W81" s="13">
        <f t="shared" si="3"/>
        <v>0.87759815242494221</v>
      </c>
      <c r="X81" s="13">
        <f t="shared" si="4"/>
        <v>0.87759815242494221</v>
      </c>
      <c r="Y81" s="13">
        <f t="shared" si="5"/>
        <v>0.78521939953810627</v>
      </c>
      <c r="Z81" s="13">
        <f t="shared" si="6"/>
        <v>0.85450346420323331</v>
      </c>
      <c r="AA81" s="13"/>
      <c r="AB81" s="14"/>
    </row>
    <row r="82" spans="1:28">
      <c r="B82">
        <v>669</v>
      </c>
      <c r="C82">
        <v>31</v>
      </c>
      <c r="D82">
        <v>32</v>
      </c>
      <c r="E82">
        <v>29</v>
      </c>
      <c r="F82">
        <v>28</v>
      </c>
      <c r="G82">
        <v>27</v>
      </c>
      <c r="H82">
        <v>24</v>
      </c>
      <c r="I82">
        <v>26</v>
      </c>
      <c r="J82">
        <v>10623</v>
      </c>
      <c r="K82">
        <v>1.22</v>
      </c>
      <c r="L82">
        <v>1.26</v>
      </c>
      <c r="M82">
        <v>1.1499999999999999</v>
      </c>
      <c r="N82">
        <v>1.1100000000000001</v>
      </c>
      <c r="O82">
        <v>1.06</v>
      </c>
      <c r="P82">
        <v>0.96</v>
      </c>
      <c r="Q82">
        <v>1.03</v>
      </c>
      <c r="S82" s="10"/>
      <c r="T82" s="15">
        <f t="shared" si="0"/>
        <v>1.0336063258966395</v>
      </c>
      <c r="U82" s="16">
        <f t="shared" si="1"/>
        <v>1.0674950578932505</v>
      </c>
      <c r="V82" s="16">
        <f t="shared" si="2"/>
        <v>0.97430104490256986</v>
      </c>
      <c r="W82" s="16">
        <f t="shared" si="3"/>
        <v>0.94041231290595872</v>
      </c>
      <c r="X82" s="16">
        <f t="shared" si="4"/>
        <v>0.89805139791019484</v>
      </c>
      <c r="Y82" s="16">
        <f t="shared" si="5"/>
        <v>0.81332956791866706</v>
      </c>
      <c r="Z82" s="16">
        <f t="shared" si="6"/>
        <v>0.87263484891273646</v>
      </c>
      <c r="AA82" s="16"/>
      <c r="AB82" s="17"/>
    </row>
    <row r="83" spans="1:28">
      <c r="B83">
        <v>826</v>
      </c>
      <c r="C83">
        <v>41</v>
      </c>
      <c r="D83">
        <v>42</v>
      </c>
      <c r="E83">
        <v>37</v>
      </c>
      <c r="F83">
        <v>36</v>
      </c>
      <c r="G83">
        <v>35</v>
      </c>
      <c r="H83">
        <v>30</v>
      </c>
      <c r="I83">
        <v>32</v>
      </c>
      <c r="J83">
        <v>13121</v>
      </c>
      <c r="K83">
        <v>1.63</v>
      </c>
      <c r="L83">
        <v>1.64</v>
      </c>
      <c r="M83">
        <v>1.47</v>
      </c>
      <c r="N83">
        <v>1.42</v>
      </c>
      <c r="O83">
        <v>1.37</v>
      </c>
      <c r="P83">
        <v>1.2</v>
      </c>
      <c r="Q83">
        <v>1.27</v>
      </c>
      <c r="S83" s="10"/>
      <c r="T83" s="15">
        <f t="shared" si="0"/>
        <v>1.1180550262937274</v>
      </c>
      <c r="U83" s="16">
        <f t="shared" si="1"/>
        <v>1.1249142595838733</v>
      </c>
      <c r="V83" s="16">
        <f t="shared" si="2"/>
        <v>1.0083072936513986</v>
      </c>
      <c r="W83" s="16">
        <f t="shared" si="3"/>
        <v>0.97401112720067073</v>
      </c>
      <c r="X83" s="16">
        <f t="shared" si="4"/>
        <v>0.93971496074994298</v>
      </c>
      <c r="Y83" s="16">
        <f t="shared" si="5"/>
        <v>0.82310799481746821</v>
      </c>
      <c r="Z83" s="16">
        <f t="shared" si="6"/>
        <v>0.87112262784848715</v>
      </c>
      <c r="AA83" s="16"/>
      <c r="AB83" s="17"/>
    </row>
    <row r="84" spans="1:28">
      <c r="B84">
        <v>1160</v>
      </c>
      <c r="C84">
        <v>55</v>
      </c>
      <c r="D84">
        <v>54</v>
      </c>
      <c r="E84">
        <v>49</v>
      </c>
      <c r="F84">
        <v>47</v>
      </c>
      <c r="G84">
        <v>45</v>
      </c>
      <c r="H84">
        <v>41</v>
      </c>
      <c r="I84">
        <v>43</v>
      </c>
      <c r="J84">
        <v>18433</v>
      </c>
      <c r="K84">
        <v>2.16</v>
      </c>
      <c r="L84">
        <v>2.11</v>
      </c>
      <c r="M84">
        <v>1.92</v>
      </c>
      <c r="N84">
        <v>1.85</v>
      </c>
      <c r="O84">
        <v>1.78</v>
      </c>
      <c r="P84">
        <v>1.61</v>
      </c>
      <c r="Q84">
        <v>1.7</v>
      </c>
      <c r="S84" s="10"/>
      <c r="T84" s="15">
        <f t="shared" si="0"/>
        <v>1.0546302826452558</v>
      </c>
      <c r="U84" s="16">
        <f t="shared" si="1"/>
        <v>1.03021754462106</v>
      </c>
      <c r="V84" s="16">
        <f t="shared" si="2"/>
        <v>0.93744914012911629</v>
      </c>
      <c r="W84" s="16">
        <f t="shared" si="3"/>
        <v>0.90327130689524227</v>
      </c>
      <c r="X84" s="16">
        <f t="shared" si="4"/>
        <v>0.86909347366136824</v>
      </c>
      <c r="Y84" s="16">
        <f t="shared" si="5"/>
        <v>0.78609016437910273</v>
      </c>
      <c r="Z84" s="16">
        <f t="shared" si="6"/>
        <v>0.83003309282265503</v>
      </c>
      <c r="AA84" s="16"/>
      <c r="AB84" s="17"/>
    </row>
    <row r="85" spans="1:28">
      <c r="A85" t="s">
        <v>11</v>
      </c>
      <c r="B85" t="s">
        <v>60</v>
      </c>
      <c r="C85">
        <v>64</v>
      </c>
      <c r="D85">
        <v>17</v>
      </c>
      <c r="E85" t="s">
        <v>61</v>
      </c>
      <c r="F85">
        <v>147</v>
      </c>
      <c r="G85">
        <v>63</v>
      </c>
      <c r="H85" t="s">
        <v>13</v>
      </c>
      <c r="I85" t="s">
        <v>14</v>
      </c>
      <c r="S85" s="10"/>
      <c r="T85" s="15"/>
      <c r="U85" s="16"/>
      <c r="V85" s="16"/>
      <c r="W85" s="16"/>
      <c r="X85" s="16"/>
      <c r="Y85" s="16"/>
      <c r="Z85" s="16"/>
      <c r="AA85" s="16"/>
      <c r="AB85" s="17"/>
    </row>
    <row r="86" spans="1:28">
      <c r="B86">
        <v>490</v>
      </c>
      <c r="C86">
        <v>22</v>
      </c>
      <c r="D86">
        <v>23</v>
      </c>
      <c r="E86">
        <v>21</v>
      </c>
      <c r="F86">
        <v>20</v>
      </c>
      <c r="G86">
        <v>20</v>
      </c>
      <c r="H86">
        <v>18</v>
      </c>
      <c r="I86">
        <v>19</v>
      </c>
      <c r="J86">
        <v>7790</v>
      </c>
      <c r="K86">
        <v>0.87</v>
      </c>
      <c r="L86">
        <v>0.91</v>
      </c>
      <c r="M86">
        <v>0.83</v>
      </c>
      <c r="N86">
        <v>0.78</v>
      </c>
      <c r="O86">
        <v>0.77</v>
      </c>
      <c r="P86">
        <v>0.7</v>
      </c>
      <c r="Q86">
        <v>0.73</v>
      </c>
      <c r="S86" s="10"/>
      <c r="T86" s="15">
        <f t="shared" si="0"/>
        <v>1.0051347881899872</v>
      </c>
      <c r="U86" s="16">
        <f t="shared" si="1"/>
        <v>1.0513478818998716</v>
      </c>
      <c r="V86" s="16">
        <f t="shared" si="2"/>
        <v>0.95892169448010267</v>
      </c>
      <c r="W86" s="16">
        <f t="shared" si="3"/>
        <v>0.90115532734274706</v>
      </c>
      <c r="X86" s="16">
        <f t="shared" si="4"/>
        <v>0.88960205391527603</v>
      </c>
      <c r="Y86" s="16">
        <f t="shared" si="5"/>
        <v>0.80872913992297812</v>
      </c>
      <c r="Z86" s="16">
        <f t="shared" si="6"/>
        <v>0.84338896020539156</v>
      </c>
      <c r="AA86" s="16"/>
      <c r="AB86" s="17"/>
    </row>
    <row r="87" spans="1:28">
      <c r="B87">
        <v>668</v>
      </c>
      <c r="C87">
        <v>37</v>
      </c>
      <c r="D87">
        <v>32</v>
      </c>
      <c r="E87">
        <v>30</v>
      </c>
      <c r="F87">
        <v>29</v>
      </c>
      <c r="G87">
        <v>28</v>
      </c>
      <c r="H87">
        <v>25</v>
      </c>
      <c r="I87">
        <v>26</v>
      </c>
      <c r="J87">
        <v>10619</v>
      </c>
      <c r="K87">
        <v>1.44</v>
      </c>
      <c r="L87">
        <v>1.27</v>
      </c>
      <c r="M87">
        <v>1.17</v>
      </c>
      <c r="N87">
        <v>1.1299999999999999</v>
      </c>
      <c r="O87">
        <v>1.1000000000000001</v>
      </c>
      <c r="P87">
        <v>0.98</v>
      </c>
      <c r="Q87">
        <v>1.04</v>
      </c>
      <c r="S87" s="10"/>
      <c r="T87" s="15">
        <f t="shared" si="0"/>
        <v>1.2204539033807327</v>
      </c>
      <c r="U87" s="16">
        <f t="shared" si="1"/>
        <v>1.076372539787174</v>
      </c>
      <c r="V87" s="16">
        <f t="shared" si="2"/>
        <v>0.99161879649684526</v>
      </c>
      <c r="W87" s="16">
        <f t="shared" si="3"/>
        <v>0.95771729918071369</v>
      </c>
      <c r="X87" s="16">
        <f t="shared" si="4"/>
        <v>0.93229117619361523</v>
      </c>
      <c r="Y87" s="16">
        <f t="shared" si="5"/>
        <v>0.83058668424522086</v>
      </c>
      <c r="Z87" s="16">
        <f t="shared" si="6"/>
        <v>0.88143893021941799</v>
      </c>
      <c r="AA87" s="16"/>
      <c r="AB87" s="17"/>
    </row>
    <row r="88" spans="1:28">
      <c r="B88">
        <v>838</v>
      </c>
      <c r="C88">
        <v>48</v>
      </c>
      <c r="D88">
        <v>42</v>
      </c>
      <c r="E88">
        <v>39</v>
      </c>
      <c r="F88">
        <v>38</v>
      </c>
      <c r="G88">
        <v>36</v>
      </c>
      <c r="H88">
        <v>33</v>
      </c>
      <c r="I88">
        <v>34</v>
      </c>
      <c r="J88">
        <v>13316</v>
      </c>
      <c r="K88">
        <v>1.9</v>
      </c>
      <c r="L88">
        <v>1.66</v>
      </c>
      <c r="M88">
        <v>1.52</v>
      </c>
      <c r="N88">
        <v>1.48</v>
      </c>
      <c r="O88">
        <v>1.43</v>
      </c>
      <c r="P88">
        <v>1.3</v>
      </c>
      <c r="Q88">
        <v>1.35</v>
      </c>
      <c r="S88" s="10"/>
      <c r="T88" s="15">
        <f t="shared" si="0"/>
        <v>1.2841694202463203</v>
      </c>
      <c r="U88" s="16">
        <f t="shared" si="1"/>
        <v>1.1219585461099428</v>
      </c>
      <c r="V88" s="16">
        <f t="shared" si="2"/>
        <v>1.0273355361970562</v>
      </c>
      <c r="W88" s="16">
        <f t="shared" si="3"/>
        <v>1.00030039050766</v>
      </c>
      <c r="X88" s="16">
        <f t="shared" si="4"/>
        <v>0.96650645839591465</v>
      </c>
      <c r="Y88" s="16">
        <f t="shared" si="5"/>
        <v>0.87864223490537696</v>
      </c>
      <c r="Z88" s="16">
        <f t="shared" si="6"/>
        <v>0.91243616701712227</v>
      </c>
      <c r="AA88" s="16"/>
      <c r="AB88" s="17"/>
    </row>
    <row r="89" spans="1:28">
      <c r="B89">
        <v>1161</v>
      </c>
      <c r="C89">
        <v>61</v>
      </c>
      <c r="D89">
        <v>55</v>
      </c>
      <c r="E89">
        <v>50</v>
      </c>
      <c r="F89">
        <v>48</v>
      </c>
      <c r="G89">
        <v>47</v>
      </c>
      <c r="H89">
        <v>42</v>
      </c>
      <c r="I89">
        <v>44</v>
      </c>
      <c r="J89">
        <v>18448</v>
      </c>
      <c r="K89">
        <v>2.41</v>
      </c>
      <c r="L89">
        <v>2.16</v>
      </c>
      <c r="M89">
        <v>1.95</v>
      </c>
      <c r="N89">
        <v>1.9</v>
      </c>
      <c r="O89">
        <v>1.83</v>
      </c>
      <c r="P89">
        <v>1.65</v>
      </c>
      <c r="Q89">
        <v>1.74</v>
      </c>
      <c r="S89" s="10"/>
      <c r="T89" s="15">
        <f t="shared" si="0"/>
        <v>1.1757372072853425</v>
      </c>
      <c r="U89" s="16">
        <f t="shared" si="1"/>
        <v>1.0537727666955767</v>
      </c>
      <c r="V89" s="16">
        <f t="shared" si="2"/>
        <v>0.95132263660017347</v>
      </c>
      <c r="W89" s="16">
        <f t="shared" si="3"/>
        <v>0.92692974848222032</v>
      </c>
      <c r="X89" s="16">
        <f t="shared" si="4"/>
        <v>0.89277970511708582</v>
      </c>
      <c r="Y89" s="16">
        <f t="shared" si="5"/>
        <v>0.80496530789245446</v>
      </c>
      <c r="Z89" s="16">
        <f t="shared" si="6"/>
        <v>0.8488725065047702</v>
      </c>
      <c r="AA89" s="16">
        <f>(U89/W89)*100</f>
        <v>113.68421052631578</v>
      </c>
      <c r="AB89" s="25">
        <f>AVERAGE(AA89:AA94)</f>
        <v>100.39049235993208</v>
      </c>
    </row>
    <row r="90" spans="1:28">
      <c r="A90" t="s">
        <v>11</v>
      </c>
      <c r="B90" t="s">
        <v>62</v>
      </c>
      <c r="C90">
        <v>64</v>
      </c>
      <c r="D90">
        <v>17</v>
      </c>
      <c r="E90" t="s">
        <v>63</v>
      </c>
      <c r="F90">
        <v>147</v>
      </c>
      <c r="G90">
        <v>63</v>
      </c>
      <c r="H90" t="s">
        <v>13</v>
      </c>
      <c r="I90" t="s">
        <v>14</v>
      </c>
      <c r="S90" s="10"/>
      <c r="T90" s="15"/>
      <c r="U90" s="16"/>
      <c r="V90" s="16"/>
      <c r="W90" s="16"/>
      <c r="X90" s="16"/>
      <c r="Y90" s="16"/>
      <c r="Z90" s="16"/>
      <c r="AA90" s="16"/>
      <c r="AB90" s="17"/>
    </row>
    <row r="91" spans="1:28">
      <c r="B91">
        <v>493</v>
      </c>
      <c r="C91">
        <v>15</v>
      </c>
      <c r="D91">
        <v>23</v>
      </c>
      <c r="E91">
        <v>21</v>
      </c>
      <c r="F91">
        <v>20</v>
      </c>
      <c r="G91">
        <v>20</v>
      </c>
      <c r="H91">
        <v>18</v>
      </c>
      <c r="I91">
        <v>19</v>
      </c>
      <c r="J91">
        <v>7826</v>
      </c>
      <c r="K91">
        <v>0.6</v>
      </c>
      <c r="L91">
        <v>0.89</v>
      </c>
      <c r="M91">
        <v>0.82</v>
      </c>
      <c r="N91">
        <v>0.79</v>
      </c>
      <c r="O91">
        <v>0.77</v>
      </c>
      <c r="P91">
        <v>0.7</v>
      </c>
      <c r="Q91">
        <v>0.74</v>
      </c>
      <c r="S91" s="10"/>
      <c r="T91" s="15">
        <f t="shared" si="0"/>
        <v>0.69000766675185277</v>
      </c>
      <c r="U91" s="16">
        <f t="shared" si="1"/>
        <v>1.0235113723485816</v>
      </c>
      <c r="V91" s="16">
        <f t="shared" si="2"/>
        <v>0.94301047789419878</v>
      </c>
      <c r="W91" s="16">
        <f t="shared" si="3"/>
        <v>0.90851009455660614</v>
      </c>
      <c r="X91" s="16">
        <f t="shared" si="4"/>
        <v>0.88550983899821112</v>
      </c>
      <c r="Y91" s="16">
        <f t="shared" si="5"/>
        <v>0.80500894454382832</v>
      </c>
      <c r="Z91" s="16">
        <f t="shared" si="6"/>
        <v>0.85100945566061847</v>
      </c>
      <c r="AA91" s="16"/>
      <c r="AB91" s="17"/>
    </row>
    <row r="92" spans="1:28">
      <c r="B92">
        <v>669</v>
      </c>
      <c r="C92">
        <v>36</v>
      </c>
      <c r="D92">
        <v>33</v>
      </c>
      <c r="E92">
        <v>30</v>
      </c>
      <c r="F92">
        <v>29</v>
      </c>
      <c r="G92">
        <v>28</v>
      </c>
      <c r="H92">
        <v>25</v>
      </c>
      <c r="I92">
        <v>26</v>
      </c>
      <c r="J92">
        <v>10627</v>
      </c>
      <c r="K92">
        <v>1.4</v>
      </c>
      <c r="L92">
        <v>1.28</v>
      </c>
      <c r="M92">
        <v>1.19</v>
      </c>
      <c r="N92">
        <v>1.1299999999999999</v>
      </c>
      <c r="O92">
        <v>1.1000000000000001</v>
      </c>
      <c r="P92">
        <v>0.99</v>
      </c>
      <c r="Q92">
        <v>1.04</v>
      </c>
      <c r="S92" s="10"/>
      <c r="T92" s="15">
        <f t="shared" si="0"/>
        <v>1.185659170038581</v>
      </c>
      <c r="U92" s="16">
        <f t="shared" si="1"/>
        <v>1.0840312411781312</v>
      </c>
      <c r="V92" s="16">
        <f t="shared" si="2"/>
        <v>1.0078102945327938</v>
      </c>
      <c r="W92" s="16">
        <f t="shared" si="3"/>
        <v>0.95699633010256879</v>
      </c>
      <c r="X92" s="16">
        <f t="shared" si="4"/>
        <v>0.93158934788745651</v>
      </c>
      <c r="Y92" s="16">
        <f t="shared" si="5"/>
        <v>0.8384304130987108</v>
      </c>
      <c r="Z92" s="16">
        <f t="shared" si="6"/>
        <v>0.88077538345723161</v>
      </c>
      <c r="AA92" s="16"/>
      <c r="AB92" s="17"/>
    </row>
    <row r="93" spans="1:28">
      <c r="B93">
        <v>831</v>
      </c>
      <c r="C93">
        <v>45</v>
      </c>
      <c r="D93">
        <v>43</v>
      </c>
      <c r="E93">
        <v>39</v>
      </c>
      <c r="F93">
        <v>38</v>
      </c>
      <c r="G93">
        <v>37</v>
      </c>
      <c r="H93">
        <v>33</v>
      </c>
      <c r="I93">
        <v>36</v>
      </c>
      <c r="J93">
        <v>13209</v>
      </c>
      <c r="K93">
        <v>1.76</v>
      </c>
      <c r="L93">
        <v>1.69</v>
      </c>
      <c r="M93">
        <v>1.55</v>
      </c>
      <c r="N93">
        <v>1.5</v>
      </c>
      <c r="O93">
        <v>1.46</v>
      </c>
      <c r="P93">
        <v>1.31</v>
      </c>
      <c r="Q93">
        <v>1.41</v>
      </c>
      <c r="S93" s="10"/>
      <c r="T93" s="15">
        <f t="shared" si="0"/>
        <v>1.1991823756529638</v>
      </c>
      <c r="U93" s="16">
        <f t="shared" si="1"/>
        <v>1.1514876220758574</v>
      </c>
      <c r="V93" s="16">
        <f t="shared" si="2"/>
        <v>1.0560981149216444</v>
      </c>
      <c r="W93" s="16">
        <f t="shared" si="3"/>
        <v>1.0220304337951396</v>
      </c>
      <c r="X93" s="16">
        <f t="shared" si="4"/>
        <v>0.99477628889393599</v>
      </c>
      <c r="Y93" s="16">
        <f t="shared" si="5"/>
        <v>0.89257324551442196</v>
      </c>
      <c r="Z93" s="16">
        <f t="shared" si="6"/>
        <v>0.96070860776743128</v>
      </c>
      <c r="AA93" s="16"/>
      <c r="AB93" s="17"/>
    </row>
    <row r="94" spans="1:28">
      <c r="B94">
        <v>1158</v>
      </c>
      <c r="C94">
        <v>61</v>
      </c>
      <c r="D94">
        <v>55</v>
      </c>
      <c r="E94">
        <v>50</v>
      </c>
      <c r="F94">
        <v>48</v>
      </c>
      <c r="G94">
        <v>47</v>
      </c>
      <c r="H94">
        <v>42</v>
      </c>
      <c r="I94">
        <v>44</v>
      </c>
      <c r="J94">
        <v>18397</v>
      </c>
      <c r="K94">
        <v>2.39</v>
      </c>
      <c r="L94">
        <v>2.17</v>
      </c>
      <c r="M94">
        <v>1.96</v>
      </c>
      <c r="N94">
        <v>1.89</v>
      </c>
      <c r="O94">
        <v>1.84</v>
      </c>
      <c r="P94">
        <v>1.66</v>
      </c>
      <c r="Q94">
        <v>1.74</v>
      </c>
      <c r="S94" s="10"/>
      <c r="T94" s="15">
        <f t="shared" si="0"/>
        <v>1.1692123715823233</v>
      </c>
      <c r="U94" s="16">
        <f t="shared" si="1"/>
        <v>1.0615861281730716</v>
      </c>
      <c r="V94" s="16">
        <f t="shared" si="2"/>
        <v>0.95885198673696803</v>
      </c>
      <c r="W94" s="16">
        <f t="shared" si="3"/>
        <v>0.92460727292493339</v>
      </c>
      <c r="X94" s="16">
        <f t="shared" si="4"/>
        <v>0.90014676305919439</v>
      </c>
      <c r="Y94" s="16">
        <f t="shared" si="5"/>
        <v>0.81208892754253414</v>
      </c>
      <c r="Z94" s="16">
        <f t="shared" si="6"/>
        <v>0.8512257433277165</v>
      </c>
      <c r="AA94" s="16">
        <f>(W94/U94)*100</f>
        <v>87.096774193548384</v>
      </c>
      <c r="AB94" s="17"/>
    </row>
    <row r="95" spans="1:28">
      <c r="A95" t="s">
        <v>11</v>
      </c>
      <c r="B95" t="s">
        <v>64</v>
      </c>
      <c r="C95">
        <v>64</v>
      </c>
      <c r="D95">
        <v>17</v>
      </c>
      <c r="E95" t="s">
        <v>65</v>
      </c>
      <c r="F95">
        <v>147</v>
      </c>
      <c r="G95">
        <v>63</v>
      </c>
      <c r="H95" t="s">
        <v>13</v>
      </c>
      <c r="I95" t="s">
        <v>14</v>
      </c>
      <c r="S95" s="10"/>
      <c r="T95" s="15"/>
      <c r="U95" s="16"/>
      <c r="V95" s="16"/>
      <c r="W95" s="16"/>
      <c r="X95" s="16"/>
      <c r="Y95" s="16"/>
      <c r="Z95" s="16"/>
      <c r="AA95" s="16"/>
      <c r="AB95" s="17"/>
    </row>
    <row r="96" spans="1:28">
      <c r="B96">
        <v>485</v>
      </c>
      <c r="C96">
        <v>19</v>
      </c>
      <c r="D96">
        <v>24</v>
      </c>
      <c r="E96">
        <v>22</v>
      </c>
      <c r="F96">
        <v>21</v>
      </c>
      <c r="G96">
        <v>20</v>
      </c>
      <c r="H96">
        <v>18</v>
      </c>
      <c r="I96">
        <v>19</v>
      </c>
      <c r="J96">
        <v>7699</v>
      </c>
      <c r="K96">
        <v>0.75</v>
      </c>
      <c r="L96">
        <v>0.94</v>
      </c>
      <c r="M96">
        <v>0.85</v>
      </c>
      <c r="N96">
        <v>0.81</v>
      </c>
      <c r="O96">
        <v>0.8</v>
      </c>
      <c r="P96">
        <v>0.69</v>
      </c>
      <c r="Q96">
        <v>0.74</v>
      </c>
      <c r="S96" s="10"/>
      <c r="T96" s="15">
        <f t="shared" si="0"/>
        <v>0.87673723860241592</v>
      </c>
      <c r="U96" s="16">
        <f t="shared" si="1"/>
        <v>1.0988440057150279</v>
      </c>
      <c r="V96" s="16">
        <f t="shared" si="2"/>
        <v>0.993635537082738</v>
      </c>
      <c r="W96" s="16">
        <f t="shared" si="3"/>
        <v>0.94687621769060926</v>
      </c>
      <c r="X96" s="16">
        <f t="shared" si="4"/>
        <v>0.9351863878425769</v>
      </c>
      <c r="Y96" s="16">
        <f t="shared" si="5"/>
        <v>0.80659825951422248</v>
      </c>
      <c r="Z96" s="16">
        <f t="shared" si="6"/>
        <v>0.86504740875438368</v>
      </c>
      <c r="AA96" s="16"/>
      <c r="AB96" s="17"/>
    </row>
    <row r="97" spans="1:28">
      <c r="B97">
        <v>662</v>
      </c>
      <c r="C97">
        <v>35</v>
      </c>
      <c r="D97">
        <v>34</v>
      </c>
      <c r="E97">
        <v>31</v>
      </c>
      <c r="F97">
        <v>29</v>
      </c>
      <c r="G97">
        <v>28</v>
      </c>
      <c r="H97">
        <v>25</v>
      </c>
      <c r="I97">
        <v>27</v>
      </c>
      <c r="J97">
        <v>10519</v>
      </c>
      <c r="K97">
        <v>1.37</v>
      </c>
      <c r="L97">
        <v>1.34</v>
      </c>
      <c r="M97">
        <v>1.21</v>
      </c>
      <c r="N97">
        <v>1.1399999999999999</v>
      </c>
      <c r="O97">
        <v>1.1000000000000001</v>
      </c>
      <c r="P97">
        <v>0.98</v>
      </c>
      <c r="Q97">
        <v>1.04</v>
      </c>
      <c r="S97" s="10"/>
      <c r="T97" s="15">
        <f t="shared" si="0"/>
        <v>1.1721646544348323</v>
      </c>
      <c r="U97" s="16">
        <f t="shared" si="1"/>
        <v>1.1464968152866242</v>
      </c>
      <c r="V97" s="16">
        <f t="shared" si="2"/>
        <v>1.0352695123110562</v>
      </c>
      <c r="W97" s="16">
        <f t="shared" si="3"/>
        <v>0.97537788763190414</v>
      </c>
      <c r="X97" s="16">
        <f t="shared" si="4"/>
        <v>0.94115410210096018</v>
      </c>
      <c r="Y97" s="16">
        <f t="shared" si="5"/>
        <v>0.83848274550812818</v>
      </c>
      <c r="Z97" s="16">
        <f t="shared" si="6"/>
        <v>0.88981842380454412</v>
      </c>
      <c r="AA97" s="16"/>
      <c r="AB97" s="17"/>
    </row>
    <row r="98" spans="1:28">
      <c r="B98">
        <v>835</v>
      </c>
      <c r="C98">
        <v>46</v>
      </c>
      <c r="D98">
        <v>44</v>
      </c>
      <c r="E98">
        <v>40</v>
      </c>
      <c r="F98">
        <v>38</v>
      </c>
      <c r="G98">
        <v>36</v>
      </c>
      <c r="H98">
        <v>32</v>
      </c>
      <c r="I98">
        <v>34</v>
      </c>
      <c r="J98">
        <v>13264</v>
      </c>
      <c r="K98">
        <v>1.82</v>
      </c>
      <c r="L98">
        <v>1.72</v>
      </c>
      <c r="M98">
        <v>1.57</v>
      </c>
      <c r="N98">
        <v>1.48</v>
      </c>
      <c r="O98">
        <v>1.41</v>
      </c>
      <c r="P98">
        <v>1.26</v>
      </c>
      <c r="Q98">
        <v>1.34</v>
      </c>
      <c r="S98" s="10"/>
      <c r="T98" s="15">
        <f t="shared" si="0"/>
        <v>1.2349215922798553</v>
      </c>
      <c r="U98" s="16">
        <f t="shared" si="1"/>
        <v>1.1670687575392038</v>
      </c>
      <c r="V98" s="16">
        <f t="shared" si="2"/>
        <v>1.0652895054282268</v>
      </c>
      <c r="W98" s="16">
        <f t="shared" si="3"/>
        <v>1.0042219541616406</v>
      </c>
      <c r="X98" s="16">
        <f t="shared" si="4"/>
        <v>0.95672496984318456</v>
      </c>
      <c r="Y98" s="16">
        <f t="shared" si="5"/>
        <v>0.85494571773220751</v>
      </c>
      <c r="Z98" s="16">
        <f t="shared" si="6"/>
        <v>0.90922798552472861</v>
      </c>
      <c r="AA98" s="16"/>
      <c r="AB98" s="17"/>
    </row>
    <row r="99" spans="1:28" ht="15.75" thickBot="1">
      <c r="B99">
        <v>1151</v>
      </c>
      <c r="C99">
        <v>60</v>
      </c>
      <c r="D99">
        <v>57</v>
      </c>
      <c r="E99">
        <v>52</v>
      </c>
      <c r="F99">
        <v>49</v>
      </c>
      <c r="G99">
        <v>47</v>
      </c>
      <c r="H99">
        <v>42</v>
      </c>
      <c r="I99">
        <v>44</v>
      </c>
      <c r="J99">
        <v>18282</v>
      </c>
      <c r="K99">
        <v>2.38</v>
      </c>
      <c r="L99">
        <v>2.2400000000000002</v>
      </c>
      <c r="M99">
        <v>2.0299999999999998</v>
      </c>
      <c r="N99">
        <v>1.93</v>
      </c>
      <c r="O99">
        <v>1.84</v>
      </c>
      <c r="P99">
        <v>1.65</v>
      </c>
      <c r="Q99">
        <v>1.74</v>
      </c>
      <c r="S99" s="11"/>
      <c r="T99" s="18">
        <f t="shared" si="0"/>
        <v>1.1716442402362981</v>
      </c>
      <c r="U99" s="19">
        <f t="shared" si="1"/>
        <v>1.1027239908106337</v>
      </c>
      <c r="V99" s="19">
        <f t="shared" si="2"/>
        <v>0.99934361667213656</v>
      </c>
      <c r="W99" s="19">
        <f t="shared" si="3"/>
        <v>0.95011486708237614</v>
      </c>
      <c r="X99" s="19">
        <f t="shared" si="4"/>
        <v>0.90580899245159174</v>
      </c>
      <c r="Y99" s="19">
        <f t="shared" si="5"/>
        <v>0.81227436823104693</v>
      </c>
      <c r="Z99" s="19">
        <f t="shared" si="6"/>
        <v>0.85658024286183132</v>
      </c>
      <c r="AA99" s="19"/>
      <c r="AB99" s="20"/>
    </row>
    <row r="100" spans="1:28">
      <c r="A100" t="s">
        <v>66</v>
      </c>
      <c r="T100" s="21"/>
      <c r="U100" s="21"/>
      <c r="V100" s="21"/>
      <c r="W100" s="21"/>
      <c r="X100" s="21"/>
      <c r="Y100" s="21"/>
      <c r="Z100" s="21"/>
      <c r="AA100" s="21"/>
      <c r="AB100" s="22"/>
    </row>
    <row r="101" spans="1:28" ht="15.75" thickBot="1">
      <c r="A101" t="s">
        <v>11</v>
      </c>
      <c r="B101" t="s">
        <v>67</v>
      </c>
      <c r="C101">
        <v>64</v>
      </c>
      <c r="D101">
        <v>18</v>
      </c>
      <c r="E101" t="s">
        <v>68</v>
      </c>
      <c r="F101">
        <v>147</v>
      </c>
      <c r="G101">
        <v>63</v>
      </c>
      <c r="H101" t="s">
        <v>13</v>
      </c>
      <c r="I101" t="s">
        <v>14</v>
      </c>
      <c r="T101" s="23"/>
      <c r="U101" s="23"/>
      <c r="V101" s="23"/>
      <c r="W101" s="23"/>
      <c r="X101" s="23"/>
      <c r="Y101" s="23"/>
      <c r="Z101" s="23"/>
      <c r="AA101" s="23"/>
      <c r="AB101" s="24"/>
    </row>
    <row r="102" spans="1:28">
      <c r="B102">
        <v>485</v>
      </c>
      <c r="C102">
        <v>23</v>
      </c>
      <c r="D102">
        <v>24</v>
      </c>
      <c r="E102">
        <v>21</v>
      </c>
      <c r="F102">
        <v>20</v>
      </c>
      <c r="G102">
        <v>19</v>
      </c>
      <c r="H102">
        <v>17</v>
      </c>
      <c r="I102">
        <v>18</v>
      </c>
      <c r="J102">
        <v>7699</v>
      </c>
      <c r="K102">
        <v>0.89</v>
      </c>
      <c r="L102">
        <v>0.93</v>
      </c>
      <c r="M102">
        <v>0.83</v>
      </c>
      <c r="N102">
        <v>0.78</v>
      </c>
      <c r="O102">
        <v>0.74</v>
      </c>
      <c r="P102">
        <v>0.67</v>
      </c>
      <c r="Q102">
        <v>0.71</v>
      </c>
      <c r="S102" s="9" t="s">
        <v>165</v>
      </c>
      <c r="T102" s="12">
        <f t="shared" si="0"/>
        <v>1.0403948564748668</v>
      </c>
      <c r="U102" s="13">
        <f t="shared" si="1"/>
        <v>1.0871541758669958</v>
      </c>
      <c r="V102" s="13">
        <f t="shared" si="2"/>
        <v>0.97025587738667363</v>
      </c>
      <c r="W102" s="13">
        <f t="shared" si="3"/>
        <v>0.91180672814651254</v>
      </c>
      <c r="X102" s="13">
        <f t="shared" si="4"/>
        <v>0.86504740875438368</v>
      </c>
      <c r="Y102" s="13">
        <f t="shared" si="5"/>
        <v>0.78321859981815822</v>
      </c>
      <c r="Z102" s="13">
        <f t="shared" si="6"/>
        <v>0.82997791921028707</v>
      </c>
      <c r="AA102" s="13"/>
      <c r="AB102" s="14"/>
    </row>
    <row r="103" spans="1:28">
      <c r="B103">
        <v>665</v>
      </c>
      <c r="C103">
        <v>36</v>
      </c>
      <c r="D103">
        <v>33</v>
      </c>
      <c r="E103">
        <v>30</v>
      </c>
      <c r="F103">
        <v>28</v>
      </c>
      <c r="G103">
        <v>26</v>
      </c>
      <c r="H103">
        <v>24</v>
      </c>
      <c r="I103">
        <v>25</v>
      </c>
      <c r="J103">
        <v>10559</v>
      </c>
      <c r="K103">
        <v>1.4</v>
      </c>
      <c r="L103">
        <v>1.31</v>
      </c>
      <c r="M103">
        <v>1.1599999999999999</v>
      </c>
      <c r="N103">
        <v>1.0900000000000001</v>
      </c>
      <c r="O103">
        <v>1.04</v>
      </c>
      <c r="P103">
        <v>0.93</v>
      </c>
      <c r="Q103">
        <v>0.98</v>
      </c>
      <c r="S103" s="10"/>
      <c r="T103" s="15">
        <f t="shared" si="0"/>
        <v>1.193294819585188</v>
      </c>
      <c r="U103" s="16">
        <f t="shared" si="1"/>
        <v>1.1165830097547116</v>
      </c>
      <c r="V103" s="16">
        <f t="shared" si="2"/>
        <v>0.98872999337058431</v>
      </c>
      <c r="W103" s="16">
        <f t="shared" si="3"/>
        <v>0.92906525239132498</v>
      </c>
      <c r="X103" s="16">
        <f t="shared" si="4"/>
        <v>0.88644758026328252</v>
      </c>
      <c r="Y103" s="16">
        <f t="shared" si="5"/>
        <v>0.79268870158158922</v>
      </c>
      <c r="Z103" s="16">
        <f t="shared" si="6"/>
        <v>0.83530637370963157</v>
      </c>
      <c r="AA103" s="16"/>
      <c r="AB103" s="17"/>
    </row>
    <row r="104" spans="1:28">
      <c r="B104">
        <v>836</v>
      </c>
      <c r="C104">
        <v>49</v>
      </c>
      <c r="D104">
        <v>44</v>
      </c>
      <c r="E104">
        <v>38</v>
      </c>
      <c r="F104">
        <v>36</v>
      </c>
      <c r="G104">
        <v>35</v>
      </c>
      <c r="H104">
        <v>31</v>
      </c>
      <c r="I104">
        <v>34</v>
      </c>
      <c r="J104">
        <v>13288</v>
      </c>
      <c r="K104">
        <v>1.92</v>
      </c>
      <c r="L104">
        <v>1.72</v>
      </c>
      <c r="M104">
        <v>1.51</v>
      </c>
      <c r="N104">
        <v>1.43</v>
      </c>
      <c r="O104">
        <v>1.37</v>
      </c>
      <c r="P104">
        <v>1.23</v>
      </c>
      <c r="Q104">
        <v>1.33</v>
      </c>
      <c r="S104" s="10"/>
      <c r="T104" s="15">
        <f t="shared" ref="T104:T167" si="7">(K104*9000)/J104</f>
        <v>1.300421432871764</v>
      </c>
      <c r="U104" s="16">
        <f t="shared" ref="U104:U167" si="8">(L104*9000)/J104</f>
        <v>1.1649608669476219</v>
      </c>
      <c r="V104" s="16">
        <f t="shared" ref="V104:V167" si="9">(M104*9000)/J104</f>
        <v>1.0227272727272727</v>
      </c>
      <c r="W104" s="16">
        <f t="shared" ref="W104:W167" si="10">(N104*9000)/J104</f>
        <v>0.9685430463576159</v>
      </c>
      <c r="X104" s="16">
        <f t="shared" ref="X104:X167" si="11">(O104*9000)/J104</f>
        <v>0.92790487658037346</v>
      </c>
      <c r="Y104" s="16">
        <f t="shared" ref="Y104:Y167" si="12">(P104*9000)/J104</f>
        <v>0.83308248043347377</v>
      </c>
      <c r="Z104" s="16">
        <f t="shared" ref="Z104:Z167" si="13">(Q104*9000)/J104</f>
        <v>0.90081276339554484</v>
      </c>
      <c r="AA104" s="16"/>
      <c r="AB104" s="17"/>
    </row>
    <row r="105" spans="1:28">
      <c r="B105">
        <v>1153</v>
      </c>
      <c r="C105">
        <v>59</v>
      </c>
      <c r="D105">
        <v>56</v>
      </c>
      <c r="E105">
        <v>49</v>
      </c>
      <c r="F105">
        <v>46</v>
      </c>
      <c r="G105">
        <v>44</v>
      </c>
      <c r="H105">
        <v>39</v>
      </c>
      <c r="I105">
        <v>41</v>
      </c>
      <c r="J105">
        <v>18321</v>
      </c>
      <c r="K105">
        <v>2.33</v>
      </c>
      <c r="L105">
        <v>2.19</v>
      </c>
      <c r="M105">
        <v>1.93</v>
      </c>
      <c r="N105">
        <v>1.83</v>
      </c>
      <c r="O105">
        <v>1.74</v>
      </c>
      <c r="P105">
        <v>1.54</v>
      </c>
      <c r="Q105">
        <v>1.63</v>
      </c>
      <c r="S105" s="10"/>
      <c r="T105" s="15">
        <f t="shared" si="7"/>
        <v>1.1445881775012281</v>
      </c>
      <c r="U105" s="16">
        <f t="shared" si="8"/>
        <v>1.0758146389389225</v>
      </c>
      <c r="V105" s="16">
        <f t="shared" si="9"/>
        <v>0.94809235303749795</v>
      </c>
      <c r="W105" s="16">
        <f t="shared" si="10"/>
        <v>0.89896839692156538</v>
      </c>
      <c r="X105" s="16">
        <f t="shared" si="11"/>
        <v>0.85475683641722611</v>
      </c>
      <c r="Y105" s="16">
        <f t="shared" si="12"/>
        <v>0.75650892418536109</v>
      </c>
      <c r="Z105" s="16">
        <f t="shared" si="13"/>
        <v>0.80072048468970025</v>
      </c>
      <c r="AA105" s="16"/>
      <c r="AB105" s="17"/>
    </row>
    <row r="106" spans="1:28">
      <c r="A106" t="s">
        <v>11</v>
      </c>
      <c r="B106" t="s">
        <v>69</v>
      </c>
      <c r="C106">
        <v>64</v>
      </c>
      <c r="D106">
        <v>18</v>
      </c>
      <c r="E106" t="s">
        <v>70</v>
      </c>
      <c r="F106">
        <v>147</v>
      </c>
      <c r="G106">
        <v>63</v>
      </c>
      <c r="H106" t="s">
        <v>13</v>
      </c>
      <c r="I106" t="s">
        <v>14</v>
      </c>
      <c r="S106" s="10"/>
      <c r="T106" s="15"/>
      <c r="U106" s="16"/>
      <c r="V106" s="16"/>
      <c r="W106" s="16"/>
      <c r="X106" s="16"/>
      <c r="Y106" s="16"/>
      <c r="Z106" s="16"/>
      <c r="AA106" s="16"/>
      <c r="AB106" s="17"/>
    </row>
    <row r="107" spans="1:28">
      <c r="B107">
        <v>483</v>
      </c>
      <c r="C107">
        <v>20</v>
      </c>
      <c r="D107">
        <v>23</v>
      </c>
      <c r="E107">
        <v>20</v>
      </c>
      <c r="F107">
        <v>19</v>
      </c>
      <c r="G107">
        <v>18</v>
      </c>
      <c r="H107">
        <v>16</v>
      </c>
      <c r="I107">
        <v>18</v>
      </c>
      <c r="J107">
        <v>7667</v>
      </c>
      <c r="K107">
        <v>0.78</v>
      </c>
      <c r="L107">
        <v>0.9</v>
      </c>
      <c r="M107">
        <v>0.79</v>
      </c>
      <c r="N107">
        <v>0.76</v>
      </c>
      <c r="O107">
        <v>0.72</v>
      </c>
      <c r="P107">
        <v>0.63</v>
      </c>
      <c r="Q107">
        <v>0.69</v>
      </c>
      <c r="S107" s="10"/>
      <c r="T107" s="15">
        <f t="shared" si="7"/>
        <v>0.91561236467979656</v>
      </c>
      <c r="U107" s="16">
        <f t="shared" si="8"/>
        <v>1.0564758053997652</v>
      </c>
      <c r="V107" s="16">
        <f t="shared" si="9"/>
        <v>0.92735098473979394</v>
      </c>
      <c r="W107" s="16">
        <f t="shared" si="10"/>
        <v>0.89213512455980171</v>
      </c>
      <c r="X107" s="16">
        <f t="shared" si="11"/>
        <v>0.84518064431981221</v>
      </c>
      <c r="Y107" s="16">
        <f t="shared" si="12"/>
        <v>0.73953306377983563</v>
      </c>
      <c r="Z107" s="16">
        <f t="shared" si="13"/>
        <v>0.80996478413981987</v>
      </c>
      <c r="AA107" s="16"/>
      <c r="AB107" s="17"/>
    </row>
    <row r="108" spans="1:28">
      <c r="B108">
        <v>659</v>
      </c>
      <c r="C108">
        <v>35</v>
      </c>
      <c r="D108">
        <v>32</v>
      </c>
      <c r="E108">
        <v>29</v>
      </c>
      <c r="F108">
        <v>27</v>
      </c>
      <c r="G108">
        <v>26</v>
      </c>
      <c r="H108">
        <v>23</v>
      </c>
      <c r="I108">
        <v>25</v>
      </c>
      <c r="J108">
        <v>10472</v>
      </c>
      <c r="K108">
        <v>1.37</v>
      </c>
      <c r="L108">
        <v>1.26</v>
      </c>
      <c r="M108">
        <v>1.1299999999999999</v>
      </c>
      <c r="N108">
        <v>1.07</v>
      </c>
      <c r="O108">
        <v>1.03</v>
      </c>
      <c r="P108">
        <v>0.92</v>
      </c>
      <c r="Q108">
        <v>0.97</v>
      </c>
      <c r="S108" s="10"/>
      <c r="T108" s="15">
        <f t="shared" si="7"/>
        <v>1.17742551566081</v>
      </c>
      <c r="U108" s="16">
        <f t="shared" si="8"/>
        <v>1.0828877005347595</v>
      </c>
      <c r="V108" s="16">
        <f t="shared" si="9"/>
        <v>0.97116119174942683</v>
      </c>
      <c r="W108" s="16">
        <f t="shared" si="10"/>
        <v>0.9195951107715814</v>
      </c>
      <c r="X108" s="16">
        <f t="shared" si="11"/>
        <v>0.88521772345301752</v>
      </c>
      <c r="Y108" s="16">
        <f t="shared" si="12"/>
        <v>0.79067990832696711</v>
      </c>
      <c r="Z108" s="16">
        <f t="shared" si="13"/>
        <v>0.83365164247517187</v>
      </c>
      <c r="AA108" s="16"/>
      <c r="AB108" s="17"/>
    </row>
    <row r="109" spans="1:28">
      <c r="B109">
        <v>834</v>
      </c>
      <c r="C109">
        <v>47</v>
      </c>
      <c r="D109">
        <v>43</v>
      </c>
      <c r="E109">
        <v>38</v>
      </c>
      <c r="F109">
        <v>36</v>
      </c>
      <c r="G109">
        <v>35</v>
      </c>
      <c r="H109">
        <v>31</v>
      </c>
      <c r="I109">
        <v>33</v>
      </c>
      <c r="J109">
        <v>13252</v>
      </c>
      <c r="K109">
        <v>1.83</v>
      </c>
      <c r="L109">
        <v>1.68</v>
      </c>
      <c r="M109">
        <v>1.49</v>
      </c>
      <c r="N109">
        <v>1.41</v>
      </c>
      <c r="O109">
        <v>1.36</v>
      </c>
      <c r="P109">
        <v>1.21</v>
      </c>
      <c r="Q109">
        <v>1.28</v>
      </c>
      <c r="S109" s="10"/>
      <c r="T109" s="15">
        <f t="shared" si="7"/>
        <v>1.2428312707515847</v>
      </c>
      <c r="U109" s="16">
        <f t="shared" si="8"/>
        <v>1.1409598551162088</v>
      </c>
      <c r="V109" s="16">
        <f t="shared" si="9"/>
        <v>1.0119227286447328</v>
      </c>
      <c r="W109" s="16">
        <f t="shared" si="10"/>
        <v>0.95759130697253247</v>
      </c>
      <c r="X109" s="16">
        <f t="shared" si="11"/>
        <v>0.9236341684274072</v>
      </c>
      <c r="Y109" s="16">
        <f t="shared" si="12"/>
        <v>0.82176275279203137</v>
      </c>
      <c r="Z109" s="16">
        <f t="shared" si="13"/>
        <v>0.8693027467552068</v>
      </c>
      <c r="AA109" s="16"/>
      <c r="AB109" s="17"/>
    </row>
    <row r="110" spans="1:28">
      <c r="B110">
        <v>1150</v>
      </c>
      <c r="C110">
        <v>59</v>
      </c>
      <c r="D110">
        <v>55</v>
      </c>
      <c r="E110">
        <v>49</v>
      </c>
      <c r="F110">
        <v>46</v>
      </c>
      <c r="G110">
        <v>44</v>
      </c>
      <c r="H110">
        <v>39</v>
      </c>
      <c r="I110">
        <v>41</v>
      </c>
      <c r="J110">
        <v>18270</v>
      </c>
      <c r="K110">
        <v>2.3199999999999998</v>
      </c>
      <c r="L110">
        <v>2.15</v>
      </c>
      <c r="M110">
        <v>1.91</v>
      </c>
      <c r="N110">
        <v>1.81</v>
      </c>
      <c r="O110">
        <v>1.72</v>
      </c>
      <c r="P110">
        <v>1.54</v>
      </c>
      <c r="Q110">
        <v>1.63</v>
      </c>
      <c r="S110" s="10"/>
      <c r="T110" s="15">
        <f t="shared" si="7"/>
        <v>1.1428571428571428</v>
      </c>
      <c r="U110" s="16">
        <f t="shared" si="8"/>
        <v>1.0591133004926108</v>
      </c>
      <c r="V110" s="16">
        <f t="shared" si="9"/>
        <v>0.94088669950738912</v>
      </c>
      <c r="W110" s="16">
        <f t="shared" si="10"/>
        <v>0.89162561576354682</v>
      </c>
      <c r="X110" s="16">
        <f t="shared" si="11"/>
        <v>0.84729064039408863</v>
      </c>
      <c r="Y110" s="16">
        <f t="shared" si="12"/>
        <v>0.75862068965517238</v>
      </c>
      <c r="Z110" s="16">
        <f t="shared" si="13"/>
        <v>0.80295566502463045</v>
      </c>
      <c r="AA110" s="16">
        <f>(U110/W110)*100</f>
        <v>118.78453038674033</v>
      </c>
      <c r="AB110" s="25">
        <f>AVERAGE(AA110:AA115)</f>
        <v>101.25273030964922</v>
      </c>
    </row>
    <row r="111" spans="1:28">
      <c r="A111" t="s">
        <v>11</v>
      </c>
      <c r="B111" t="s">
        <v>71</v>
      </c>
      <c r="C111">
        <v>64</v>
      </c>
      <c r="D111">
        <v>17</v>
      </c>
      <c r="E111" t="s">
        <v>72</v>
      </c>
      <c r="F111">
        <v>147</v>
      </c>
      <c r="G111">
        <v>63</v>
      </c>
      <c r="H111" t="s">
        <v>13</v>
      </c>
      <c r="I111" t="s">
        <v>14</v>
      </c>
      <c r="S111" s="10"/>
      <c r="T111" s="15"/>
      <c r="U111" s="16"/>
      <c r="V111" s="16"/>
      <c r="W111" s="16"/>
      <c r="X111" s="16"/>
      <c r="Y111" s="16"/>
      <c r="Z111" s="16"/>
      <c r="AA111" s="16"/>
      <c r="AB111" s="17"/>
    </row>
    <row r="112" spans="1:28">
      <c r="B112">
        <v>481</v>
      </c>
      <c r="C112">
        <v>20</v>
      </c>
      <c r="D112">
        <v>23</v>
      </c>
      <c r="E112">
        <v>20</v>
      </c>
      <c r="F112">
        <v>18</v>
      </c>
      <c r="G112">
        <v>19</v>
      </c>
      <c r="H112">
        <v>17</v>
      </c>
      <c r="I112">
        <v>18</v>
      </c>
      <c r="J112">
        <v>7647</v>
      </c>
      <c r="K112">
        <v>0.79</v>
      </c>
      <c r="L112">
        <v>0.89</v>
      </c>
      <c r="M112">
        <v>0.78</v>
      </c>
      <c r="N112">
        <v>0.72</v>
      </c>
      <c r="O112">
        <v>0.73</v>
      </c>
      <c r="P112">
        <v>0.66</v>
      </c>
      <c r="Q112">
        <v>0.69</v>
      </c>
      <c r="S112" s="10"/>
      <c r="T112" s="15">
        <f t="shared" si="7"/>
        <v>0.929776382895253</v>
      </c>
      <c r="U112" s="16">
        <f t="shared" si="8"/>
        <v>1.0474695959199687</v>
      </c>
      <c r="V112" s="16">
        <f t="shared" si="9"/>
        <v>0.91800706159278145</v>
      </c>
      <c r="W112" s="16">
        <f t="shared" si="10"/>
        <v>0.84739113377795217</v>
      </c>
      <c r="X112" s="16">
        <f t="shared" si="11"/>
        <v>0.85916045508042371</v>
      </c>
      <c r="Y112" s="16">
        <f t="shared" si="12"/>
        <v>0.77677520596312277</v>
      </c>
      <c r="Z112" s="16">
        <f t="shared" si="13"/>
        <v>0.8120831698705373</v>
      </c>
      <c r="AA112" s="16"/>
      <c r="AB112" s="17"/>
    </row>
    <row r="113" spans="1:28">
      <c r="B113">
        <v>664</v>
      </c>
      <c r="C113">
        <v>35</v>
      </c>
      <c r="D113">
        <v>33</v>
      </c>
      <c r="E113">
        <v>29</v>
      </c>
      <c r="F113">
        <v>28</v>
      </c>
      <c r="G113">
        <v>26</v>
      </c>
      <c r="H113">
        <v>23</v>
      </c>
      <c r="I113">
        <v>25</v>
      </c>
      <c r="J113">
        <v>10543</v>
      </c>
      <c r="K113">
        <v>1.36</v>
      </c>
      <c r="L113">
        <v>1.28</v>
      </c>
      <c r="M113">
        <v>1.1399999999999999</v>
      </c>
      <c r="N113">
        <v>1.08</v>
      </c>
      <c r="O113">
        <v>1.02</v>
      </c>
      <c r="P113">
        <v>0.91</v>
      </c>
      <c r="Q113">
        <v>0.96</v>
      </c>
      <c r="S113" s="10"/>
      <c r="T113" s="15">
        <f t="shared" si="7"/>
        <v>1.1609598785924311</v>
      </c>
      <c r="U113" s="16">
        <f t="shared" si="8"/>
        <v>1.0926681210281703</v>
      </c>
      <c r="V113" s="16">
        <f t="shared" si="9"/>
        <v>0.97315754529071419</v>
      </c>
      <c r="W113" s="16">
        <f t="shared" si="10"/>
        <v>0.92193872711751879</v>
      </c>
      <c r="X113" s="16">
        <f t="shared" si="11"/>
        <v>0.87071990894432327</v>
      </c>
      <c r="Y113" s="16">
        <f t="shared" si="12"/>
        <v>0.77681874229346481</v>
      </c>
      <c r="Z113" s="16">
        <f t="shared" si="13"/>
        <v>0.81950109077112776</v>
      </c>
      <c r="AA113" s="16"/>
      <c r="AB113" s="17"/>
    </row>
    <row r="114" spans="1:28">
      <c r="B114">
        <v>836</v>
      </c>
      <c r="C114">
        <v>46</v>
      </c>
      <c r="D114">
        <v>42</v>
      </c>
      <c r="E114">
        <v>37</v>
      </c>
      <c r="F114">
        <v>35</v>
      </c>
      <c r="G114">
        <v>34</v>
      </c>
      <c r="H114">
        <v>30</v>
      </c>
      <c r="I114">
        <v>32</v>
      </c>
      <c r="J114">
        <v>13280</v>
      </c>
      <c r="K114">
        <v>1.8</v>
      </c>
      <c r="L114">
        <v>1.67</v>
      </c>
      <c r="M114">
        <v>1.46</v>
      </c>
      <c r="N114">
        <v>1.39</v>
      </c>
      <c r="O114">
        <v>1.35</v>
      </c>
      <c r="P114">
        <v>1.2</v>
      </c>
      <c r="Q114">
        <v>1.26</v>
      </c>
      <c r="S114" s="10"/>
      <c r="T114" s="15">
        <f t="shared" si="7"/>
        <v>1.2198795180722892</v>
      </c>
      <c r="U114" s="16">
        <f t="shared" si="8"/>
        <v>1.1317771084337349</v>
      </c>
      <c r="V114" s="16">
        <f t="shared" si="9"/>
        <v>0.98945783132530118</v>
      </c>
      <c r="W114" s="16">
        <f t="shared" si="10"/>
        <v>0.94201807228915657</v>
      </c>
      <c r="X114" s="16">
        <f t="shared" si="11"/>
        <v>0.91490963855421692</v>
      </c>
      <c r="Y114" s="16">
        <f t="shared" si="12"/>
        <v>0.81325301204819278</v>
      </c>
      <c r="Z114" s="16">
        <f t="shared" si="13"/>
        <v>0.85391566265060237</v>
      </c>
      <c r="AA114" s="16"/>
      <c r="AB114" s="17"/>
    </row>
    <row r="115" spans="1:28">
      <c r="B115">
        <v>1148</v>
      </c>
      <c r="C115">
        <v>63</v>
      </c>
      <c r="D115">
        <v>55</v>
      </c>
      <c r="E115">
        <v>48</v>
      </c>
      <c r="F115">
        <v>46</v>
      </c>
      <c r="G115">
        <v>44</v>
      </c>
      <c r="H115">
        <v>39</v>
      </c>
      <c r="I115">
        <v>41</v>
      </c>
      <c r="J115">
        <v>18238</v>
      </c>
      <c r="K115">
        <v>2.4900000000000002</v>
      </c>
      <c r="L115">
        <v>2.15</v>
      </c>
      <c r="M115">
        <v>1.89</v>
      </c>
      <c r="N115">
        <v>1.8</v>
      </c>
      <c r="O115">
        <v>1.74</v>
      </c>
      <c r="P115">
        <v>1.55</v>
      </c>
      <c r="Q115">
        <v>1.63</v>
      </c>
      <c r="S115" s="10"/>
      <c r="T115" s="15">
        <f t="shared" si="7"/>
        <v>1.228753152757978</v>
      </c>
      <c r="U115" s="16">
        <f t="shared" si="8"/>
        <v>1.0609715977629126</v>
      </c>
      <c r="V115" s="16">
        <f t="shared" si="9"/>
        <v>0.93266805570786271</v>
      </c>
      <c r="W115" s="16">
        <f t="shared" si="10"/>
        <v>0.88825529115034541</v>
      </c>
      <c r="X115" s="16">
        <f t="shared" si="11"/>
        <v>0.85864678144533391</v>
      </c>
      <c r="Y115" s="16">
        <f t="shared" si="12"/>
        <v>0.7648865007127974</v>
      </c>
      <c r="Z115" s="16">
        <f t="shared" si="13"/>
        <v>0.8043645136528127</v>
      </c>
      <c r="AA115" s="16">
        <f>(W115/U115)*100</f>
        <v>83.720930232558132</v>
      </c>
      <c r="AB115" s="17"/>
    </row>
    <row r="116" spans="1:28">
      <c r="A116" t="s">
        <v>11</v>
      </c>
      <c r="B116" t="s">
        <v>73</v>
      </c>
      <c r="C116">
        <v>64</v>
      </c>
      <c r="D116">
        <v>18</v>
      </c>
      <c r="E116" t="s">
        <v>74</v>
      </c>
      <c r="F116">
        <v>147</v>
      </c>
      <c r="G116">
        <v>64</v>
      </c>
      <c r="H116" t="s">
        <v>13</v>
      </c>
      <c r="I116" t="s">
        <v>14</v>
      </c>
      <c r="S116" s="10"/>
      <c r="T116" s="15"/>
      <c r="U116" s="16"/>
      <c r="V116" s="16"/>
      <c r="W116" s="16"/>
      <c r="X116" s="16"/>
      <c r="Y116" s="16"/>
      <c r="Z116" s="16"/>
      <c r="AA116" s="16"/>
      <c r="AB116" s="17"/>
    </row>
    <row r="117" spans="1:28">
      <c r="B117">
        <v>483</v>
      </c>
      <c r="C117">
        <v>21</v>
      </c>
      <c r="D117">
        <v>22</v>
      </c>
      <c r="E117">
        <v>20</v>
      </c>
      <c r="F117">
        <v>19</v>
      </c>
      <c r="G117">
        <v>18</v>
      </c>
      <c r="H117">
        <v>16</v>
      </c>
      <c r="I117">
        <v>18</v>
      </c>
      <c r="J117">
        <v>7675</v>
      </c>
      <c r="K117">
        <v>0.83</v>
      </c>
      <c r="L117">
        <v>0.88</v>
      </c>
      <c r="M117">
        <v>0.79</v>
      </c>
      <c r="N117">
        <v>0.75</v>
      </c>
      <c r="O117">
        <v>0.71</v>
      </c>
      <c r="P117">
        <v>0.64</v>
      </c>
      <c r="Q117">
        <v>0.69</v>
      </c>
      <c r="S117" s="10"/>
      <c r="T117" s="15">
        <f t="shared" si="7"/>
        <v>0.97328990228013035</v>
      </c>
      <c r="U117" s="16">
        <f t="shared" si="8"/>
        <v>1.0319218241042345</v>
      </c>
      <c r="V117" s="16">
        <f t="shared" si="9"/>
        <v>0.92638436482084685</v>
      </c>
      <c r="W117" s="16">
        <f t="shared" si="10"/>
        <v>0.87947882736156346</v>
      </c>
      <c r="X117" s="16">
        <f t="shared" si="11"/>
        <v>0.83257328990228008</v>
      </c>
      <c r="Y117" s="16">
        <f t="shared" si="12"/>
        <v>0.75048859934853418</v>
      </c>
      <c r="Z117" s="16">
        <f t="shared" si="13"/>
        <v>0.80912052117263833</v>
      </c>
      <c r="AA117" s="16"/>
      <c r="AB117" s="17"/>
    </row>
    <row r="118" spans="1:28">
      <c r="B118">
        <v>662</v>
      </c>
      <c r="C118">
        <v>33</v>
      </c>
      <c r="D118">
        <v>32</v>
      </c>
      <c r="E118">
        <v>29</v>
      </c>
      <c r="F118">
        <v>27</v>
      </c>
      <c r="G118">
        <v>26</v>
      </c>
      <c r="H118">
        <v>23</v>
      </c>
      <c r="I118">
        <v>25</v>
      </c>
      <c r="J118">
        <v>10511</v>
      </c>
      <c r="K118">
        <v>1.3</v>
      </c>
      <c r="L118">
        <v>1.26</v>
      </c>
      <c r="M118">
        <v>1.1299999999999999</v>
      </c>
      <c r="N118">
        <v>1.07</v>
      </c>
      <c r="O118">
        <v>1.02</v>
      </c>
      <c r="P118">
        <v>0.92</v>
      </c>
      <c r="Q118">
        <v>0.97</v>
      </c>
      <c r="S118" s="10"/>
      <c r="T118" s="15">
        <f t="shared" si="7"/>
        <v>1.1131195890019978</v>
      </c>
      <c r="U118" s="16">
        <f t="shared" si="8"/>
        <v>1.0788697554942441</v>
      </c>
      <c r="V118" s="16">
        <f t="shared" si="9"/>
        <v>0.96755779659404417</v>
      </c>
      <c r="W118" s="16">
        <f t="shared" si="10"/>
        <v>0.91618304633241365</v>
      </c>
      <c r="X118" s="16">
        <f t="shared" si="11"/>
        <v>0.87337075444772139</v>
      </c>
      <c r="Y118" s="16">
        <f t="shared" si="12"/>
        <v>0.78774617067833697</v>
      </c>
      <c r="Z118" s="16">
        <f t="shared" si="13"/>
        <v>0.83055846256302923</v>
      </c>
      <c r="AA118" s="16"/>
      <c r="AB118" s="17"/>
    </row>
    <row r="119" spans="1:28">
      <c r="B119">
        <v>830</v>
      </c>
      <c r="C119">
        <v>46</v>
      </c>
      <c r="D119">
        <v>42</v>
      </c>
      <c r="E119">
        <v>37</v>
      </c>
      <c r="F119">
        <v>36</v>
      </c>
      <c r="G119">
        <v>34</v>
      </c>
      <c r="H119">
        <v>30</v>
      </c>
      <c r="I119">
        <v>32</v>
      </c>
      <c r="J119">
        <v>13185</v>
      </c>
      <c r="K119">
        <v>1.79</v>
      </c>
      <c r="L119">
        <v>1.65</v>
      </c>
      <c r="M119">
        <v>1.46</v>
      </c>
      <c r="N119">
        <v>1.41</v>
      </c>
      <c r="O119">
        <v>1.33</v>
      </c>
      <c r="P119">
        <v>1.19</v>
      </c>
      <c r="Q119">
        <v>1.26</v>
      </c>
      <c r="S119" s="10"/>
      <c r="T119" s="15">
        <f t="shared" si="7"/>
        <v>1.2218430034129693</v>
      </c>
      <c r="U119" s="16">
        <f t="shared" si="8"/>
        <v>1.1262798634812288</v>
      </c>
      <c r="V119" s="16">
        <f t="shared" si="9"/>
        <v>0.9965870307167235</v>
      </c>
      <c r="W119" s="16">
        <f t="shared" si="10"/>
        <v>0.96245733788395904</v>
      </c>
      <c r="X119" s="16">
        <f t="shared" si="11"/>
        <v>0.9078498293515358</v>
      </c>
      <c r="Y119" s="16">
        <f t="shared" si="12"/>
        <v>0.8122866894197952</v>
      </c>
      <c r="Z119" s="16">
        <f t="shared" si="13"/>
        <v>0.86006825938566556</v>
      </c>
      <c r="AA119" s="16"/>
      <c r="AB119" s="17"/>
    </row>
    <row r="120" spans="1:28" ht="15.75" thickBot="1">
      <c r="B120">
        <v>1148</v>
      </c>
      <c r="C120">
        <v>57</v>
      </c>
      <c r="D120">
        <v>54</v>
      </c>
      <c r="E120">
        <v>48</v>
      </c>
      <c r="F120">
        <v>46</v>
      </c>
      <c r="G120">
        <v>43</v>
      </c>
      <c r="H120">
        <v>39</v>
      </c>
      <c r="I120">
        <v>41</v>
      </c>
      <c r="J120">
        <v>18246</v>
      </c>
      <c r="K120">
        <v>2.2599999999999998</v>
      </c>
      <c r="L120">
        <v>2.11</v>
      </c>
      <c r="M120">
        <v>1.88</v>
      </c>
      <c r="N120">
        <v>1.8</v>
      </c>
      <c r="O120">
        <v>1.71</v>
      </c>
      <c r="P120">
        <v>1.52</v>
      </c>
      <c r="Q120">
        <v>1.59</v>
      </c>
      <c r="S120" s="11"/>
      <c r="T120" s="18">
        <f t="shared" si="7"/>
        <v>1.1147648799736927</v>
      </c>
      <c r="U120" s="19">
        <f t="shared" si="8"/>
        <v>1.0407760605064125</v>
      </c>
      <c r="V120" s="19">
        <f t="shared" si="9"/>
        <v>0.92732653732324888</v>
      </c>
      <c r="W120" s="19">
        <f t="shared" si="10"/>
        <v>0.88786583360736604</v>
      </c>
      <c r="X120" s="19">
        <f t="shared" si="11"/>
        <v>0.84347254192699772</v>
      </c>
      <c r="Y120" s="19">
        <f t="shared" si="12"/>
        <v>0.74975337060177571</v>
      </c>
      <c r="Z120" s="19">
        <f t="shared" si="13"/>
        <v>0.7842814863531733</v>
      </c>
      <c r="AA120" s="19"/>
      <c r="AB120" s="20"/>
    </row>
    <row r="121" spans="1:28">
      <c r="A121" t="s">
        <v>75</v>
      </c>
      <c r="T121" s="21"/>
      <c r="U121" s="21"/>
      <c r="V121" s="21"/>
      <c r="W121" s="21"/>
      <c r="X121" s="21"/>
      <c r="Y121" s="21"/>
      <c r="Z121" s="21"/>
      <c r="AA121" s="21"/>
      <c r="AB121" s="22"/>
    </row>
    <row r="122" spans="1:28" ht="15.75" thickBot="1">
      <c r="A122" t="s">
        <v>11</v>
      </c>
      <c r="B122" t="s">
        <v>76</v>
      </c>
      <c r="C122">
        <v>64</v>
      </c>
      <c r="D122">
        <v>18</v>
      </c>
      <c r="E122" t="s">
        <v>77</v>
      </c>
      <c r="F122">
        <v>147</v>
      </c>
      <c r="G122">
        <v>64</v>
      </c>
      <c r="H122" t="s">
        <v>13</v>
      </c>
      <c r="I122" t="s">
        <v>14</v>
      </c>
      <c r="T122" s="23"/>
      <c r="U122" s="23"/>
      <c r="V122" s="23"/>
      <c r="W122" s="23"/>
      <c r="X122" s="23"/>
      <c r="Y122" s="23"/>
      <c r="Z122" s="23"/>
      <c r="AA122" s="23"/>
      <c r="AB122" s="24"/>
    </row>
    <row r="123" spans="1:28">
      <c r="B123">
        <v>483</v>
      </c>
      <c r="C123">
        <v>22</v>
      </c>
      <c r="D123">
        <v>23</v>
      </c>
      <c r="E123">
        <v>20</v>
      </c>
      <c r="F123">
        <v>18</v>
      </c>
      <c r="G123">
        <v>18</v>
      </c>
      <c r="H123">
        <v>16</v>
      </c>
      <c r="I123">
        <v>17</v>
      </c>
      <c r="J123">
        <v>7671</v>
      </c>
      <c r="K123">
        <v>0.86</v>
      </c>
      <c r="L123">
        <v>0.89</v>
      </c>
      <c r="M123">
        <v>0.78</v>
      </c>
      <c r="N123">
        <v>0.72</v>
      </c>
      <c r="O123">
        <v>0.69</v>
      </c>
      <c r="P123">
        <v>0.61</v>
      </c>
      <c r="Q123">
        <v>0.66</v>
      </c>
      <c r="S123" s="9" t="s">
        <v>166</v>
      </c>
      <c r="T123" s="12">
        <f t="shared" si="7"/>
        <v>1.0089949159170903</v>
      </c>
      <c r="U123" s="13">
        <f t="shared" si="8"/>
        <v>1.0441924129839655</v>
      </c>
      <c r="V123" s="13">
        <f t="shared" si="9"/>
        <v>0.91513492373875638</v>
      </c>
      <c r="W123" s="13">
        <f t="shared" si="10"/>
        <v>0.84473992960500588</v>
      </c>
      <c r="X123" s="13">
        <f t="shared" si="11"/>
        <v>0.80954243253813052</v>
      </c>
      <c r="Y123" s="13">
        <f t="shared" si="12"/>
        <v>0.71568244035979667</v>
      </c>
      <c r="Z123" s="13">
        <f t="shared" si="13"/>
        <v>0.77434493547125538</v>
      </c>
      <c r="AA123" s="13"/>
      <c r="AB123" s="14"/>
    </row>
    <row r="124" spans="1:28">
      <c r="B124">
        <v>662</v>
      </c>
      <c r="C124">
        <v>35</v>
      </c>
      <c r="D124">
        <v>32</v>
      </c>
      <c r="E124">
        <v>29</v>
      </c>
      <c r="F124">
        <v>27</v>
      </c>
      <c r="G124">
        <v>26</v>
      </c>
      <c r="H124">
        <v>22</v>
      </c>
      <c r="I124">
        <v>24</v>
      </c>
      <c r="J124">
        <v>10523</v>
      </c>
      <c r="K124">
        <v>1.37</v>
      </c>
      <c r="L124">
        <v>1.27</v>
      </c>
      <c r="M124">
        <v>1.1299999999999999</v>
      </c>
      <c r="N124">
        <v>1.07</v>
      </c>
      <c r="O124">
        <v>1.02</v>
      </c>
      <c r="P124">
        <v>0.88</v>
      </c>
      <c r="Q124">
        <v>0.93</v>
      </c>
      <c r="S124" s="10"/>
      <c r="T124" s="15">
        <f t="shared" si="7"/>
        <v>1.1717190915138271</v>
      </c>
      <c r="U124" s="16">
        <f t="shared" si="8"/>
        <v>1.0861921505274161</v>
      </c>
      <c r="V124" s="16">
        <f t="shared" si="9"/>
        <v>0.96645443314644097</v>
      </c>
      <c r="W124" s="16">
        <f t="shared" si="10"/>
        <v>0.91513826855459468</v>
      </c>
      <c r="X124" s="16">
        <f t="shared" si="11"/>
        <v>0.87237479806138929</v>
      </c>
      <c r="Y124" s="16">
        <f t="shared" si="12"/>
        <v>0.75263708068041435</v>
      </c>
      <c r="Z124" s="16">
        <f t="shared" si="13"/>
        <v>0.79540055117361974</v>
      </c>
      <c r="AA124" s="16"/>
      <c r="AB124" s="17"/>
    </row>
    <row r="125" spans="1:28">
      <c r="B125">
        <v>831</v>
      </c>
      <c r="C125">
        <v>45</v>
      </c>
      <c r="D125">
        <v>42</v>
      </c>
      <c r="E125">
        <v>37</v>
      </c>
      <c r="F125">
        <v>35</v>
      </c>
      <c r="G125">
        <v>33</v>
      </c>
      <c r="H125">
        <v>29</v>
      </c>
      <c r="I125">
        <v>31</v>
      </c>
      <c r="J125">
        <v>13205</v>
      </c>
      <c r="K125">
        <v>1.76</v>
      </c>
      <c r="L125">
        <v>1.66</v>
      </c>
      <c r="M125">
        <v>1.47</v>
      </c>
      <c r="N125">
        <v>1.38</v>
      </c>
      <c r="O125">
        <v>1.31</v>
      </c>
      <c r="P125">
        <v>1.1499999999999999</v>
      </c>
      <c r="Q125">
        <v>1.21</v>
      </c>
      <c r="S125" s="10"/>
      <c r="T125" s="15">
        <f t="shared" si="7"/>
        <v>1.1995456266565694</v>
      </c>
      <c r="U125" s="16">
        <f t="shared" si="8"/>
        <v>1.1313896251419917</v>
      </c>
      <c r="V125" s="16">
        <f t="shared" si="9"/>
        <v>1.0018932222642938</v>
      </c>
      <c r="W125" s="16">
        <f t="shared" si="10"/>
        <v>0.94055282090117365</v>
      </c>
      <c r="X125" s="16">
        <f t="shared" si="11"/>
        <v>0.89284361984096938</v>
      </c>
      <c r="Y125" s="16">
        <f t="shared" si="12"/>
        <v>0.78379401741764487</v>
      </c>
      <c r="Z125" s="16">
        <f t="shared" si="13"/>
        <v>0.82468761832639148</v>
      </c>
      <c r="AA125" s="16"/>
      <c r="AB125" s="17"/>
    </row>
    <row r="126" spans="1:28">
      <c r="B126">
        <v>1147</v>
      </c>
      <c r="C126">
        <v>62</v>
      </c>
      <c r="D126">
        <v>54</v>
      </c>
      <c r="E126">
        <v>48</v>
      </c>
      <c r="F126">
        <v>45</v>
      </c>
      <c r="G126">
        <v>43</v>
      </c>
      <c r="H126">
        <v>38</v>
      </c>
      <c r="I126">
        <v>40</v>
      </c>
      <c r="J126">
        <v>18218</v>
      </c>
      <c r="K126">
        <v>2.4500000000000002</v>
      </c>
      <c r="L126">
        <v>2.14</v>
      </c>
      <c r="M126">
        <v>1.9</v>
      </c>
      <c r="N126">
        <v>1.79</v>
      </c>
      <c r="O126">
        <v>1.68</v>
      </c>
      <c r="P126">
        <v>1.49</v>
      </c>
      <c r="Q126">
        <v>1.56</v>
      </c>
      <c r="S126" s="10"/>
      <c r="T126" s="15">
        <f t="shared" si="7"/>
        <v>1.2103414205730596</v>
      </c>
      <c r="U126" s="16">
        <f t="shared" si="8"/>
        <v>1.0571961796025908</v>
      </c>
      <c r="V126" s="16">
        <f t="shared" si="9"/>
        <v>0.93863212207706659</v>
      </c>
      <c r="W126" s="16">
        <f t="shared" si="10"/>
        <v>0.88429026237786801</v>
      </c>
      <c r="X126" s="16">
        <f t="shared" si="11"/>
        <v>0.82994840267866943</v>
      </c>
      <c r="Y126" s="16">
        <f t="shared" si="12"/>
        <v>0.73608519047096277</v>
      </c>
      <c r="Z126" s="16">
        <f t="shared" si="13"/>
        <v>0.77066637391590731</v>
      </c>
      <c r="AA126" s="16"/>
      <c r="AB126" s="17"/>
    </row>
    <row r="127" spans="1:28">
      <c r="A127" t="s">
        <v>11</v>
      </c>
      <c r="B127" t="s">
        <v>78</v>
      </c>
      <c r="C127">
        <v>64</v>
      </c>
      <c r="D127">
        <v>18</v>
      </c>
      <c r="E127" t="s">
        <v>79</v>
      </c>
      <c r="F127">
        <v>147</v>
      </c>
      <c r="G127">
        <v>64</v>
      </c>
      <c r="H127" t="s">
        <v>13</v>
      </c>
      <c r="I127" t="s">
        <v>14</v>
      </c>
      <c r="S127" s="10"/>
      <c r="T127" s="15"/>
      <c r="U127" s="16"/>
      <c r="V127" s="16"/>
      <c r="W127" s="16"/>
      <c r="X127" s="16"/>
      <c r="Y127" s="16"/>
      <c r="Z127" s="16"/>
      <c r="AA127" s="16"/>
      <c r="AB127" s="17"/>
    </row>
    <row r="128" spans="1:28">
      <c r="B128">
        <v>485</v>
      </c>
      <c r="C128">
        <v>20</v>
      </c>
      <c r="D128">
        <v>22</v>
      </c>
      <c r="E128">
        <v>20</v>
      </c>
      <c r="F128">
        <v>19</v>
      </c>
      <c r="G128">
        <v>18</v>
      </c>
      <c r="H128">
        <v>16</v>
      </c>
      <c r="I128">
        <v>17</v>
      </c>
      <c r="J128">
        <v>7707</v>
      </c>
      <c r="K128">
        <v>0.8</v>
      </c>
      <c r="L128">
        <v>0.88</v>
      </c>
      <c r="M128">
        <v>0.79</v>
      </c>
      <c r="N128">
        <v>0.74</v>
      </c>
      <c r="O128">
        <v>0.7</v>
      </c>
      <c r="P128">
        <v>0.62</v>
      </c>
      <c r="Q128">
        <v>0.65</v>
      </c>
      <c r="S128" s="10"/>
      <c r="T128" s="15">
        <f t="shared" si="7"/>
        <v>0.93421564811210589</v>
      </c>
      <c r="U128" s="16">
        <f t="shared" si="8"/>
        <v>1.0276372129233164</v>
      </c>
      <c r="V128" s="16">
        <f t="shared" si="9"/>
        <v>0.92253795251070458</v>
      </c>
      <c r="W128" s="16">
        <f t="shared" si="10"/>
        <v>0.86414947450369795</v>
      </c>
      <c r="X128" s="16">
        <f t="shared" si="11"/>
        <v>0.81743869209809261</v>
      </c>
      <c r="Y128" s="16">
        <f t="shared" si="12"/>
        <v>0.72401712728688206</v>
      </c>
      <c r="Z128" s="16">
        <f t="shared" si="13"/>
        <v>0.75905021409108597</v>
      </c>
      <c r="AA128" s="16"/>
      <c r="AB128" s="17"/>
    </row>
    <row r="129" spans="1:28">
      <c r="B129">
        <v>660</v>
      </c>
      <c r="C129">
        <v>33</v>
      </c>
      <c r="D129">
        <v>31</v>
      </c>
      <c r="E129">
        <v>28</v>
      </c>
      <c r="F129">
        <v>26</v>
      </c>
      <c r="G129">
        <v>25</v>
      </c>
      <c r="H129">
        <v>22</v>
      </c>
      <c r="I129">
        <v>23</v>
      </c>
      <c r="J129">
        <v>10484</v>
      </c>
      <c r="K129">
        <v>1.29</v>
      </c>
      <c r="L129">
        <v>1.23</v>
      </c>
      <c r="M129">
        <v>1.1100000000000001</v>
      </c>
      <c r="N129">
        <v>1.03</v>
      </c>
      <c r="O129">
        <v>0.98</v>
      </c>
      <c r="P129">
        <v>0.88</v>
      </c>
      <c r="Q129">
        <v>0.91</v>
      </c>
      <c r="S129" s="10"/>
      <c r="T129" s="15">
        <f t="shared" si="7"/>
        <v>1.1074017550553223</v>
      </c>
      <c r="U129" s="16">
        <f t="shared" si="8"/>
        <v>1.0558946966806562</v>
      </c>
      <c r="V129" s="16">
        <f t="shared" si="9"/>
        <v>0.95288057993132391</v>
      </c>
      <c r="W129" s="16">
        <f t="shared" si="10"/>
        <v>0.88420450209843571</v>
      </c>
      <c r="X129" s="16">
        <f t="shared" si="11"/>
        <v>0.84128195345288059</v>
      </c>
      <c r="Y129" s="16">
        <f t="shared" si="12"/>
        <v>0.75543685616177036</v>
      </c>
      <c r="Z129" s="16">
        <f t="shared" si="13"/>
        <v>0.78119038534910334</v>
      </c>
      <c r="AA129" s="16"/>
      <c r="AB129" s="17"/>
    </row>
    <row r="130" spans="1:28">
      <c r="B130">
        <v>825</v>
      </c>
      <c r="C130">
        <v>43</v>
      </c>
      <c r="D130">
        <v>41</v>
      </c>
      <c r="E130">
        <v>37</v>
      </c>
      <c r="F130">
        <v>34</v>
      </c>
      <c r="G130">
        <v>33</v>
      </c>
      <c r="H130">
        <v>29</v>
      </c>
      <c r="I130">
        <v>30</v>
      </c>
      <c r="J130">
        <v>13113</v>
      </c>
      <c r="K130">
        <v>1.69</v>
      </c>
      <c r="L130">
        <v>1.62</v>
      </c>
      <c r="M130">
        <v>1.44</v>
      </c>
      <c r="N130">
        <v>1.35</v>
      </c>
      <c r="O130">
        <v>1.28</v>
      </c>
      <c r="P130">
        <v>1.1299999999999999</v>
      </c>
      <c r="Q130">
        <v>1.17</v>
      </c>
      <c r="S130" s="10"/>
      <c r="T130" s="15">
        <f t="shared" si="7"/>
        <v>1.1599176389842141</v>
      </c>
      <c r="U130" s="16">
        <f t="shared" si="8"/>
        <v>1.1118737131091285</v>
      </c>
      <c r="V130" s="16">
        <f t="shared" si="9"/>
        <v>0.98833218943033629</v>
      </c>
      <c r="W130" s="16">
        <f t="shared" si="10"/>
        <v>0.92656142759094029</v>
      </c>
      <c r="X130" s="16">
        <f t="shared" si="11"/>
        <v>0.87851750171585452</v>
      </c>
      <c r="Y130" s="16">
        <f t="shared" si="12"/>
        <v>0.7755662319835277</v>
      </c>
      <c r="Z130" s="16">
        <f t="shared" si="13"/>
        <v>0.80301990391214828</v>
      </c>
      <c r="AA130" s="16"/>
      <c r="AB130" s="17"/>
    </row>
    <row r="131" spans="1:28">
      <c r="B131">
        <v>1155</v>
      </c>
      <c r="C131">
        <v>62</v>
      </c>
      <c r="D131">
        <v>54</v>
      </c>
      <c r="E131">
        <v>47</v>
      </c>
      <c r="F131">
        <v>45</v>
      </c>
      <c r="G131">
        <v>42</v>
      </c>
      <c r="H131">
        <v>37</v>
      </c>
      <c r="I131">
        <v>38</v>
      </c>
      <c r="J131">
        <v>18345</v>
      </c>
      <c r="K131">
        <v>2.42</v>
      </c>
      <c r="L131">
        <v>2.12</v>
      </c>
      <c r="M131">
        <v>1.87</v>
      </c>
      <c r="N131">
        <v>1.75</v>
      </c>
      <c r="O131">
        <v>1.66</v>
      </c>
      <c r="P131">
        <v>1.46</v>
      </c>
      <c r="Q131">
        <v>1.5</v>
      </c>
      <c r="S131" s="10"/>
      <c r="T131" s="15">
        <f t="shared" si="7"/>
        <v>1.1872444807849549</v>
      </c>
      <c r="U131" s="16">
        <f t="shared" si="8"/>
        <v>1.0400654129190514</v>
      </c>
      <c r="V131" s="16">
        <f t="shared" si="9"/>
        <v>0.9174161896974653</v>
      </c>
      <c r="W131" s="16">
        <f t="shared" si="10"/>
        <v>0.8585445625511039</v>
      </c>
      <c r="X131" s="16">
        <f t="shared" si="11"/>
        <v>0.81439084219133284</v>
      </c>
      <c r="Y131" s="16">
        <f t="shared" si="12"/>
        <v>0.7162714636140638</v>
      </c>
      <c r="Z131" s="16">
        <f t="shared" si="13"/>
        <v>0.73589533932951756</v>
      </c>
      <c r="AA131" s="16">
        <f>(U131/W131)*100</f>
        <v>121.14285714285712</v>
      </c>
      <c r="AB131" s="25">
        <f>AVERAGE(AA131:AA136)</f>
        <v>101.96677740863785</v>
      </c>
    </row>
    <row r="132" spans="1:28">
      <c r="A132" t="s">
        <v>11</v>
      </c>
      <c r="B132" t="s">
        <v>80</v>
      </c>
      <c r="C132">
        <v>64</v>
      </c>
      <c r="D132">
        <v>18</v>
      </c>
      <c r="E132" t="s">
        <v>81</v>
      </c>
      <c r="F132">
        <v>147</v>
      </c>
      <c r="G132">
        <v>64</v>
      </c>
      <c r="H132" t="s">
        <v>13</v>
      </c>
      <c r="I132" t="s">
        <v>14</v>
      </c>
      <c r="S132" s="10"/>
      <c r="T132" s="15"/>
      <c r="U132" s="16"/>
      <c r="V132" s="16"/>
      <c r="W132" s="16"/>
      <c r="X132" s="16"/>
      <c r="Y132" s="16"/>
      <c r="Z132" s="16"/>
      <c r="AA132" s="16"/>
      <c r="AB132" s="17"/>
    </row>
    <row r="133" spans="1:28">
      <c r="B133">
        <v>484</v>
      </c>
      <c r="C133">
        <v>25</v>
      </c>
      <c r="D133">
        <v>22</v>
      </c>
      <c r="E133">
        <v>20</v>
      </c>
      <c r="F133">
        <v>18</v>
      </c>
      <c r="G133">
        <v>18</v>
      </c>
      <c r="H133">
        <v>16</v>
      </c>
      <c r="I133">
        <v>17</v>
      </c>
      <c r="J133">
        <v>7695</v>
      </c>
      <c r="K133">
        <v>0.98</v>
      </c>
      <c r="L133">
        <v>0.88</v>
      </c>
      <c r="M133">
        <v>0.79</v>
      </c>
      <c r="N133">
        <v>0.72</v>
      </c>
      <c r="O133">
        <v>0.7</v>
      </c>
      <c r="P133">
        <v>0.63</v>
      </c>
      <c r="Q133">
        <v>0.66</v>
      </c>
      <c r="S133" s="10"/>
      <c r="T133" s="15">
        <f t="shared" si="7"/>
        <v>1.1461988304093567</v>
      </c>
      <c r="U133" s="16">
        <f t="shared" si="8"/>
        <v>1.0292397660818713</v>
      </c>
      <c r="V133" s="16">
        <f t="shared" si="9"/>
        <v>0.92397660818713445</v>
      </c>
      <c r="W133" s="16">
        <f t="shared" si="10"/>
        <v>0.84210526315789469</v>
      </c>
      <c r="X133" s="16">
        <f t="shared" si="11"/>
        <v>0.81871345029239762</v>
      </c>
      <c r="Y133" s="16">
        <f t="shared" si="12"/>
        <v>0.73684210526315785</v>
      </c>
      <c r="Z133" s="16">
        <f t="shared" si="13"/>
        <v>0.77192982456140347</v>
      </c>
      <c r="AA133" s="16"/>
      <c r="AB133" s="17"/>
    </row>
    <row r="134" spans="1:28">
      <c r="B134">
        <v>665</v>
      </c>
      <c r="C134">
        <v>37</v>
      </c>
      <c r="D134">
        <v>32</v>
      </c>
      <c r="E134">
        <v>28</v>
      </c>
      <c r="F134">
        <v>27</v>
      </c>
      <c r="G134">
        <v>25</v>
      </c>
      <c r="H134">
        <v>22</v>
      </c>
      <c r="I134">
        <v>23</v>
      </c>
      <c r="J134">
        <v>10567</v>
      </c>
      <c r="K134">
        <v>1.45</v>
      </c>
      <c r="L134">
        <v>1.24</v>
      </c>
      <c r="M134">
        <v>1.1100000000000001</v>
      </c>
      <c r="N134">
        <v>1.04</v>
      </c>
      <c r="O134">
        <v>0.99</v>
      </c>
      <c r="P134">
        <v>0.85</v>
      </c>
      <c r="Q134">
        <v>0.9</v>
      </c>
      <c r="S134" s="10"/>
      <c r="T134" s="15">
        <f t="shared" si="7"/>
        <v>1.2349768146115265</v>
      </c>
      <c r="U134" s="16">
        <f t="shared" si="8"/>
        <v>1.056118103529857</v>
      </c>
      <c r="V134" s="16">
        <f t="shared" si="9"/>
        <v>0.94539604428882373</v>
      </c>
      <c r="W134" s="16">
        <f t="shared" si="10"/>
        <v>0.88577647392826719</v>
      </c>
      <c r="X134" s="16">
        <f t="shared" si="11"/>
        <v>0.84319106652786979</v>
      </c>
      <c r="Y134" s="16">
        <f t="shared" si="12"/>
        <v>0.72395192580675694</v>
      </c>
      <c r="Z134" s="16">
        <f t="shared" si="13"/>
        <v>0.76653733320715434</v>
      </c>
      <c r="AA134" s="16"/>
      <c r="AB134" s="17"/>
    </row>
    <row r="135" spans="1:28">
      <c r="B135">
        <v>833</v>
      </c>
      <c r="C135">
        <v>49</v>
      </c>
      <c r="D135">
        <v>41</v>
      </c>
      <c r="E135">
        <v>36</v>
      </c>
      <c r="F135">
        <v>34</v>
      </c>
      <c r="G135">
        <v>33</v>
      </c>
      <c r="H135">
        <v>29</v>
      </c>
      <c r="I135">
        <v>30</v>
      </c>
      <c r="J135">
        <v>13233</v>
      </c>
      <c r="K135">
        <v>1.93</v>
      </c>
      <c r="L135">
        <v>1.62</v>
      </c>
      <c r="M135">
        <v>1.43</v>
      </c>
      <c r="N135">
        <v>1.35</v>
      </c>
      <c r="O135">
        <v>1.29</v>
      </c>
      <c r="P135">
        <v>1.1299999999999999</v>
      </c>
      <c r="Q135">
        <v>1.19</v>
      </c>
      <c r="S135" s="10"/>
      <c r="T135" s="15">
        <f t="shared" si="7"/>
        <v>1.3126275221038313</v>
      </c>
      <c r="U135" s="16">
        <f t="shared" si="8"/>
        <v>1.1017909771026979</v>
      </c>
      <c r="V135" s="16">
        <f t="shared" si="9"/>
        <v>0.972568578553616</v>
      </c>
      <c r="W135" s="16">
        <f t="shared" si="10"/>
        <v>0.91815914758558148</v>
      </c>
      <c r="X135" s="16">
        <f t="shared" si="11"/>
        <v>0.87735207435955564</v>
      </c>
      <c r="Y135" s="16">
        <f t="shared" si="12"/>
        <v>0.7685332124234866</v>
      </c>
      <c r="Z135" s="16">
        <f t="shared" si="13"/>
        <v>0.80934028564951255</v>
      </c>
      <c r="AA135" s="16"/>
      <c r="AB135" s="17"/>
    </row>
    <row r="136" spans="1:28">
      <c r="B136">
        <v>1156</v>
      </c>
      <c r="C136">
        <v>62</v>
      </c>
      <c r="D136">
        <v>55</v>
      </c>
      <c r="E136">
        <v>48</v>
      </c>
      <c r="F136">
        <v>45</v>
      </c>
      <c r="G136">
        <v>43</v>
      </c>
      <c r="H136">
        <v>38</v>
      </c>
      <c r="I136">
        <v>40</v>
      </c>
      <c r="J136">
        <v>18365</v>
      </c>
      <c r="K136">
        <v>2.4500000000000002</v>
      </c>
      <c r="L136">
        <v>2.15</v>
      </c>
      <c r="M136">
        <v>1.9</v>
      </c>
      <c r="N136">
        <v>1.78</v>
      </c>
      <c r="O136">
        <v>1.69</v>
      </c>
      <c r="P136">
        <v>1.49</v>
      </c>
      <c r="Q136">
        <v>1.57</v>
      </c>
      <c r="S136" s="10"/>
      <c r="T136" s="15">
        <f t="shared" si="7"/>
        <v>1.2006534168254832</v>
      </c>
      <c r="U136" s="16">
        <f t="shared" si="8"/>
        <v>1.0536346310917506</v>
      </c>
      <c r="V136" s="16">
        <f t="shared" si="9"/>
        <v>0.93111897631364005</v>
      </c>
      <c r="W136" s="16">
        <f t="shared" si="10"/>
        <v>0.87231146202014698</v>
      </c>
      <c r="X136" s="16">
        <f t="shared" si="11"/>
        <v>0.82820582630002726</v>
      </c>
      <c r="Y136" s="16">
        <f t="shared" si="12"/>
        <v>0.73019330247753877</v>
      </c>
      <c r="Z136" s="16">
        <f t="shared" si="13"/>
        <v>0.76939831200653419</v>
      </c>
      <c r="AA136" s="16">
        <f>(W136/U136)*100</f>
        <v>82.790697674418595</v>
      </c>
      <c r="AB136" s="17"/>
    </row>
    <row r="137" spans="1:28">
      <c r="A137" t="s">
        <v>11</v>
      </c>
      <c r="B137" t="s">
        <v>82</v>
      </c>
      <c r="C137">
        <v>64</v>
      </c>
      <c r="D137">
        <v>18</v>
      </c>
      <c r="E137" t="s">
        <v>83</v>
      </c>
      <c r="F137">
        <v>147</v>
      </c>
      <c r="G137">
        <v>63</v>
      </c>
      <c r="H137" t="s">
        <v>13</v>
      </c>
      <c r="I137" t="s">
        <v>14</v>
      </c>
      <c r="S137" s="10"/>
      <c r="T137" s="15"/>
      <c r="U137" s="16"/>
      <c r="V137" s="16"/>
      <c r="W137" s="16"/>
      <c r="X137" s="16"/>
      <c r="Y137" s="16"/>
      <c r="Z137" s="16"/>
      <c r="AA137" s="16"/>
      <c r="AB137" s="17"/>
    </row>
    <row r="138" spans="1:28">
      <c r="B138">
        <v>482</v>
      </c>
      <c r="C138">
        <v>22</v>
      </c>
      <c r="D138">
        <v>21</v>
      </c>
      <c r="E138">
        <v>19</v>
      </c>
      <c r="F138">
        <v>18</v>
      </c>
      <c r="G138">
        <v>17</v>
      </c>
      <c r="H138">
        <v>15</v>
      </c>
      <c r="I138">
        <v>16</v>
      </c>
      <c r="J138">
        <v>7663</v>
      </c>
      <c r="K138">
        <v>0.88</v>
      </c>
      <c r="L138">
        <v>0.83</v>
      </c>
      <c r="M138">
        <v>0.76</v>
      </c>
      <c r="N138">
        <v>0.71</v>
      </c>
      <c r="O138">
        <v>0.67</v>
      </c>
      <c r="P138">
        <v>0.59</v>
      </c>
      <c r="Q138">
        <v>0.63</v>
      </c>
      <c r="S138" s="10"/>
      <c r="T138" s="15">
        <f t="shared" si="7"/>
        <v>1.0335377789377529</v>
      </c>
      <c r="U138" s="16">
        <f t="shared" si="8"/>
        <v>0.9748140414981078</v>
      </c>
      <c r="V138" s="16">
        <f t="shared" si="9"/>
        <v>0.89260080908260475</v>
      </c>
      <c r="W138" s="16">
        <f t="shared" si="10"/>
        <v>0.83387707164295966</v>
      </c>
      <c r="X138" s="16">
        <f t="shared" si="11"/>
        <v>0.78689808169124364</v>
      </c>
      <c r="Y138" s="16">
        <f t="shared" si="12"/>
        <v>0.69294010178781151</v>
      </c>
      <c r="Z138" s="16">
        <f t="shared" si="13"/>
        <v>0.73991909173952763</v>
      </c>
      <c r="AA138" s="16"/>
      <c r="AB138" s="17"/>
    </row>
    <row r="139" spans="1:28">
      <c r="B139">
        <v>659</v>
      </c>
      <c r="C139">
        <v>33</v>
      </c>
      <c r="D139">
        <v>30</v>
      </c>
      <c r="E139">
        <v>27</v>
      </c>
      <c r="F139">
        <v>26</v>
      </c>
      <c r="G139">
        <v>24</v>
      </c>
      <c r="H139">
        <v>22</v>
      </c>
      <c r="I139">
        <v>22</v>
      </c>
      <c r="J139">
        <v>10468</v>
      </c>
      <c r="K139">
        <v>1.3</v>
      </c>
      <c r="L139">
        <v>1.2</v>
      </c>
      <c r="M139">
        <v>1.07</v>
      </c>
      <c r="N139">
        <v>1</v>
      </c>
      <c r="O139">
        <v>0.95</v>
      </c>
      <c r="P139">
        <v>0.85</v>
      </c>
      <c r="Q139">
        <v>0.88</v>
      </c>
      <c r="S139" s="10"/>
      <c r="T139" s="15">
        <f t="shared" si="7"/>
        <v>1.1176920137562094</v>
      </c>
      <c r="U139" s="16">
        <f t="shared" si="8"/>
        <v>1.0317157050057317</v>
      </c>
      <c r="V139" s="16">
        <f t="shared" si="9"/>
        <v>0.91994650363011077</v>
      </c>
      <c r="W139" s="16">
        <f t="shared" si="10"/>
        <v>0.85976308750477648</v>
      </c>
      <c r="X139" s="16">
        <f t="shared" si="11"/>
        <v>0.81677493312953764</v>
      </c>
      <c r="Y139" s="16">
        <f t="shared" si="12"/>
        <v>0.73079862437905996</v>
      </c>
      <c r="Z139" s="16">
        <f t="shared" si="13"/>
        <v>0.75659151700420324</v>
      </c>
      <c r="AA139" s="16"/>
      <c r="AB139" s="17"/>
    </row>
    <row r="140" spans="1:28">
      <c r="B140">
        <v>831</v>
      </c>
      <c r="C140">
        <v>44</v>
      </c>
      <c r="D140">
        <v>40</v>
      </c>
      <c r="E140">
        <v>35</v>
      </c>
      <c r="F140">
        <v>33</v>
      </c>
      <c r="G140">
        <v>32</v>
      </c>
      <c r="H140">
        <v>28</v>
      </c>
      <c r="I140">
        <v>29</v>
      </c>
      <c r="J140">
        <v>13201</v>
      </c>
      <c r="K140">
        <v>1.72</v>
      </c>
      <c r="L140">
        <v>1.57</v>
      </c>
      <c r="M140">
        <v>1.39</v>
      </c>
      <c r="N140">
        <v>1.31</v>
      </c>
      <c r="O140">
        <v>1.24</v>
      </c>
      <c r="P140">
        <v>1.1000000000000001</v>
      </c>
      <c r="Q140">
        <v>1.1399999999999999</v>
      </c>
      <c r="S140" s="10"/>
      <c r="T140" s="15">
        <f t="shared" si="7"/>
        <v>1.1726384364820848</v>
      </c>
      <c r="U140" s="16">
        <f t="shared" si="8"/>
        <v>1.0703734565563214</v>
      </c>
      <c r="V140" s="16">
        <f t="shared" si="9"/>
        <v>0.94765548064540561</v>
      </c>
      <c r="W140" s="16">
        <f t="shared" si="10"/>
        <v>0.89311415801833194</v>
      </c>
      <c r="X140" s="16">
        <f t="shared" si="11"/>
        <v>0.8453905007196425</v>
      </c>
      <c r="Y140" s="16">
        <f t="shared" si="12"/>
        <v>0.74994318612226352</v>
      </c>
      <c r="Z140" s="16">
        <f t="shared" si="13"/>
        <v>0.77721384743580035</v>
      </c>
      <c r="AA140" s="16"/>
      <c r="AB140" s="17"/>
    </row>
    <row r="141" spans="1:28" ht="15.75" thickBot="1">
      <c r="B141">
        <v>1152</v>
      </c>
      <c r="C141">
        <v>56</v>
      </c>
      <c r="D141">
        <v>52</v>
      </c>
      <c r="E141">
        <v>46</v>
      </c>
      <c r="F141">
        <v>43</v>
      </c>
      <c r="G141">
        <v>41</v>
      </c>
      <c r="H141">
        <v>36</v>
      </c>
      <c r="I141">
        <v>38</v>
      </c>
      <c r="J141">
        <v>18301</v>
      </c>
      <c r="K141">
        <v>2.21</v>
      </c>
      <c r="L141">
        <v>2.04</v>
      </c>
      <c r="M141">
        <v>1.81</v>
      </c>
      <c r="N141">
        <v>1.7</v>
      </c>
      <c r="O141">
        <v>1.61</v>
      </c>
      <c r="P141">
        <v>1.43</v>
      </c>
      <c r="Q141">
        <v>1.48</v>
      </c>
      <c r="S141" s="11"/>
      <c r="T141" s="18">
        <f t="shared" si="7"/>
        <v>1.0868258565105733</v>
      </c>
      <c r="U141" s="19">
        <f t="shared" si="8"/>
        <v>1.0032238675482215</v>
      </c>
      <c r="V141" s="19">
        <f t="shared" si="9"/>
        <v>0.89011529424621605</v>
      </c>
      <c r="W141" s="19">
        <f t="shared" si="10"/>
        <v>0.83601988962351781</v>
      </c>
      <c r="X141" s="19">
        <f t="shared" si="11"/>
        <v>0.79176001311403743</v>
      </c>
      <c r="Y141" s="19">
        <f t="shared" si="12"/>
        <v>0.70324026009507679</v>
      </c>
      <c r="Z141" s="19">
        <f t="shared" si="13"/>
        <v>0.72782908037812144</v>
      </c>
      <c r="AA141" s="19"/>
      <c r="AB141" s="20"/>
    </row>
    <row r="142" spans="1:28">
      <c r="A142" t="s">
        <v>84</v>
      </c>
      <c r="T142" s="21"/>
      <c r="U142" s="21"/>
      <c r="V142" s="21"/>
      <c r="W142" s="21"/>
      <c r="X142" s="21"/>
      <c r="Y142" s="21"/>
      <c r="Z142" s="21"/>
      <c r="AA142" s="21"/>
      <c r="AB142" s="22"/>
    </row>
    <row r="143" spans="1:28" ht="15.75" thickBot="1">
      <c r="A143" t="s">
        <v>11</v>
      </c>
      <c r="B143" t="s">
        <v>85</v>
      </c>
      <c r="C143">
        <v>64</v>
      </c>
      <c r="D143">
        <v>18</v>
      </c>
      <c r="E143" t="s">
        <v>86</v>
      </c>
      <c r="F143">
        <v>147</v>
      </c>
      <c r="G143">
        <v>63</v>
      </c>
      <c r="H143" t="s">
        <v>13</v>
      </c>
      <c r="I143" t="s">
        <v>14</v>
      </c>
      <c r="T143" s="23"/>
      <c r="U143" s="23"/>
      <c r="V143" s="23"/>
      <c r="W143" s="23"/>
      <c r="X143" s="23"/>
      <c r="Y143" s="23"/>
      <c r="Z143" s="23"/>
      <c r="AA143" s="23"/>
      <c r="AB143" s="24"/>
    </row>
    <row r="144" spans="1:28">
      <c r="B144">
        <v>481</v>
      </c>
      <c r="C144">
        <v>25</v>
      </c>
      <c r="D144">
        <v>25</v>
      </c>
      <c r="E144">
        <v>22</v>
      </c>
      <c r="F144">
        <v>20</v>
      </c>
      <c r="G144">
        <v>18</v>
      </c>
      <c r="H144">
        <v>16</v>
      </c>
      <c r="I144">
        <v>17</v>
      </c>
      <c r="J144">
        <v>7647</v>
      </c>
      <c r="K144">
        <v>0.99</v>
      </c>
      <c r="L144">
        <v>0.98</v>
      </c>
      <c r="M144">
        <v>0.85</v>
      </c>
      <c r="N144">
        <v>0.78</v>
      </c>
      <c r="O144">
        <v>0.72</v>
      </c>
      <c r="P144">
        <v>0.64</v>
      </c>
      <c r="Q144">
        <v>0.67</v>
      </c>
      <c r="S144" s="9" t="s">
        <v>167</v>
      </c>
      <c r="T144" s="12">
        <f t="shared" si="7"/>
        <v>1.1651628089446842</v>
      </c>
      <c r="U144" s="13">
        <f t="shared" si="8"/>
        <v>1.1533934876422127</v>
      </c>
      <c r="V144" s="13">
        <f t="shared" si="9"/>
        <v>1.0003923107100823</v>
      </c>
      <c r="W144" s="13">
        <f t="shared" si="10"/>
        <v>0.91800706159278145</v>
      </c>
      <c r="X144" s="13">
        <f t="shared" si="11"/>
        <v>0.84739113377795217</v>
      </c>
      <c r="Y144" s="13">
        <f t="shared" si="12"/>
        <v>0.75323656335817968</v>
      </c>
      <c r="Z144" s="13">
        <f t="shared" si="13"/>
        <v>0.78854452726559432</v>
      </c>
      <c r="AA144" s="13"/>
      <c r="AB144" s="14"/>
    </row>
    <row r="145" spans="1:28">
      <c r="B145">
        <v>668</v>
      </c>
      <c r="C145">
        <v>38</v>
      </c>
      <c r="D145">
        <v>35</v>
      </c>
      <c r="E145">
        <v>31</v>
      </c>
      <c r="F145">
        <v>28</v>
      </c>
      <c r="G145">
        <v>26</v>
      </c>
      <c r="H145">
        <v>23</v>
      </c>
      <c r="I145">
        <v>24</v>
      </c>
      <c r="J145">
        <v>10611</v>
      </c>
      <c r="K145">
        <v>1.49</v>
      </c>
      <c r="L145">
        <v>1.37</v>
      </c>
      <c r="M145">
        <v>1.2</v>
      </c>
      <c r="N145">
        <v>1.1200000000000001</v>
      </c>
      <c r="O145">
        <v>1.04</v>
      </c>
      <c r="P145">
        <v>0.9</v>
      </c>
      <c r="Q145">
        <v>0.94</v>
      </c>
      <c r="S145" s="10"/>
      <c r="T145" s="15">
        <f t="shared" si="7"/>
        <v>1.263782866836302</v>
      </c>
      <c r="U145" s="16">
        <f t="shared" si="8"/>
        <v>1.1620016963528417</v>
      </c>
      <c r="V145" s="16">
        <f t="shared" si="9"/>
        <v>1.0178117048346056</v>
      </c>
      <c r="W145" s="16">
        <f t="shared" si="10"/>
        <v>0.94995759117896539</v>
      </c>
      <c r="X145" s="16">
        <f t="shared" si="11"/>
        <v>0.88210347752332485</v>
      </c>
      <c r="Y145" s="16">
        <f t="shared" si="12"/>
        <v>0.76335877862595425</v>
      </c>
      <c r="Z145" s="16">
        <f t="shared" si="13"/>
        <v>0.79728583545377441</v>
      </c>
      <c r="AA145" s="16"/>
      <c r="AB145" s="17"/>
    </row>
    <row r="146" spans="1:28">
      <c r="B146">
        <v>837</v>
      </c>
      <c r="C146">
        <v>49</v>
      </c>
      <c r="D146">
        <v>46</v>
      </c>
      <c r="E146">
        <v>40</v>
      </c>
      <c r="F146">
        <v>37</v>
      </c>
      <c r="G146">
        <v>35</v>
      </c>
      <c r="H146">
        <v>30</v>
      </c>
      <c r="I146">
        <v>32</v>
      </c>
      <c r="J146">
        <v>13296</v>
      </c>
      <c r="K146">
        <v>1.94</v>
      </c>
      <c r="L146">
        <v>1.8</v>
      </c>
      <c r="M146">
        <v>1.57</v>
      </c>
      <c r="N146">
        <v>1.46</v>
      </c>
      <c r="O146">
        <v>1.37</v>
      </c>
      <c r="P146">
        <v>1.2</v>
      </c>
      <c r="Q146">
        <v>1.24</v>
      </c>
      <c r="S146" s="10"/>
      <c r="T146" s="15">
        <f t="shared" si="7"/>
        <v>1.3131768953068592</v>
      </c>
      <c r="U146" s="16">
        <f t="shared" si="8"/>
        <v>1.2184115523465704</v>
      </c>
      <c r="V146" s="16">
        <f t="shared" si="9"/>
        <v>1.0627256317689531</v>
      </c>
      <c r="W146" s="16">
        <f t="shared" si="10"/>
        <v>0.98826714801444049</v>
      </c>
      <c r="X146" s="16">
        <f t="shared" si="11"/>
        <v>0.9273465703971121</v>
      </c>
      <c r="Y146" s="16">
        <f t="shared" si="12"/>
        <v>0.81227436823104693</v>
      </c>
      <c r="Z146" s="16">
        <f t="shared" si="13"/>
        <v>0.83935018050541521</v>
      </c>
      <c r="AA146" s="16"/>
      <c r="AB146" s="17"/>
    </row>
    <row r="147" spans="1:28">
      <c r="B147">
        <v>1146</v>
      </c>
      <c r="C147">
        <v>66</v>
      </c>
      <c r="D147">
        <v>60</v>
      </c>
      <c r="E147">
        <v>52</v>
      </c>
      <c r="F147">
        <v>49</v>
      </c>
      <c r="G147">
        <v>45</v>
      </c>
      <c r="H147">
        <v>40</v>
      </c>
      <c r="I147">
        <v>41</v>
      </c>
      <c r="J147">
        <v>18202</v>
      </c>
      <c r="K147">
        <v>2.59</v>
      </c>
      <c r="L147">
        <v>2.36</v>
      </c>
      <c r="M147">
        <v>2.06</v>
      </c>
      <c r="N147">
        <v>1.92</v>
      </c>
      <c r="O147">
        <v>1.78</v>
      </c>
      <c r="P147">
        <v>1.56</v>
      </c>
      <c r="Q147">
        <v>1.61</v>
      </c>
      <c r="S147" s="10"/>
      <c r="T147" s="15">
        <f t="shared" si="7"/>
        <v>1.2806285023623778</v>
      </c>
      <c r="U147" s="16">
        <f t="shared" si="8"/>
        <v>1.1669047357433249</v>
      </c>
      <c r="V147" s="16">
        <f t="shared" si="9"/>
        <v>1.0185693879793429</v>
      </c>
      <c r="W147" s="16">
        <f t="shared" si="10"/>
        <v>0.94934622568948468</v>
      </c>
      <c r="X147" s="16">
        <f t="shared" si="11"/>
        <v>0.88012306339962643</v>
      </c>
      <c r="Y147" s="16">
        <f t="shared" si="12"/>
        <v>0.77134380837270633</v>
      </c>
      <c r="Z147" s="16">
        <f t="shared" si="13"/>
        <v>0.79606636633336991</v>
      </c>
      <c r="AA147" s="16"/>
      <c r="AB147" s="17"/>
    </row>
    <row r="148" spans="1:28">
      <c r="A148" t="s">
        <v>11</v>
      </c>
      <c r="B148" t="s">
        <v>87</v>
      </c>
      <c r="C148">
        <v>64</v>
      </c>
      <c r="D148">
        <v>18</v>
      </c>
      <c r="E148" t="s">
        <v>88</v>
      </c>
      <c r="F148">
        <v>147</v>
      </c>
      <c r="G148">
        <v>64</v>
      </c>
      <c r="H148" t="s">
        <v>13</v>
      </c>
      <c r="I148" t="s">
        <v>14</v>
      </c>
      <c r="S148" s="10"/>
      <c r="T148" s="15"/>
      <c r="U148" s="16"/>
      <c r="V148" s="16"/>
      <c r="W148" s="16"/>
      <c r="X148" s="16"/>
      <c r="Y148" s="16"/>
      <c r="Z148" s="16"/>
      <c r="AA148" s="16"/>
      <c r="AB148" s="17"/>
    </row>
    <row r="149" spans="1:28">
      <c r="B149">
        <v>478</v>
      </c>
      <c r="C149">
        <v>20</v>
      </c>
      <c r="D149">
        <v>24</v>
      </c>
      <c r="E149">
        <v>21</v>
      </c>
      <c r="F149">
        <v>20</v>
      </c>
      <c r="G149">
        <v>19</v>
      </c>
      <c r="H149">
        <v>16</v>
      </c>
      <c r="I149">
        <v>17</v>
      </c>
      <c r="J149">
        <v>7599</v>
      </c>
      <c r="K149">
        <v>0.8</v>
      </c>
      <c r="L149">
        <v>0.94</v>
      </c>
      <c r="M149">
        <v>0.84</v>
      </c>
      <c r="N149">
        <v>0.78</v>
      </c>
      <c r="O149">
        <v>0.73</v>
      </c>
      <c r="P149">
        <v>0.64</v>
      </c>
      <c r="Q149">
        <v>0.68</v>
      </c>
      <c r="S149" s="10"/>
      <c r="T149" s="15">
        <f t="shared" si="7"/>
        <v>0.94749309119621006</v>
      </c>
      <c r="U149" s="16">
        <f t="shared" si="8"/>
        <v>1.1133043821555468</v>
      </c>
      <c r="V149" s="16">
        <f t="shared" si="9"/>
        <v>0.99486774575602055</v>
      </c>
      <c r="W149" s="16">
        <f t="shared" si="10"/>
        <v>0.92380576391630476</v>
      </c>
      <c r="X149" s="16">
        <f t="shared" si="11"/>
        <v>0.86458744571654167</v>
      </c>
      <c r="Y149" s="16">
        <f t="shared" si="12"/>
        <v>0.75799447295696798</v>
      </c>
      <c r="Z149" s="16">
        <f t="shared" si="13"/>
        <v>0.80536912751677847</v>
      </c>
      <c r="AA149" s="16"/>
      <c r="AB149" s="17"/>
    </row>
    <row r="150" spans="1:28">
      <c r="B150">
        <v>661</v>
      </c>
      <c r="C150">
        <v>34</v>
      </c>
      <c r="D150">
        <v>35</v>
      </c>
      <c r="E150">
        <v>31</v>
      </c>
      <c r="F150">
        <v>28</v>
      </c>
      <c r="G150">
        <v>27</v>
      </c>
      <c r="H150">
        <v>23</v>
      </c>
      <c r="I150">
        <v>24</v>
      </c>
      <c r="J150">
        <v>10507</v>
      </c>
      <c r="K150">
        <v>1.34</v>
      </c>
      <c r="L150">
        <v>1.36</v>
      </c>
      <c r="M150">
        <v>1.2</v>
      </c>
      <c r="N150">
        <v>1.1200000000000001</v>
      </c>
      <c r="O150">
        <v>1.05</v>
      </c>
      <c r="P150">
        <v>0.92</v>
      </c>
      <c r="Q150">
        <v>0.96</v>
      </c>
      <c r="S150" s="10"/>
      <c r="T150" s="15">
        <f t="shared" si="7"/>
        <v>1.1478062244218141</v>
      </c>
      <c r="U150" s="16">
        <f t="shared" si="8"/>
        <v>1.1649376606072142</v>
      </c>
      <c r="V150" s="16">
        <f t="shared" si="9"/>
        <v>1.0278861711240126</v>
      </c>
      <c r="W150" s="16">
        <f t="shared" si="10"/>
        <v>0.95936042638241192</v>
      </c>
      <c r="X150" s="16">
        <f t="shared" si="11"/>
        <v>0.89940039973351105</v>
      </c>
      <c r="Y150" s="16">
        <f t="shared" si="12"/>
        <v>0.78804606452840964</v>
      </c>
      <c r="Z150" s="16">
        <f t="shared" si="13"/>
        <v>0.82230893689921003</v>
      </c>
      <c r="AA150" s="16"/>
      <c r="AB150" s="17"/>
    </row>
    <row r="151" spans="1:28">
      <c r="B151">
        <v>833</v>
      </c>
      <c r="C151">
        <v>46</v>
      </c>
      <c r="D151">
        <v>45</v>
      </c>
      <c r="E151">
        <v>40</v>
      </c>
      <c r="F151">
        <v>37</v>
      </c>
      <c r="G151">
        <v>35</v>
      </c>
      <c r="H151">
        <v>30</v>
      </c>
      <c r="I151">
        <v>32</v>
      </c>
      <c r="J151">
        <v>13240</v>
      </c>
      <c r="K151">
        <v>1.79</v>
      </c>
      <c r="L151">
        <v>1.76</v>
      </c>
      <c r="M151">
        <v>1.56</v>
      </c>
      <c r="N151">
        <v>1.45</v>
      </c>
      <c r="O151">
        <v>1.36</v>
      </c>
      <c r="P151">
        <v>1.19</v>
      </c>
      <c r="Q151">
        <v>1.25</v>
      </c>
      <c r="S151" s="10"/>
      <c r="T151" s="15">
        <f t="shared" si="7"/>
        <v>1.2167673716012084</v>
      </c>
      <c r="U151" s="16">
        <f t="shared" si="8"/>
        <v>1.1963746223564955</v>
      </c>
      <c r="V151" s="16">
        <f t="shared" si="9"/>
        <v>1.0604229607250755</v>
      </c>
      <c r="W151" s="16">
        <f t="shared" si="10"/>
        <v>0.9856495468277946</v>
      </c>
      <c r="X151" s="16">
        <f t="shared" si="11"/>
        <v>0.92447129909365555</v>
      </c>
      <c r="Y151" s="16">
        <f t="shared" si="12"/>
        <v>0.80891238670694865</v>
      </c>
      <c r="Z151" s="16">
        <f t="shared" si="13"/>
        <v>0.84969788519637457</v>
      </c>
      <c r="AA151" s="16"/>
      <c r="AB151" s="17"/>
    </row>
    <row r="152" spans="1:28">
      <c r="B152">
        <v>1148</v>
      </c>
      <c r="C152">
        <v>59</v>
      </c>
      <c r="D152">
        <v>59</v>
      </c>
      <c r="E152">
        <v>52</v>
      </c>
      <c r="F152">
        <v>49</v>
      </c>
      <c r="G152">
        <v>45</v>
      </c>
      <c r="H152">
        <v>40</v>
      </c>
      <c r="I152">
        <v>41</v>
      </c>
      <c r="J152">
        <v>18234</v>
      </c>
      <c r="K152">
        <v>2.3199999999999998</v>
      </c>
      <c r="L152">
        <v>2.31</v>
      </c>
      <c r="M152">
        <v>2.04</v>
      </c>
      <c r="N152">
        <v>1.91</v>
      </c>
      <c r="O152">
        <v>1.78</v>
      </c>
      <c r="P152">
        <v>1.56</v>
      </c>
      <c r="Q152">
        <v>1.61</v>
      </c>
      <c r="S152" s="10"/>
      <c r="T152" s="15">
        <f t="shared" si="7"/>
        <v>1.1451135241855874</v>
      </c>
      <c r="U152" s="16">
        <f t="shared" si="8"/>
        <v>1.140177690029615</v>
      </c>
      <c r="V152" s="16">
        <f t="shared" si="9"/>
        <v>1.0069101678183614</v>
      </c>
      <c r="W152" s="16">
        <f t="shared" si="10"/>
        <v>0.9427443237907206</v>
      </c>
      <c r="X152" s="16">
        <f t="shared" si="11"/>
        <v>0.87857847976308001</v>
      </c>
      <c r="Y152" s="16">
        <f t="shared" si="12"/>
        <v>0.76999012833168801</v>
      </c>
      <c r="Z152" s="16">
        <f t="shared" si="13"/>
        <v>0.79466929911154982</v>
      </c>
      <c r="AA152" s="16">
        <f>(U152/W152)*100</f>
        <v>120.94240837696336</v>
      </c>
      <c r="AB152" s="25">
        <f>AVERAGE(AA152:AA157)</f>
        <v>102.24609596337345</v>
      </c>
    </row>
    <row r="153" spans="1:28">
      <c r="A153" t="s">
        <v>11</v>
      </c>
      <c r="B153" t="s">
        <v>89</v>
      </c>
      <c r="C153">
        <v>64</v>
      </c>
      <c r="D153">
        <v>18</v>
      </c>
      <c r="E153" t="s">
        <v>90</v>
      </c>
      <c r="F153">
        <v>147</v>
      </c>
      <c r="G153">
        <v>64</v>
      </c>
      <c r="H153" t="s">
        <v>13</v>
      </c>
      <c r="I153" t="s">
        <v>14</v>
      </c>
      <c r="S153" s="10"/>
      <c r="T153" s="15"/>
      <c r="U153" s="16"/>
      <c r="V153" s="16"/>
      <c r="W153" s="16"/>
      <c r="X153" s="16"/>
      <c r="Y153" s="16"/>
      <c r="Z153" s="16"/>
      <c r="AA153" s="16"/>
      <c r="AB153" s="17"/>
    </row>
    <row r="154" spans="1:28">
      <c r="B154">
        <v>475</v>
      </c>
      <c r="C154">
        <v>21</v>
      </c>
      <c r="D154">
        <v>24</v>
      </c>
      <c r="E154">
        <v>21</v>
      </c>
      <c r="F154">
        <v>19</v>
      </c>
      <c r="G154">
        <v>18</v>
      </c>
      <c r="H154">
        <v>16</v>
      </c>
      <c r="I154">
        <v>16</v>
      </c>
      <c r="J154">
        <v>7552</v>
      </c>
      <c r="K154">
        <v>0.82</v>
      </c>
      <c r="L154">
        <v>0.93</v>
      </c>
      <c r="M154">
        <v>0.82</v>
      </c>
      <c r="N154">
        <v>0.76</v>
      </c>
      <c r="O154">
        <v>0.72</v>
      </c>
      <c r="P154">
        <v>0.63</v>
      </c>
      <c r="Q154">
        <v>0.65</v>
      </c>
      <c r="S154" s="10"/>
      <c r="T154" s="15">
        <f t="shared" si="7"/>
        <v>0.97722457627118642</v>
      </c>
      <c r="U154" s="16">
        <f t="shared" si="8"/>
        <v>1.1083156779661016</v>
      </c>
      <c r="V154" s="16">
        <f t="shared" si="9"/>
        <v>0.97722457627118642</v>
      </c>
      <c r="W154" s="16">
        <f t="shared" si="10"/>
        <v>0.90572033898305082</v>
      </c>
      <c r="X154" s="16">
        <f t="shared" si="11"/>
        <v>0.85805084745762716</v>
      </c>
      <c r="Y154" s="16">
        <f t="shared" si="12"/>
        <v>0.75079449152542377</v>
      </c>
      <c r="Z154" s="16">
        <f t="shared" si="13"/>
        <v>0.7746292372881356</v>
      </c>
      <c r="AA154" s="16"/>
      <c r="AB154" s="17"/>
    </row>
    <row r="155" spans="1:28">
      <c r="B155">
        <v>660</v>
      </c>
      <c r="C155">
        <v>35</v>
      </c>
      <c r="D155">
        <v>34</v>
      </c>
      <c r="E155">
        <v>31</v>
      </c>
      <c r="F155">
        <v>28</v>
      </c>
      <c r="G155">
        <v>27</v>
      </c>
      <c r="H155">
        <v>24</v>
      </c>
      <c r="I155">
        <v>24</v>
      </c>
      <c r="J155">
        <v>10480</v>
      </c>
      <c r="K155">
        <v>1.37</v>
      </c>
      <c r="L155">
        <v>1.34</v>
      </c>
      <c r="M155">
        <v>1.2</v>
      </c>
      <c r="N155">
        <v>1.1100000000000001</v>
      </c>
      <c r="O155">
        <v>1.05</v>
      </c>
      <c r="P155">
        <v>0.93</v>
      </c>
      <c r="Q155">
        <v>0.96</v>
      </c>
      <c r="S155" s="10"/>
      <c r="T155" s="15">
        <f t="shared" si="7"/>
        <v>1.176526717557252</v>
      </c>
      <c r="U155" s="16">
        <f t="shared" si="8"/>
        <v>1.1507633587786259</v>
      </c>
      <c r="V155" s="16">
        <f t="shared" si="9"/>
        <v>1.0305343511450382</v>
      </c>
      <c r="W155" s="16">
        <f t="shared" si="10"/>
        <v>0.9532442748091603</v>
      </c>
      <c r="X155" s="16">
        <f t="shared" si="11"/>
        <v>0.90171755725190839</v>
      </c>
      <c r="Y155" s="16">
        <f t="shared" si="12"/>
        <v>0.79866412213740456</v>
      </c>
      <c r="Z155" s="16">
        <f t="shared" si="13"/>
        <v>0.82442748091603058</v>
      </c>
      <c r="AA155" s="16"/>
      <c r="AB155" s="17"/>
    </row>
    <row r="156" spans="1:28">
      <c r="B156">
        <v>836</v>
      </c>
      <c r="C156">
        <v>47</v>
      </c>
      <c r="D156">
        <v>45</v>
      </c>
      <c r="E156">
        <v>40</v>
      </c>
      <c r="F156">
        <v>37</v>
      </c>
      <c r="G156">
        <v>35</v>
      </c>
      <c r="H156">
        <v>31</v>
      </c>
      <c r="I156">
        <v>32</v>
      </c>
      <c r="J156">
        <v>13288</v>
      </c>
      <c r="K156">
        <v>1.83</v>
      </c>
      <c r="L156">
        <v>1.76</v>
      </c>
      <c r="M156">
        <v>1.57</v>
      </c>
      <c r="N156">
        <v>1.46</v>
      </c>
      <c r="O156">
        <v>1.38</v>
      </c>
      <c r="P156">
        <v>1.2</v>
      </c>
      <c r="Q156">
        <v>1.25</v>
      </c>
      <c r="S156" s="10"/>
      <c r="T156" s="15">
        <f t="shared" si="7"/>
        <v>1.2394641782059002</v>
      </c>
      <c r="U156" s="16">
        <f t="shared" si="8"/>
        <v>1.1920529801324504</v>
      </c>
      <c r="V156" s="16">
        <f t="shared" si="9"/>
        <v>1.0633654425045154</v>
      </c>
      <c r="W156" s="16">
        <f t="shared" si="10"/>
        <v>0.98886213124623723</v>
      </c>
      <c r="X156" s="16">
        <f t="shared" si="11"/>
        <v>0.9346779048765802</v>
      </c>
      <c r="Y156" s="16">
        <f t="shared" si="12"/>
        <v>0.81276339554485255</v>
      </c>
      <c r="Z156" s="16">
        <f t="shared" si="13"/>
        <v>0.84662853702588803</v>
      </c>
      <c r="AA156" s="16"/>
      <c r="AB156" s="17"/>
    </row>
    <row r="157" spans="1:28">
      <c r="B157">
        <v>1151</v>
      </c>
      <c r="C157">
        <v>60</v>
      </c>
      <c r="D157">
        <v>59</v>
      </c>
      <c r="E157">
        <v>52</v>
      </c>
      <c r="F157">
        <v>49</v>
      </c>
      <c r="G157">
        <v>46</v>
      </c>
      <c r="H157">
        <v>40</v>
      </c>
      <c r="I157">
        <v>42</v>
      </c>
      <c r="J157">
        <v>18294</v>
      </c>
      <c r="K157">
        <v>2.37</v>
      </c>
      <c r="L157">
        <v>2.31</v>
      </c>
      <c r="M157">
        <v>2.06</v>
      </c>
      <c r="N157">
        <v>1.93</v>
      </c>
      <c r="O157">
        <v>1.81</v>
      </c>
      <c r="P157">
        <v>1.58</v>
      </c>
      <c r="Q157">
        <v>1.64</v>
      </c>
      <c r="S157" s="10"/>
      <c r="T157" s="15">
        <f t="shared" si="7"/>
        <v>1.1659560511643161</v>
      </c>
      <c r="U157" s="16">
        <f t="shared" si="8"/>
        <v>1.1364381764512954</v>
      </c>
      <c r="V157" s="16">
        <f t="shared" si="9"/>
        <v>1.0134470318137094</v>
      </c>
      <c r="W157" s="16">
        <f t="shared" si="10"/>
        <v>0.94949163660216462</v>
      </c>
      <c r="X157" s="16">
        <f t="shared" si="11"/>
        <v>0.89045588717612334</v>
      </c>
      <c r="Y157" s="16">
        <f t="shared" si="12"/>
        <v>0.77730403410954407</v>
      </c>
      <c r="Z157" s="16">
        <f t="shared" si="13"/>
        <v>0.80682190882256477</v>
      </c>
      <c r="AA157" s="16">
        <f>(W157/U157)*100</f>
        <v>83.549783549783555</v>
      </c>
      <c r="AB157" s="17"/>
    </row>
    <row r="158" spans="1:28">
      <c r="A158" t="s">
        <v>11</v>
      </c>
      <c r="B158" t="s">
        <v>89</v>
      </c>
      <c r="C158">
        <v>64</v>
      </c>
      <c r="D158">
        <v>18</v>
      </c>
      <c r="E158" t="s">
        <v>91</v>
      </c>
      <c r="F158">
        <v>147</v>
      </c>
      <c r="G158">
        <v>64</v>
      </c>
      <c r="H158" t="s">
        <v>13</v>
      </c>
      <c r="I158" t="s">
        <v>14</v>
      </c>
      <c r="S158" s="10"/>
      <c r="T158" s="15"/>
      <c r="U158" s="16"/>
      <c r="V158" s="16"/>
      <c r="W158" s="16"/>
      <c r="X158" s="16"/>
      <c r="Y158" s="16"/>
      <c r="Z158" s="16"/>
      <c r="AA158" s="16"/>
      <c r="AB158" s="17"/>
    </row>
    <row r="159" spans="1:28">
      <c r="B159">
        <v>478</v>
      </c>
      <c r="C159">
        <v>17</v>
      </c>
      <c r="D159">
        <v>25</v>
      </c>
      <c r="E159">
        <v>21</v>
      </c>
      <c r="F159">
        <v>20</v>
      </c>
      <c r="G159">
        <v>18</v>
      </c>
      <c r="H159">
        <v>17</v>
      </c>
      <c r="I159">
        <v>18</v>
      </c>
      <c r="J159">
        <v>7592</v>
      </c>
      <c r="K159">
        <v>0.65</v>
      </c>
      <c r="L159">
        <v>0.97</v>
      </c>
      <c r="M159">
        <v>0.84</v>
      </c>
      <c r="N159">
        <v>0.79</v>
      </c>
      <c r="O159">
        <v>0.69</v>
      </c>
      <c r="P159">
        <v>0.65</v>
      </c>
      <c r="Q159">
        <v>0.69</v>
      </c>
      <c r="S159" s="10"/>
      <c r="T159" s="15">
        <f t="shared" si="7"/>
        <v>0.77054794520547942</v>
      </c>
      <c r="U159" s="16">
        <f t="shared" si="8"/>
        <v>1.1498946259220231</v>
      </c>
      <c r="V159" s="16">
        <f t="shared" si="9"/>
        <v>0.99578503688092734</v>
      </c>
      <c r="W159" s="16">
        <f t="shared" si="10"/>
        <v>0.93651211801896739</v>
      </c>
      <c r="X159" s="16">
        <f t="shared" si="11"/>
        <v>0.81796628029504725</v>
      </c>
      <c r="Y159" s="16">
        <f t="shared" si="12"/>
        <v>0.77054794520547942</v>
      </c>
      <c r="Z159" s="16">
        <f t="shared" si="13"/>
        <v>0.81796628029504725</v>
      </c>
      <c r="AA159" s="16"/>
      <c r="AB159" s="17"/>
    </row>
    <row r="160" spans="1:28">
      <c r="B160">
        <v>662</v>
      </c>
      <c r="C160">
        <v>31</v>
      </c>
      <c r="D160">
        <v>35</v>
      </c>
      <c r="E160">
        <v>31</v>
      </c>
      <c r="F160">
        <v>29</v>
      </c>
      <c r="G160">
        <v>27</v>
      </c>
      <c r="H160">
        <v>24</v>
      </c>
      <c r="I160">
        <v>25</v>
      </c>
      <c r="J160">
        <v>10519</v>
      </c>
      <c r="K160">
        <v>1.23</v>
      </c>
      <c r="L160">
        <v>1.37</v>
      </c>
      <c r="M160">
        <v>1.22</v>
      </c>
      <c r="N160">
        <v>1.1299999999999999</v>
      </c>
      <c r="O160">
        <v>1.06</v>
      </c>
      <c r="P160">
        <v>0.93</v>
      </c>
      <c r="Q160">
        <v>0.96</v>
      </c>
      <c r="S160" s="10"/>
      <c r="T160" s="15">
        <f t="shared" si="7"/>
        <v>1.0523814050765281</v>
      </c>
      <c r="U160" s="16">
        <f t="shared" si="8"/>
        <v>1.1721646544348323</v>
      </c>
      <c r="V160" s="16">
        <f t="shared" si="9"/>
        <v>1.0438254586937923</v>
      </c>
      <c r="W160" s="16">
        <f t="shared" si="10"/>
        <v>0.96682194124916798</v>
      </c>
      <c r="X160" s="16">
        <f t="shared" si="11"/>
        <v>0.90693031657001622</v>
      </c>
      <c r="Y160" s="16">
        <f t="shared" si="12"/>
        <v>0.79570301359444817</v>
      </c>
      <c r="Z160" s="16">
        <f t="shared" si="13"/>
        <v>0.8213708527426562</v>
      </c>
      <c r="AA160" s="16"/>
      <c r="AB160" s="17"/>
    </row>
    <row r="161" spans="1:28">
      <c r="B161">
        <v>833</v>
      </c>
      <c r="C161">
        <v>47</v>
      </c>
      <c r="D161">
        <v>46</v>
      </c>
      <c r="E161">
        <v>40</v>
      </c>
      <c r="F161">
        <v>38</v>
      </c>
      <c r="G161">
        <v>35</v>
      </c>
      <c r="H161">
        <v>31</v>
      </c>
      <c r="I161">
        <v>32</v>
      </c>
      <c r="J161">
        <v>13240</v>
      </c>
      <c r="K161">
        <v>1.83</v>
      </c>
      <c r="L161">
        <v>1.8</v>
      </c>
      <c r="M161">
        <v>1.58</v>
      </c>
      <c r="N161">
        <v>1.48</v>
      </c>
      <c r="O161">
        <v>1.39</v>
      </c>
      <c r="P161">
        <v>1.22</v>
      </c>
      <c r="Q161">
        <v>1.26</v>
      </c>
      <c r="S161" s="10"/>
      <c r="T161" s="15">
        <f t="shared" si="7"/>
        <v>1.2439577039274925</v>
      </c>
      <c r="U161" s="16">
        <f t="shared" si="8"/>
        <v>1.2235649546827794</v>
      </c>
      <c r="V161" s="16">
        <f t="shared" si="9"/>
        <v>1.0740181268882176</v>
      </c>
      <c r="W161" s="16">
        <f t="shared" si="10"/>
        <v>1.0060422960725075</v>
      </c>
      <c r="X161" s="16">
        <f t="shared" si="11"/>
        <v>0.94486404833836857</v>
      </c>
      <c r="Y161" s="16">
        <f t="shared" si="12"/>
        <v>0.82930513595166166</v>
      </c>
      <c r="Z161" s="16">
        <f t="shared" si="13"/>
        <v>0.85649546827794565</v>
      </c>
      <c r="AA161" s="16"/>
      <c r="AB161" s="17"/>
    </row>
    <row r="162" spans="1:28" ht="15.75" thickBot="1">
      <c r="B162">
        <v>1151</v>
      </c>
      <c r="C162">
        <v>64</v>
      </c>
      <c r="D162">
        <v>60</v>
      </c>
      <c r="E162">
        <v>53</v>
      </c>
      <c r="F162">
        <v>49</v>
      </c>
      <c r="G162">
        <v>46</v>
      </c>
      <c r="H162">
        <v>41</v>
      </c>
      <c r="I162">
        <v>41</v>
      </c>
      <c r="J162">
        <v>18290</v>
      </c>
      <c r="K162">
        <v>2.5</v>
      </c>
      <c r="L162">
        <v>2.35</v>
      </c>
      <c r="M162">
        <v>2.08</v>
      </c>
      <c r="N162">
        <v>1.93</v>
      </c>
      <c r="O162">
        <v>1.81</v>
      </c>
      <c r="P162">
        <v>1.59</v>
      </c>
      <c r="Q162">
        <v>1.63</v>
      </c>
      <c r="S162" s="11"/>
      <c r="T162" s="18">
        <f t="shared" si="7"/>
        <v>1.2301804264625478</v>
      </c>
      <c r="U162" s="19">
        <f t="shared" si="8"/>
        <v>1.156369600874795</v>
      </c>
      <c r="V162" s="19">
        <f t="shared" si="9"/>
        <v>1.0235101148168397</v>
      </c>
      <c r="W162" s="19">
        <f t="shared" si="10"/>
        <v>0.94969928922908697</v>
      </c>
      <c r="X162" s="19">
        <f t="shared" si="11"/>
        <v>0.89065062875888468</v>
      </c>
      <c r="Y162" s="19">
        <f t="shared" si="12"/>
        <v>0.78239475123018043</v>
      </c>
      <c r="Z162" s="19">
        <f t="shared" si="13"/>
        <v>0.80207763805358112</v>
      </c>
      <c r="AA162" s="19"/>
      <c r="AB162" s="20"/>
    </row>
    <row r="163" spans="1:28">
      <c r="A163" t="s">
        <v>92</v>
      </c>
      <c r="T163" s="21"/>
      <c r="U163" s="21"/>
      <c r="V163" s="21"/>
      <c r="W163" s="21"/>
      <c r="X163" s="21"/>
      <c r="Y163" s="21"/>
      <c r="Z163" s="21"/>
      <c r="AA163" s="21"/>
      <c r="AB163" s="22"/>
    </row>
    <row r="164" spans="1:28" ht="15.75" thickBot="1">
      <c r="A164" t="s">
        <v>11</v>
      </c>
      <c r="B164" t="s">
        <v>93</v>
      </c>
      <c r="C164">
        <v>64</v>
      </c>
      <c r="D164">
        <v>18</v>
      </c>
      <c r="E164" t="s">
        <v>94</v>
      </c>
      <c r="F164">
        <v>147</v>
      </c>
      <c r="G164">
        <v>64</v>
      </c>
      <c r="H164" t="s">
        <v>13</v>
      </c>
      <c r="I164" t="s">
        <v>14</v>
      </c>
      <c r="T164" s="23"/>
      <c r="U164" s="23"/>
      <c r="V164" s="23"/>
      <c r="W164" s="23"/>
      <c r="X164" s="23"/>
      <c r="Y164" s="23"/>
      <c r="Z164" s="23"/>
      <c r="AA164" s="23"/>
      <c r="AB164" s="24"/>
    </row>
    <row r="165" spans="1:28">
      <c r="B165">
        <v>477</v>
      </c>
      <c r="C165">
        <v>23</v>
      </c>
      <c r="D165">
        <v>22</v>
      </c>
      <c r="E165">
        <v>20</v>
      </c>
      <c r="F165">
        <v>19</v>
      </c>
      <c r="G165">
        <v>19</v>
      </c>
      <c r="H165">
        <v>17</v>
      </c>
      <c r="I165">
        <v>18</v>
      </c>
      <c r="J165">
        <v>7584</v>
      </c>
      <c r="K165">
        <v>0.9</v>
      </c>
      <c r="L165">
        <v>0.88</v>
      </c>
      <c r="M165">
        <v>0.8</v>
      </c>
      <c r="N165">
        <v>0.76</v>
      </c>
      <c r="O165">
        <v>0.74</v>
      </c>
      <c r="P165">
        <v>0.65</v>
      </c>
      <c r="Q165">
        <v>0.7</v>
      </c>
      <c r="S165" s="9" t="s">
        <v>168</v>
      </c>
      <c r="T165" s="12">
        <f t="shared" si="7"/>
        <v>1.0680379746835442</v>
      </c>
      <c r="U165" s="13">
        <f t="shared" si="8"/>
        <v>1.0443037974683544</v>
      </c>
      <c r="V165" s="13">
        <f t="shared" si="9"/>
        <v>0.94936708860759489</v>
      </c>
      <c r="W165" s="13">
        <f t="shared" si="10"/>
        <v>0.90189873417721522</v>
      </c>
      <c r="X165" s="13">
        <f t="shared" si="11"/>
        <v>0.87816455696202533</v>
      </c>
      <c r="Y165" s="13">
        <f t="shared" si="12"/>
        <v>0.77136075949367089</v>
      </c>
      <c r="Z165" s="13">
        <f t="shared" si="13"/>
        <v>0.83069620253164556</v>
      </c>
      <c r="AA165" s="13"/>
      <c r="AB165" s="14"/>
    </row>
    <row r="166" spans="1:28">
      <c r="B166">
        <v>666</v>
      </c>
      <c r="C166">
        <v>35</v>
      </c>
      <c r="D166">
        <v>32</v>
      </c>
      <c r="E166">
        <v>29</v>
      </c>
      <c r="F166">
        <v>27</v>
      </c>
      <c r="G166">
        <v>26</v>
      </c>
      <c r="H166">
        <v>23</v>
      </c>
      <c r="I166">
        <v>25</v>
      </c>
      <c r="J166">
        <v>10583</v>
      </c>
      <c r="K166">
        <v>1.37</v>
      </c>
      <c r="L166">
        <v>1.25</v>
      </c>
      <c r="M166">
        <v>1.1299999999999999</v>
      </c>
      <c r="N166">
        <v>1.07</v>
      </c>
      <c r="O166">
        <v>1.04</v>
      </c>
      <c r="P166">
        <v>0.91</v>
      </c>
      <c r="Q166">
        <v>0.96</v>
      </c>
      <c r="S166" s="10"/>
      <c r="T166" s="15">
        <f t="shared" si="7"/>
        <v>1.1650760653878864</v>
      </c>
      <c r="U166" s="16">
        <f t="shared" si="8"/>
        <v>1.0630256071057356</v>
      </c>
      <c r="V166" s="16">
        <f t="shared" si="9"/>
        <v>0.96097514882358481</v>
      </c>
      <c r="W166" s="16">
        <f t="shared" si="10"/>
        <v>0.90994991968250971</v>
      </c>
      <c r="X166" s="16">
        <f t="shared" si="11"/>
        <v>0.88443730511197205</v>
      </c>
      <c r="Y166" s="16">
        <f t="shared" si="12"/>
        <v>0.77388264197297552</v>
      </c>
      <c r="Z166" s="16">
        <f t="shared" si="13"/>
        <v>0.81640366625720495</v>
      </c>
      <c r="AA166" s="16"/>
      <c r="AB166" s="17"/>
    </row>
    <row r="167" spans="1:28">
      <c r="B167">
        <v>835</v>
      </c>
      <c r="C167">
        <v>46</v>
      </c>
      <c r="D167">
        <v>41</v>
      </c>
      <c r="E167">
        <v>37</v>
      </c>
      <c r="F167">
        <v>36</v>
      </c>
      <c r="G167">
        <v>34</v>
      </c>
      <c r="H167">
        <v>30</v>
      </c>
      <c r="I167">
        <v>32</v>
      </c>
      <c r="J167">
        <v>13264</v>
      </c>
      <c r="K167">
        <v>1.81</v>
      </c>
      <c r="L167">
        <v>1.62</v>
      </c>
      <c r="M167">
        <v>1.46</v>
      </c>
      <c r="N167">
        <v>1.4</v>
      </c>
      <c r="O167">
        <v>1.35</v>
      </c>
      <c r="P167">
        <v>1.19</v>
      </c>
      <c r="Q167">
        <v>1.25</v>
      </c>
      <c r="S167" s="10"/>
      <c r="T167" s="15">
        <f t="shared" si="7"/>
        <v>1.2281363088057902</v>
      </c>
      <c r="U167" s="16">
        <f t="shared" si="8"/>
        <v>1.0992159227985525</v>
      </c>
      <c r="V167" s="16">
        <f t="shared" si="9"/>
        <v>0.9906513872135102</v>
      </c>
      <c r="W167" s="16">
        <f t="shared" si="10"/>
        <v>0.94993968636911941</v>
      </c>
      <c r="X167" s="16">
        <f t="shared" si="11"/>
        <v>0.91601326899879376</v>
      </c>
      <c r="Y167" s="16">
        <f t="shared" si="12"/>
        <v>0.80744873341375156</v>
      </c>
      <c r="Z167" s="16">
        <f t="shared" si="13"/>
        <v>0.84816043425814236</v>
      </c>
      <c r="AA167" s="16"/>
      <c r="AB167" s="17"/>
    </row>
    <row r="168" spans="1:28">
      <c r="B168">
        <v>1145</v>
      </c>
      <c r="C168">
        <v>60</v>
      </c>
      <c r="D168">
        <v>53</v>
      </c>
      <c r="E168">
        <v>48</v>
      </c>
      <c r="F168">
        <v>46</v>
      </c>
      <c r="G168">
        <v>44</v>
      </c>
      <c r="H168">
        <v>39</v>
      </c>
      <c r="I168">
        <v>41</v>
      </c>
      <c r="J168">
        <v>18198</v>
      </c>
      <c r="K168">
        <v>2.38</v>
      </c>
      <c r="L168">
        <v>2.09</v>
      </c>
      <c r="M168">
        <v>1.89</v>
      </c>
      <c r="N168">
        <v>1.8</v>
      </c>
      <c r="O168">
        <v>1.73</v>
      </c>
      <c r="P168">
        <v>1.52</v>
      </c>
      <c r="Q168">
        <v>1.6</v>
      </c>
      <c r="S168" s="10"/>
      <c r="T168" s="15">
        <f t="shared" ref="T168:T231" si="14">(K168*9000)/J168</f>
        <v>1.1770524233432245</v>
      </c>
      <c r="U168" s="16">
        <f t="shared" ref="U168:U231" si="15">(L168*9000)/J168</f>
        <v>1.0336300692383777</v>
      </c>
      <c r="V168" s="16">
        <f t="shared" ref="V168:V231" si="16">(M168*9000)/J168</f>
        <v>0.93471810089020768</v>
      </c>
      <c r="W168" s="16">
        <f t="shared" ref="W168:W231" si="17">(N168*9000)/J168</f>
        <v>0.89020771513353114</v>
      </c>
      <c r="X168" s="16">
        <f t="shared" ref="X168:X231" si="18">(O168*9000)/J168</f>
        <v>0.85558852621167159</v>
      </c>
      <c r="Y168" s="16">
        <f t="shared" ref="Y168:Y231" si="19">(P168*9000)/J168</f>
        <v>0.75173095944609303</v>
      </c>
      <c r="Z168" s="16">
        <f t="shared" ref="Z168:Z231" si="20">(Q168*9000)/J168</f>
        <v>0.79129574678536108</v>
      </c>
      <c r="AA168" s="16"/>
      <c r="AB168" s="17"/>
    </row>
    <row r="169" spans="1:28">
      <c r="A169" t="s">
        <v>11</v>
      </c>
      <c r="B169" t="s">
        <v>95</v>
      </c>
      <c r="C169">
        <v>64</v>
      </c>
      <c r="D169">
        <v>18</v>
      </c>
      <c r="E169" t="s">
        <v>96</v>
      </c>
      <c r="F169">
        <v>147</v>
      </c>
      <c r="G169">
        <v>63</v>
      </c>
      <c r="H169" t="s">
        <v>13</v>
      </c>
      <c r="I169" t="s">
        <v>14</v>
      </c>
      <c r="S169" s="10"/>
      <c r="T169" s="15"/>
      <c r="U169" s="16"/>
      <c r="V169" s="16"/>
      <c r="W169" s="16"/>
      <c r="X169" s="16"/>
      <c r="Y169" s="16"/>
      <c r="Z169" s="16"/>
      <c r="AA169" s="16"/>
      <c r="AB169" s="17"/>
    </row>
    <row r="170" spans="1:28">
      <c r="B170">
        <v>477</v>
      </c>
      <c r="C170">
        <v>18</v>
      </c>
      <c r="D170">
        <v>22</v>
      </c>
      <c r="E170">
        <v>21</v>
      </c>
      <c r="F170">
        <v>19</v>
      </c>
      <c r="G170">
        <v>19</v>
      </c>
      <c r="H170">
        <v>17</v>
      </c>
      <c r="I170">
        <v>18</v>
      </c>
      <c r="J170">
        <v>7576</v>
      </c>
      <c r="K170">
        <v>0.72</v>
      </c>
      <c r="L170">
        <v>0.88</v>
      </c>
      <c r="M170">
        <v>0.81</v>
      </c>
      <c r="N170">
        <v>0.76</v>
      </c>
      <c r="O170">
        <v>0.73</v>
      </c>
      <c r="P170">
        <v>0.65</v>
      </c>
      <c r="Q170">
        <v>0.69</v>
      </c>
      <c r="S170" s="10"/>
      <c r="T170" s="15">
        <f t="shared" si="14"/>
        <v>0.85533262935586063</v>
      </c>
      <c r="U170" s="16">
        <f t="shared" si="15"/>
        <v>1.0454065469904963</v>
      </c>
      <c r="V170" s="16">
        <f t="shared" si="16"/>
        <v>0.96224920802534331</v>
      </c>
      <c r="W170" s="16">
        <f t="shared" si="17"/>
        <v>0.90285110876451957</v>
      </c>
      <c r="X170" s="16">
        <f t="shared" si="18"/>
        <v>0.86721224920802531</v>
      </c>
      <c r="Y170" s="16">
        <f t="shared" si="19"/>
        <v>0.77217529039070754</v>
      </c>
      <c r="Z170" s="16">
        <f t="shared" si="20"/>
        <v>0.81969376979936626</v>
      </c>
      <c r="AA170" s="16"/>
      <c r="AB170" s="17"/>
    </row>
    <row r="171" spans="1:28">
      <c r="B171">
        <v>662</v>
      </c>
      <c r="C171">
        <v>31</v>
      </c>
      <c r="D171">
        <v>31</v>
      </c>
      <c r="E171">
        <v>29</v>
      </c>
      <c r="F171">
        <v>27</v>
      </c>
      <c r="G171">
        <v>26</v>
      </c>
      <c r="H171">
        <v>23</v>
      </c>
      <c r="I171">
        <v>24</v>
      </c>
      <c r="J171">
        <v>10515</v>
      </c>
      <c r="K171">
        <v>1.21</v>
      </c>
      <c r="L171">
        <v>1.24</v>
      </c>
      <c r="M171">
        <v>1.1200000000000001</v>
      </c>
      <c r="N171">
        <v>1.08</v>
      </c>
      <c r="O171">
        <v>1.03</v>
      </c>
      <c r="P171">
        <v>0.92</v>
      </c>
      <c r="Q171">
        <v>0.96</v>
      </c>
      <c r="S171" s="10"/>
      <c r="T171" s="15">
        <f t="shared" si="14"/>
        <v>1.035663338088445</v>
      </c>
      <c r="U171" s="16">
        <f t="shared" si="15"/>
        <v>1.0613409415121255</v>
      </c>
      <c r="V171" s="16">
        <f t="shared" si="16"/>
        <v>0.95863052781740388</v>
      </c>
      <c r="W171" s="16">
        <f t="shared" si="17"/>
        <v>0.92439372325249647</v>
      </c>
      <c r="X171" s="16">
        <f t="shared" si="18"/>
        <v>0.88159771754636229</v>
      </c>
      <c r="Y171" s="16">
        <f t="shared" si="19"/>
        <v>0.78744650499286728</v>
      </c>
      <c r="Z171" s="16">
        <f t="shared" si="20"/>
        <v>0.82168330955777458</v>
      </c>
      <c r="AA171" s="16"/>
      <c r="AB171" s="17"/>
    </row>
    <row r="172" spans="1:28">
      <c r="B172">
        <v>833</v>
      </c>
      <c r="C172">
        <v>44</v>
      </c>
      <c r="D172">
        <v>43</v>
      </c>
      <c r="E172">
        <v>39</v>
      </c>
      <c r="F172">
        <v>38</v>
      </c>
      <c r="G172">
        <v>36</v>
      </c>
      <c r="H172">
        <v>32</v>
      </c>
      <c r="I172">
        <v>34</v>
      </c>
      <c r="J172">
        <v>13229</v>
      </c>
      <c r="K172">
        <v>1.72</v>
      </c>
      <c r="L172">
        <v>1.69</v>
      </c>
      <c r="M172">
        <v>1.54</v>
      </c>
      <c r="N172">
        <v>1.48</v>
      </c>
      <c r="O172">
        <v>1.43</v>
      </c>
      <c r="P172">
        <v>1.27</v>
      </c>
      <c r="Q172">
        <v>1.35</v>
      </c>
      <c r="S172" s="10"/>
      <c r="T172" s="15">
        <f t="shared" si="14"/>
        <v>1.1701564744122761</v>
      </c>
      <c r="U172" s="16">
        <f t="shared" si="15"/>
        <v>1.1497467684632248</v>
      </c>
      <c r="V172" s="16">
        <f t="shared" si="16"/>
        <v>1.0476982387179681</v>
      </c>
      <c r="W172" s="16">
        <f t="shared" si="17"/>
        <v>1.0068788268198654</v>
      </c>
      <c r="X172" s="16">
        <f t="shared" si="18"/>
        <v>0.97286265023811325</v>
      </c>
      <c r="Y172" s="16">
        <f t="shared" si="19"/>
        <v>0.86401088517650615</v>
      </c>
      <c r="Z172" s="16">
        <f t="shared" si="20"/>
        <v>0.91843676770730975</v>
      </c>
      <c r="AA172" s="16"/>
      <c r="AB172" s="17"/>
    </row>
    <row r="173" spans="1:28">
      <c r="B173">
        <v>1146</v>
      </c>
      <c r="C173">
        <v>55</v>
      </c>
      <c r="D173">
        <v>53</v>
      </c>
      <c r="E173">
        <v>48</v>
      </c>
      <c r="F173">
        <v>46</v>
      </c>
      <c r="G173">
        <v>44</v>
      </c>
      <c r="H173">
        <v>39</v>
      </c>
      <c r="I173">
        <v>41</v>
      </c>
      <c r="J173">
        <v>18202</v>
      </c>
      <c r="K173">
        <v>2.15</v>
      </c>
      <c r="L173">
        <v>2.08</v>
      </c>
      <c r="M173">
        <v>1.89</v>
      </c>
      <c r="N173">
        <v>1.81</v>
      </c>
      <c r="O173">
        <v>1.73</v>
      </c>
      <c r="P173">
        <v>1.55</v>
      </c>
      <c r="Q173">
        <v>1.62</v>
      </c>
      <c r="S173" s="10"/>
      <c r="T173" s="15">
        <f t="shared" si="14"/>
        <v>1.0630699923085376</v>
      </c>
      <c r="U173" s="16">
        <f t="shared" si="15"/>
        <v>1.0284584111636084</v>
      </c>
      <c r="V173" s="16">
        <f t="shared" si="16"/>
        <v>0.93451269091308642</v>
      </c>
      <c r="W173" s="16">
        <f t="shared" si="17"/>
        <v>0.89495659817602458</v>
      </c>
      <c r="X173" s="16">
        <f t="shared" si="18"/>
        <v>0.85540050543896273</v>
      </c>
      <c r="Y173" s="16">
        <f t="shared" si="19"/>
        <v>0.76639929678057361</v>
      </c>
      <c r="Z173" s="16">
        <f t="shared" si="20"/>
        <v>0.80101087792550274</v>
      </c>
      <c r="AA173" s="16">
        <f>(U173/W173)*100</f>
        <v>114.9171270718232</v>
      </c>
      <c r="AB173" s="25">
        <f>AVERAGE(AA173:AA178)</f>
        <v>100.58652562121966</v>
      </c>
    </row>
    <row r="174" spans="1:28">
      <c r="A174" t="s">
        <v>11</v>
      </c>
      <c r="B174" t="s">
        <v>97</v>
      </c>
      <c r="C174">
        <v>64</v>
      </c>
      <c r="D174">
        <v>18</v>
      </c>
      <c r="E174" t="s">
        <v>98</v>
      </c>
      <c r="F174">
        <v>147</v>
      </c>
      <c r="G174">
        <v>64</v>
      </c>
      <c r="H174" t="s">
        <v>13</v>
      </c>
      <c r="I174" t="s">
        <v>14</v>
      </c>
      <c r="S174" s="10"/>
      <c r="T174" s="15"/>
      <c r="U174" s="16"/>
      <c r="V174" s="16"/>
      <c r="W174" s="16"/>
      <c r="X174" s="16"/>
      <c r="Y174" s="16"/>
      <c r="Z174" s="16"/>
      <c r="AA174" s="16"/>
      <c r="AB174" s="17"/>
    </row>
    <row r="175" spans="1:28">
      <c r="B175">
        <v>476</v>
      </c>
      <c r="C175">
        <v>22</v>
      </c>
      <c r="D175">
        <v>24</v>
      </c>
      <c r="E175">
        <v>22</v>
      </c>
      <c r="F175">
        <v>21</v>
      </c>
      <c r="G175">
        <v>20</v>
      </c>
      <c r="H175">
        <v>18</v>
      </c>
      <c r="I175">
        <v>19</v>
      </c>
      <c r="J175">
        <v>7560</v>
      </c>
      <c r="K175">
        <v>0.85</v>
      </c>
      <c r="L175">
        <v>0.93</v>
      </c>
      <c r="M175">
        <v>0.85</v>
      </c>
      <c r="N175">
        <v>0.81</v>
      </c>
      <c r="O175">
        <v>0.78</v>
      </c>
      <c r="P175">
        <v>0.7</v>
      </c>
      <c r="Q175">
        <v>0.76</v>
      </c>
      <c r="S175" s="10"/>
      <c r="T175" s="15">
        <f t="shared" si="14"/>
        <v>1.0119047619047619</v>
      </c>
      <c r="U175" s="16">
        <f t="shared" si="15"/>
        <v>1.1071428571428572</v>
      </c>
      <c r="V175" s="16">
        <f t="shared" si="16"/>
        <v>1.0119047619047619</v>
      </c>
      <c r="W175" s="16">
        <f t="shared" si="17"/>
        <v>0.96428571428571441</v>
      </c>
      <c r="X175" s="16">
        <f t="shared" si="18"/>
        <v>0.9285714285714286</v>
      </c>
      <c r="Y175" s="16">
        <f t="shared" si="19"/>
        <v>0.83333333333333337</v>
      </c>
      <c r="Z175" s="16">
        <f t="shared" si="20"/>
        <v>0.90476190476190477</v>
      </c>
      <c r="AA175" s="16"/>
      <c r="AB175" s="17"/>
    </row>
    <row r="176" spans="1:28">
      <c r="B176">
        <v>663</v>
      </c>
      <c r="C176">
        <v>35</v>
      </c>
      <c r="D176">
        <v>32</v>
      </c>
      <c r="E176">
        <v>29</v>
      </c>
      <c r="F176">
        <v>27</v>
      </c>
      <c r="G176">
        <v>26</v>
      </c>
      <c r="H176">
        <v>23</v>
      </c>
      <c r="I176">
        <v>25</v>
      </c>
      <c r="J176">
        <v>10539</v>
      </c>
      <c r="K176">
        <v>1.38</v>
      </c>
      <c r="L176">
        <v>1.25</v>
      </c>
      <c r="M176">
        <v>1.1200000000000001</v>
      </c>
      <c r="N176">
        <v>1.07</v>
      </c>
      <c r="O176">
        <v>1.02</v>
      </c>
      <c r="P176">
        <v>0.92</v>
      </c>
      <c r="Q176">
        <v>0.96</v>
      </c>
      <c r="S176" s="10"/>
      <c r="T176" s="15">
        <f t="shared" si="14"/>
        <v>1.1784799316823227</v>
      </c>
      <c r="U176" s="16">
        <f t="shared" si="15"/>
        <v>1.067463706233988</v>
      </c>
      <c r="V176" s="16">
        <f t="shared" si="16"/>
        <v>0.95644748078565345</v>
      </c>
      <c r="W176" s="16">
        <f t="shared" si="17"/>
        <v>0.91374893253629375</v>
      </c>
      <c r="X176" s="16">
        <f t="shared" si="18"/>
        <v>0.87105038428693426</v>
      </c>
      <c r="Y176" s="16">
        <f t="shared" si="19"/>
        <v>0.78565328778821519</v>
      </c>
      <c r="Z176" s="16">
        <f t="shared" si="20"/>
        <v>0.81981212638770284</v>
      </c>
      <c r="AA176" s="16"/>
      <c r="AB176" s="17"/>
    </row>
    <row r="177" spans="1:28">
      <c r="B177">
        <v>835</v>
      </c>
      <c r="C177">
        <v>46</v>
      </c>
      <c r="D177">
        <v>42</v>
      </c>
      <c r="E177">
        <v>38</v>
      </c>
      <c r="F177">
        <v>36</v>
      </c>
      <c r="G177">
        <v>34</v>
      </c>
      <c r="H177">
        <v>31</v>
      </c>
      <c r="I177">
        <v>33</v>
      </c>
      <c r="J177">
        <v>13260</v>
      </c>
      <c r="K177">
        <v>1.82</v>
      </c>
      <c r="L177">
        <v>1.64</v>
      </c>
      <c r="M177">
        <v>1.48</v>
      </c>
      <c r="N177">
        <v>1.41</v>
      </c>
      <c r="O177">
        <v>1.35</v>
      </c>
      <c r="P177">
        <v>1.21</v>
      </c>
      <c r="Q177">
        <v>1.28</v>
      </c>
      <c r="S177" s="10"/>
      <c r="T177" s="15">
        <f t="shared" si="14"/>
        <v>1.2352941176470589</v>
      </c>
      <c r="U177" s="16">
        <f t="shared" si="15"/>
        <v>1.1131221719457014</v>
      </c>
      <c r="V177" s="16">
        <f t="shared" si="16"/>
        <v>1.004524886877828</v>
      </c>
      <c r="W177" s="16">
        <f t="shared" si="17"/>
        <v>0.95701357466063353</v>
      </c>
      <c r="X177" s="16">
        <f t="shared" si="18"/>
        <v>0.91628959276018096</v>
      </c>
      <c r="Y177" s="16">
        <f t="shared" si="19"/>
        <v>0.82126696832579182</v>
      </c>
      <c r="Z177" s="16">
        <f t="shared" si="20"/>
        <v>0.86877828054298645</v>
      </c>
      <c r="AA177" s="16"/>
      <c r="AB177" s="17"/>
    </row>
    <row r="178" spans="1:28">
      <c r="B178">
        <v>1151</v>
      </c>
      <c r="C178">
        <v>62</v>
      </c>
      <c r="D178">
        <v>54</v>
      </c>
      <c r="E178">
        <v>49</v>
      </c>
      <c r="F178">
        <v>46</v>
      </c>
      <c r="G178">
        <v>44</v>
      </c>
      <c r="H178">
        <v>40</v>
      </c>
      <c r="I178">
        <v>42</v>
      </c>
      <c r="J178">
        <v>18286</v>
      </c>
      <c r="K178">
        <v>2.4300000000000002</v>
      </c>
      <c r="L178">
        <v>2.11</v>
      </c>
      <c r="M178">
        <v>1.91</v>
      </c>
      <c r="N178">
        <v>1.82</v>
      </c>
      <c r="O178">
        <v>1.74</v>
      </c>
      <c r="P178">
        <v>1.56</v>
      </c>
      <c r="Q178">
        <v>1.64</v>
      </c>
      <c r="S178" s="10"/>
      <c r="T178" s="15">
        <f t="shared" si="14"/>
        <v>1.1959969375478507</v>
      </c>
      <c r="U178" s="16">
        <f t="shared" si="15"/>
        <v>1.0384993984468993</v>
      </c>
      <c r="V178" s="16">
        <f t="shared" si="16"/>
        <v>0.94006343650880453</v>
      </c>
      <c r="W178" s="16">
        <f t="shared" si="17"/>
        <v>0.89576725363666188</v>
      </c>
      <c r="X178" s="16">
        <f t="shared" si="18"/>
        <v>0.85639286886142407</v>
      </c>
      <c r="Y178" s="16">
        <f t="shared" si="19"/>
        <v>0.76780050311713877</v>
      </c>
      <c r="Z178" s="16">
        <f t="shared" si="20"/>
        <v>0.80717488789237668</v>
      </c>
      <c r="AA178" s="16">
        <f>(W178/U178)*100</f>
        <v>86.255924170616112</v>
      </c>
      <c r="AB178" s="17"/>
    </row>
    <row r="179" spans="1:28">
      <c r="A179" t="s">
        <v>11</v>
      </c>
      <c r="B179" t="s">
        <v>99</v>
      </c>
      <c r="C179">
        <v>64</v>
      </c>
      <c r="D179">
        <v>18</v>
      </c>
      <c r="E179" t="s">
        <v>100</v>
      </c>
      <c r="F179">
        <v>147</v>
      </c>
      <c r="G179">
        <v>64</v>
      </c>
      <c r="H179" t="s">
        <v>13</v>
      </c>
      <c r="I179" t="s">
        <v>14</v>
      </c>
      <c r="S179" s="10"/>
      <c r="T179" s="15"/>
      <c r="U179" s="16"/>
      <c r="V179" s="16"/>
      <c r="W179" s="16"/>
      <c r="X179" s="16"/>
      <c r="Y179" s="16"/>
      <c r="Z179" s="16"/>
      <c r="AA179" s="16"/>
      <c r="AB179" s="17"/>
    </row>
    <row r="180" spans="1:28">
      <c r="B180">
        <v>476</v>
      </c>
      <c r="C180">
        <v>25</v>
      </c>
      <c r="D180">
        <v>23</v>
      </c>
      <c r="E180">
        <v>21</v>
      </c>
      <c r="F180">
        <v>19</v>
      </c>
      <c r="G180">
        <v>19</v>
      </c>
      <c r="H180">
        <v>17</v>
      </c>
      <c r="I180">
        <v>17</v>
      </c>
      <c r="J180">
        <v>7560</v>
      </c>
      <c r="K180">
        <v>0.97</v>
      </c>
      <c r="L180">
        <v>0.9</v>
      </c>
      <c r="M180">
        <v>0.81</v>
      </c>
      <c r="N180">
        <v>0.75</v>
      </c>
      <c r="O180">
        <v>0.74</v>
      </c>
      <c r="P180">
        <v>0.66</v>
      </c>
      <c r="Q180">
        <v>0.68</v>
      </c>
      <c r="S180" s="10"/>
      <c r="T180" s="15">
        <f t="shared" si="14"/>
        <v>1.1547619047619047</v>
      </c>
      <c r="U180" s="16">
        <f t="shared" si="15"/>
        <v>1.0714285714285714</v>
      </c>
      <c r="V180" s="16">
        <f t="shared" si="16"/>
        <v>0.96428571428571441</v>
      </c>
      <c r="W180" s="16">
        <f t="shared" si="17"/>
        <v>0.8928571428571429</v>
      </c>
      <c r="X180" s="16">
        <f t="shared" si="18"/>
        <v>0.88095238095238093</v>
      </c>
      <c r="Y180" s="16">
        <f t="shared" si="19"/>
        <v>0.7857142857142857</v>
      </c>
      <c r="Z180" s="16">
        <f t="shared" si="20"/>
        <v>0.80952380952380953</v>
      </c>
      <c r="AA180" s="16"/>
      <c r="AB180" s="17"/>
    </row>
    <row r="181" spans="1:28">
      <c r="B181">
        <v>659</v>
      </c>
      <c r="C181">
        <v>36</v>
      </c>
      <c r="D181">
        <v>33</v>
      </c>
      <c r="E181">
        <v>30</v>
      </c>
      <c r="F181">
        <v>28</v>
      </c>
      <c r="G181">
        <v>27</v>
      </c>
      <c r="H181">
        <v>24</v>
      </c>
      <c r="I181">
        <v>26</v>
      </c>
      <c r="J181">
        <v>10468</v>
      </c>
      <c r="K181">
        <v>1.42</v>
      </c>
      <c r="L181">
        <v>1.28</v>
      </c>
      <c r="M181">
        <v>1.1599999999999999</v>
      </c>
      <c r="N181">
        <v>1.1000000000000001</v>
      </c>
      <c r="O181">
        <v>1.07</v>
      </c>
      <c r="P181">
        <v>0.94</v>
      </c>
      <c r="Q181">
        <v>1.01</v>
      </c>
      <c r="S181" s="10"/>
      <c r="T181" s="15">
        <f t="shared" si="14"/>
        <v>1.2208635842567825</v>
      </c>
      <c r="U181" s="16">
        <f t="shared" si="15"/>
        <v>1.100496752006114</v>
      </c>
      <c r="V181" s="16">
        <f t="shared" si="16"/>
        <v>0.99732518150554073</v>
      </c>
      <c r="W181" s="16">
        <f t="shared" si="17"/>
        <v>0.94573939625525416</v>
      </c>
      <c r="X181" s="16">
        <f t="shared" si="18"/>
        <v>0.91994650363011077</v>
      </c>
      <c r="Y181" s="16">
        <f t="shared" si="19"/>
        <v>0.80817730225448992</v>
      </c>
      <c r="Z181" s="16">
        <f t="shared" si="20"/>
        <v>0.8683607183798242</v>
      </c>
      <c r="AA181" s="16"/>
      <c r="AB181" s="17"/>
    </row>
    <row r="182" spans="1:28">
      <c r="B182">
        <v>829</v>
      </c>
      <c r="C182">
        <v>47</v>
      </c>
      <c r="D182">
        <v>43</v>
      </c>
      <c r="E182">
        <v>38</v>
      </c>
      <c r="F182">
        <v>37</v>
      </c>
      <c r="G182">
        <v>35</v>
      </c>
      <c r="H182">
        <v>31</v>
      </c>
      <c r="I182">
        <v>32</v>
      </c>
      <c r="J182">
        <v>13165</v>
      </c>
      <c r="K182">
        <v>1.83</v>
      </c>
      <c r="L182">
        <v>1.67</v>
      </c>
      <c r="M182">
        <v>1.5</v>
      </c>
      <c r="N182">
        <v>1.44</v>
      </c>
      <c r="O182">
        <v>1.37</v>
      </c>
      <c r="P182">
        <v>1.21</v>
      </c>
      <c r="Q182">
        <v>1.27</v>
      </c>
      <c r="S182" s="10"/>
      <c r="T182" s="15">
        <f t="shared" si="14"/>
        <v>1.2510444360045576</v>
      </c>
      <c r="U182" s="16">
        <f t="shared" si="15"/>
        <v>1.141663501709077</v>
      </c>
      <c r="V182" s="16">
        <f t="shared" si="16"/>
        <v>1.0254462590201292</v>
      </c>
      <c r="W182" s="16">
        <f t="shared" si="17"/>
        <v>0.98442840865932402</v>
      </c>
      <c r="X182" s="16">
        <f t="shared" si="18"/>
        <v>0.93657424990505145</v>
      </c>
      <c r="Y182" s="16">
        <f t="shared" si="19"/>
        <v>0.82719331560957088</v>
      </c>
      <c r="Z182" s="16">
        <f t="shared" si="20"/>
        <v>0.86821116597037595</v>
      </c>
      <c r="AA182" s="16"/>
      <c r="AB182" s="17"/>
    </row>
    <row r="183" spans="1:28" ht="15.75" thickBot="1">
      <c r="B183">
        <v>1145</v>
      </c>
      <c r="C183">
        <v>57</v>
      </c>
      <c r="D183">
        <v>52</v>
      </c>
      <c r="E183">
        <v>47</v>
      </c>
      <c r="F183">
        <v>44</v>
      </c>
      <c r="G183">
        <v>43</v>
      </c>
      <c r="H183">
        <v>38</v>
      </c>
      <c r="I183">
        <v>39</v>
      </c>
      <c r="J183">
        <v>18186</v>
      </c>
      <c r="K183">
        <v>2.2400000000000002</v>
      </c>
      <c r="L183">
        <v>2.06</v>
      </c>
      <c r="M183">
        <v>1.84</v>
      </c>
      <c r="N183">
        <v>1.74</v>
      </c>
      <c r="O183">
        <v>1.67</v>
      </c>
      <c r="P183">
        <v>1.48</v>
      </c>
      <c r="Q183">
        <v>1.55</v>
      </c>
      <c r="S183" s="11"/>
      <c r="T183" s="18">
        <f t="shared" si="14"/>
        <v>1.1085450346420325</v>
      </c>
      <c r="U183" s="19">
        <f t="shared" si="15"/>
        <v>1.0194655229297263</v>
      </c>
      <c r="V183" s="19">
        <f t="shared" si="16"/>
        <v>0.91059056417024087</v>
      </c>
      <c r="W183" s="19">
        <f t="shared" si="17"/>
        <v>0.861101946552293</v>
      </c>
      <c r="X183" s="19">
        <f t="shared" si="18"/>
        <v>0.82645991421972942</v>
      </c>
      <c r="Y183" s="19">
        <f t="shared" si="19"/>
        <v>0.73243154074562855</v>
      </c>
      <c r="Z183" s="19">
        <f t="shared" si="20"/>
        <v>0.76707357307819202</v>
      </c>
      <c r="AA183" s="19"/>
      <c r="AB183" s="20"/>
    </row>
    <row r="184" spans="1:28">
      <c r="A184" t="s">
        <v>101</v>
      </c>
      <c r="T184" s="21"/>
      <c r="U184" s="21"/>
      <c r="V184" s="21"/>
      <c r="W184" s="21"/>
      <c r="X184" s="21"/>
      <c r="Y184" s="21"/>
      <c r="Z184" s="21"/>
      <c r="AA184" s="21"/>
      <c r="AB184" s="22"/>
    </row>
    <row r="185" spans="1:28" ht="15.75" thickBot="1">
      <c r="A185" t="s">
        <v>11</v>
      </c>
      <c r="B185" t="s">
        <v>102</v>
      </c>
      <c r="C185">
        <v>64</v>
      </c>
      <c r="D185">
        <v>18</v>
      </c>
      <c r="E185" t="s">
        <v>103</v>
      </c>
      <c r="F185">
        <v>147</v>
      </c>
      <c r="G185">
        <v>64</v>
      </c>
      <c r="H185" t="s">
        <v>13</v>
      </c>
      <c r="I185" t="s">
        <v>14</v>
      </c>
      <c r="T185" s="23"/>
      <c r="U185" s="23"/>
      <c r="V185" s="23"/>
      <c r="W185" s="23"/>
      <c r="X185" s="23"/>
      <c r="Y185" s="23"/>
      <c r="Z185" s="23"/>
      <c r="AA185" s="23"/>
      <c r="AB185" s="24"/>
    </row>
    <row r="186" spans="1:28">
      <c r="B186">
        <v>482</v>
      </c>
      <c r="C186">
        <v>22</v>
      </c>
      <c r="D186">
        <v>23</v>
      </c>
      <c r="E186">
        <v>21</v>
      </c>
      <c r="F186">
        <v>19</v>
      </c>
      <c r="G186">
        <v>18</v>
      </c>
      <c r="H186">
        <v>17</v>
      </c>
      <c r="I186">
        <v>18</v>
      </c>
      <c r="J186">
        <v>7659</v>
      </c>
      <c r="K186">
        <v>0.88</v>
      </c>
      <c r="L186">
        <v>0.91</v>
      </c>
      <c r="M186">
        <v>0.81</v>
      </c>
      <c r="N186">
        <v>0.76</v>
      </c>
      <c r="O186">
        <v>0.72</v>
      </c>
      <c r="P186">
        <v>0.66</v>
      </c>
      <c r="Q186">
        <v>0.69</v>
      </c>
      <c r="S186" s="9" t="s">
        <v>169</v>
      </c>
      <c r="T186" s="12">
        <f t="shared" si="14"/>
        <v>1.0340775558166861</v>
      </c>
      <c r="U186" s="13">
        <f t="shared" si="15"/>
        <v>1.0693301997649824</v>
      </c>
      <c r="V186" s="13">
        <f t="shared" si="16"/>
        <v>0.9518213866039954</v>
      </c>
      <c r="W186" s="13">
        <f t="shared" si="17"/>
        <v>0.89306698002350171</v>
      </c>
      <c r="X186" s="13">
        <f t="shared" si="18"/>
        <v>0.84606345475910694</v>
      </c>
      <c r="Y186" s="13">
        <f t="shared" si="19"/>
        <v>0.77555816686251466</v>
      </c>
      <c r="Z186" s="13">
        <f t="shared" si="20"/>
        <v>0.81081081081081074</v>
      </c>
      <c r="AA186" s="13"/>
      <c r="AB186" s="14"/>
    </row>
    <row r="187" spans="1:28">
      <c r="B187">
        <v>666</v>
      </c>
      <c r="C187">
        <v>32</v>
      </c>
      <c r="D187">
        <v>33</v>
      </c>
      <c r="E187">
        <v>30</v>
      </c>
      <c r="F187">
        <v>27</v>
      </c>
      <c r="G187">
        <v>27</v>
      </c>
      <c r="H187">
        <v>24</v>
      </c>
      <c r="I187">
        <v>25</v>
      </c>
      <c r="J187">
        <v>10579</v>
      </c>
      <c r="K187">
        <v>1.26</v>
      </c>
      <c r="L187">
        <v>1.31</v>
      </c>
      <c r="M187">
        <v>1.17</v>
      </c>
      <c r="N187">
        <v>1.08</v>
      </c>
      <c r="O187">
        <v>1.05</v>
      </c>
      <c r="P187">
        <v>0.94</v>
      </c>
      <c r="Q187">
        <v>0.98</v>
      </c>
      <c r="S187" s="10"/>
      <c r="T187" s="15">
        <f t="shared" si="14"/>
        <v>1.0719349654976842</v>
      </c>
      <c r="U187" s="16">
        <f t="shared" si="15"/>
        <v>1.1144720673031479</v>
      </c>
      <c r="V187" s="16">
        <f t="shared" si="16"/>
        <v>0.99536818224784951</v>
      </c>
      <c r="W187" s="16">
        <f t="shared" si="17"/>
        <v>0.91880139899801494</v>
      </c>
      <c r="X187" s="16">
        <f t="shared" si="18"/>
        <v>0.89327913791473679</v>
      </c>
      <c r="Y187" s="16">
        <f t="shared" si="19"/>
        <v>0.79969751394271671</v>
      </c>
      <c r="Z187" s="16">
        <f t="shared" si="20"/>
        <v>0.83372719538708762</v>
      </c>
      <c r="AA187" s="16"/>
      <c r="AB187" s="17"/>
    </row>
    <row r="188" spans="1:28">
      <c r="B188">
        <v>837</v>
      </c>
      <c r="C188">
        <v>44</v>
      </c>
      <c r="D188">
        <v>44</v>
      </c>
      <c r="E188">
        <v>40</v>
      </c>
      <c r="F188">
        <v>38</v>
      </c>
      <c r="G188">
        <v>36</v>
      </c>
      <c r="H188">
        <v>32</v>
      </c>
      <c r="I188">
        <v>34</v>
      </c>
      <c r="J188">
        <v>13304</v>
      </c>
      <c r="K188">
        <v>1.72</v>
      </c>
      <c r="L188">
        <v>1.75</v>
      </c>
      <c r="M188">
        <v>1.56</v>
      </c>
      <c r="N188">
        <v>1.48</v>
      </c>
      <c r="O188">
        <v>1.42</v>
      </c>
      <c r="P188">
        <v>1.26</v>
      </c>
      <c r="Q188">
        <v>1.32</v>
      </c>
      <c r="S188" s="10"/>
      <c r="T188" s="15">
        <f t="shared" si="14"/>
        <v>1.163559831629585</v>
      </c>
      <c r="U188" s="16">
        <f t="shared" si="15"/>
        <v>1.1838544798556825</v>
      </c>
      <c r="V188" s="16">
        <f t="shared" si="16"/>
        <v>1.0553217077570656</v>
      </c>
      <c r="W188" s="16">
        <f t="shared" si="17"/>
        <v>1.0012026458208059</v>
      </c>
      <c r="X188" s="16">
        <f t="shared" si="18"/>
        <v>0.96061334936861098</v>
      </c>
      <c r="Y188" s="16">
        <f t="shared" si="19"/>
        <v>0.85237522549609135</v>
      </c>
      <c r="Z188" s="16">
        <f t="shared" si="20"/>
        <v>0.89296452194828624</v>
      </c>
      <c r="AA188" s="16"/>
      <c r="AB188" s="17"/>
    </row>
    <row r="189" spans="1:28">
      <c r="B189">
        <v>1150</v>
      </c>
      <c r="C189">
        <v>58</v>
      </c>
      <c r="D189">
        <v>57</v>
      </c>
      <c r="E189">
        <v>51</v>
      </c>
      <c r="F189">
        <v>48</v>
      </c>
      <c r="G189">
        <v>46</v>
      </c>
      <c r="H189">
        <v>41</v>
      </c>
      <c r="I189">
        <v>43</v>
      </c>
      <c r="J189">
        <v>18278</v>
      </c>
      <c r="K189">
        <v>2.2799999999999998</v>
      </c>
      <c r="L189">
        <v>2.2400000000000002</v>
      </c>
      <c r="M189">
        <v>2</v>
      </c>
      <c r="N189">
        <v>1.89</v>
      </c>
      <c r="O189">
        <v>1.81</v>
      </c>
      <c r="P189">
        <v>1.61</v>
      </c>
      <c r="Q189">
        <v>1.68</v>
      </c>
      <c r="S189" s="10"/>
      <c r="T189" s="15">
        <f t="shared" si="14"/>
        <v>1.1226611226611227</v>
      </c>
      <c r="U189" s="16">
        <f t="shared" si="15"/>
        <v>1.1029653134916295</v>
      </c>
      <c r="V189" s="16">
        <f t="shared" si="16"/>
        <v>0.98479045847466895</v>
      </c>
      <c r="W189" s="16">
        <f t="shared" si="17"/>
        <v>0.93062698325856219</v>
      </c>
      <c r="X189" s="16">
        <f t="shared" si="18"/>
        <v>0.89123536491957545</v>
      </c>
      <c r="Y189" s="16">
        <f t="shared" si="19"/>
        <v>0.79275631907210853</v>
      </c>
      <c r="Z189" s="16">
        <f t="shared" si="20"/>
        <v>0.82722398511872197</v>
      </c>
      <c r="AA189" s="16"/>
      <c r="AB189" s="17"/>
    </row>
    <row r="190" spans="1:28">
      <c r="A190" t="s">
        <v>11</v>
      </c>
      <c r="B190" t="s">
        <v>102</v>
      </c>
      <c r="C190">
        <v>64</v>
      </c>
      <c r="D190">
        <v>18</v>
      </c>
      <c r="E190" t="s">
        <v>104</v>
      </c>
      <c r="F190">
        <v>147</v>
      </c>
      <c r="G190">
        <v>64</v>
      </c>
      <c r="H190" t="s">
        <v>13</v>
      </c>
      <c r="I190" t="s">
        <v>14</v>
      </c>
      <c r="S190" s="10"/>
      <c r="T190" s="15"/>
      <c r="U190" s="16"/>
      <c r="V190" s="16"/>
      <c r="W190" s="16"/>
      <c r="X190" s="16"/>
      <c r="Y190" s="16"/>
      <c r="Z190" s="16"/>
      <c r="AA190" s="16"/>
      <c r="AB190" s="17"/>
    </row>
    <row r="191" spans="1:28">
      <c r="B191">
        <v>482</v>
      </c>
      <c r="C191">
        <v>22</v>
      </c>
      <c r="D191">
        <v>24</v>
      </c>
      <c r="E191">
        <v>21</v>
      </c>
      <c r="F191">
        <v>20</v>
      </c>
      <c r="G191">
        <v>19</v>
      </c>
      <c r="H191">
        <v>17</v>
      </c>
      <c r="I191">
        <v>18</v>
      </c>
      <c r="J191">
        <v>7659</v>
      </c>
      <c r="K191">
        <v>0.88</v>
      </c>
      <c r="L191">
        <v>0.94</v>
      </c>
      <c r="M191">
        <v>0.84</v>
      </c>
      <c r="N191">
        <v>0.77</v>
      </c>
      <c r="O191">
        <v>0.75</v>
      </c>
      <c r="P191">
        <v>0.65</v>
      </c>
      <c r="Q191">
        <v>0.71</v>
      </c>
      <c r="S191" s="10"/>
      <c r="T191" s="15">
        <f t="shared" si="14"/>
        <v>1.0340775558166861</v>
      </c>
      <c r="U191" s="16">
        <f t="shared" si="15"/>
        <v>1.1045828437132785</v>
      </c>
      <c r="V191" s="16">
        <f t="shared" si="16"/>
        <v>0.98707403055229137</v>
      </c>
      <c r="W191" s="16">
        <f t="shared" si="17"/>
        <v>0.90481786133960052</v>
      </c>
      <c r="X191" s="16">
        <f t="shared" si="18"/>
        <v>0.88131609870740302</v>
      </c>
      <c r="Y191" s="16">
        <f t="shared" si="19"/>
        <v>0.76380728554641597</v>
      </c>
      <c r="Z191" s="16">
        <f t="shared" si="20"/>
        <v>0.83431257344300824</v>
      </c>
      <c r="AA191" s="16"/>
      <c r="AB191" s="17"/>
    </row>
    <row r="192" spans="1:28">
      <c r="B192">
        <v>661</v>
      </c>
      <c r="C192">
        <v>37</v>
      </c>
      <c r="D192">
        <v>33</v>
      </c>
      <c r="E192">
        <v>30</v>
      </c>
      <c r="F192">
        <v>28</v>
      </c>
      <c r="G192">
        <v>27</v>
      </c>
      <c r="H192">
        <v>24</v>
      </c>
      <c r="I192">
        <v>25</v>
      </c>
      <c r="J192">
        <v>10503</v>
      </c>
      <c r="K192">
        <v>1.45</v>
      </c>
      <c r="L192">
        <v>1.31</v>
      </c>
      <c r="M192">
        <v>1.17</v>
      </c>
      <c r="N192">
        <v>1.1200000000000001</v>
      </c>
      <c r="O192">
        <v>1.07</v>
      </c>
      <c r="P192">
        <v>0.94</v>
      </c>
      <c r="Q192">
        <v>0.99</v>
      </c>
      <c r="S192" s="10"/>
      <c r="T192" s="15">
        <f t="shared" si="14"/>
        <v>1.2425021422450728</v>
      </c>
      <c r="U192" s="16">
        <f t="shared" si="15"/>
        <v>1.1225364181662383</v>
      </c>
      <c r="V192" s="16">
        <f t="shared" si="16"/>
        <v>1.0025706940874035</v>
      </c>
      <c r="W192" s="16">
        <f t="shared" si="17"/>
        <v>0.95972579263067714</v>
      </c>
      <c r="X192" s="16">
        <f t="shared" si="18"/>
        <v>0.91688089117395033</v>
      </c>
      <c r="Y192" s="16">
        <f t="shared" si="19"/>
        <v>0.80548414738646101</v>
      </c>
      <c r="Z192" s="16">
        <f t="shared" si="20"/>
        <v>0.84832904884318761</v>
      </c>
      <c r="AA192" s="16"/>
      <c r="AB192" s="17"/>
    </row>
    <row r="193" spans="1:28">
      <c r="B193">
        <v>835</v>
      </c>
      <c r="C193">
        <v>50</v>
      </c>
      <c r="D193">
        <v>44</v>
      </c>
      <c r="E193">
        <v>39</v>
      </c>
      <c r="F193">
        <v>38</v>
      </c>
      <c r="G193">
        <v>36</v>
      </c>
      <c r="H193">
        <v>32</v>
      </c>
      <c r="I193">
        <v>34</v>
      </c>
      <c r="J193">
        <v>13260</v>
      </c>
      <c r="K193">
        <v>1.98</v>
      </c>
      <c r="L193">
        <v>1.74</v>
      </c>
      <c r="M193">
        <v>1.55</v>
      </c>
      <c r="N193">
        <v>1.48</v>
      </c>
      <c r="O193">
        <v>1.41</v>
      </c>
      <c r="P193">
        <v>1.26</v>
      </c>
      <c r="Q193">
        <v>1.32</v>
      </c>
      <c r="S193" s="10"/>
      <c r="T193" s="15">
        <f t="shared" si="14"/>
        <v>1.3438914027149322</v>
      </c>
      <c r="U193" s="16">
        <f t="shared" si="15"/>
        <v>1.1809954751131222</v>
      </c>
      <c r="V193" s="16">
        <f t="shared" si="16"/>
        <v>1.0520361990950227</v>
      </c>
      <c r="W193" s="16">
        <f t="shared" si="17"/>
        <v>1.004524886877828</v>
      </c>
      <c r="X193" s="16">
        <f t="shared" si="18"/>
        <v>0.95701357466063353</v>
      </c>
      <c r="Y193" s="16">
        <f t="shared" si="19"/>
        <v>0.85520361990950222</v>
      </c>
      <c r="Z193" s="16">
        <f t="shared" si="20"/>
        <v>0.89592760180995479</v>
      </c>
      <c r="AA193" s="16"/>
      <c r="AB193" s="17"/>
    </row>
    <row r="194" spans="1:28">
      <c r="B194">
        <v>1151</v>
      </c>
      <c r="C194">
        <v>64</v>
      </c>
      <c r="D194">
        <v>58</v>
      </c>
      <c r="E194">
        <v>51</v>
      </c>
      <c r="F194">
        <v>49</v>
      </c>
      <c r="G194">
        <v>46</v>
      </c>
      <c r="H194">
        <v>41</v>
      </c>
      <c r="I194">
        <v>42</v>
      </c>
      <c r="J194">
        <v>18290</v>
      </c>
      <c r="K194">
        <v>2.54</v>
      </c>
      <c r="L194">
        <v>2.2799999999999998</v>
      </c>
      <c r="M194">
        <v>2.02</v>
      </c>
      <c r="N194">
        <v>1.92</v>
      </c>
      <c r="O194">
        <v>1.82</v>
      </c>
      <c r="P194">
        <v>1.63</v>
      </c>
      <c r="Q194">
        <v>1.67</v>
      </c>
      <c r="S194" s="10"/>
      <c r="T194" s="15">
        <f t="shared" si="14"/>
        <v>1.2498633132859487</v>
      </c>
      <c r="U194" s="16">
        <f t="shared" si="15"/>
        <v>1.1219245489338436</v>
      </c>
      <c r="V194" s="16">
        <f t="shared" si="16"/>
        <v>0.9939857845817387</v>
      </c>
      <c r="W194" s="16">
        <f t="shared" si="17"/>
        <v>0.94477856752323675</v>
      </c>
      <c r="X194" s="16">
        <f t="shared" si="18"/>
        <v>0.89557135046473479</v>
      </c>
      <c r="Y194" s="16">
        <f t="shared" si="19"/>
        <v>0.80207763805358112</v>
      </c>
      <c r="Z194" s="16">
        <f t="shared" si="20"/>
        <v>0.82176052487698192</v>
      </c>
      <c r="AA194" s="16">
        <f>(U194/W194)*100</f>
        <v>118.75</v>
      </c>
      <c r="AB194" s="25">
        <f>AVERAGE(AA194:AA199)</f>
        <v>99.118589743589752</v>
      </c>
    </row>
    <row r="195" spans="1:28">
      <c r="A195" t="s">
        <v>11</v>
      </c>
      <c r="B195" t="s">
        <v>105</v>
      </c>
      <c r="C195">
        <v>64</v>
      </c>
      <c r="D195">
        <v>18</v>
      </c>
      <c r="E195" t="s">
        <v>106</v>
      </c>
      <c r="F195">
        <v>147</v>
      </c>
      <c r="G195">
        <v>64</v>
      </c>
      <c r="H195" t="s">
        <v>13</v>
      </c>
      <c r="I195" t="s">
        <v>14</v>
      </c>
      <c r="S195" s="10"/>
      <c r="T195" s="15"/>
      <c r="U195" s="16"/>
      <c r="V195" s="16"/>
      <c r="W195" s="16"/>
      <c r="X195" s="16"/>
      <c r="Y195" s="16"/>
      <c r="Z195" s="16"/>
      <c r="AA195" s="16"/>
      <c r="AB195" s="17"/>
    </row>
    <row r="196" spans="1:28">
      <c r="B196">
        <v>479</v>
      </c>
      <c r="C196">
        <v>20</v>
      </c>
      <c r="D196">
        <v>24</v>
      </c>
      <c r="E196">
        <v>21</v>
      </c>
      <c r="F196">
        <v>20</v>
      </c>
      <c r="G196">
        <v>19</v>
      </c>
      <c r="H196">
        <v>17</v>
      </c>
      <c r="I196">
        <v>18</v>
      </c>
      <c r="J196">
        <v>7611</v>
      </c>
      <c r="K196">
        <v>0.78</v>
      </c>
      <c r="L196">
        <v>0.93</v>
      </c>
      <c r="M196">
        <v>0.83</v>
      </c>
      <c r="N196">
        <v>0.78</v>
      </c>
      <c r="O196">
        <v>0.75</v>
      </c>
      <c r="P196">
        <v>0.67</v>
      </c>
      <c r="Q196">
        <v>0.69</v>
      </c>
      <c r="S196" s="10"/>
      <c r="T196" s="15">
        <f t="shared" si="14"/>
        <v>0.92234923137564051</v>
      </c>
      <c r="U196" s="16">
        <f t="shared" si="15"/>
        <v>1.0997240835632638</v>
      </c>
      <c r="V196" s="16">
        <f t="shared" si="16"/>
        <v>0.98147418210484827</v>
      </c>
      <c r="W196" s="16">
        <f t="shared" si="17"/>
        <v>0.92234923137564051</v>
      </c>
      <c r="X196" s="16">
        <f t="shared" si="18"/>
        <v>0.88687426093811583</v>
      </c>
      <c r="Y196" s="16">
        <f t="shared" si="19"/>
        <v>0.79227433977138351</v>
      </c>
      <c r="Z196" s="16">
        <f t="shared" si="20"/>
        <v>0.81592432006306648</v>
      </c>
      <c r="AA196" s="16"/>
      <c r="AB196" s="17"/>
    </row>
    <row r="197" spans="1:28">
      <c r="B197">
        <v>661</v>
      </c>
      <c r="C197">
        <v>35</v>
      </c>
      <c r="D197">
        <v>34</v>
      </c>
      <c r="E197">
        <v>30</v>
      </c>
      <c r="F197">
        <v>28</v>
      </c>
      <c r="G197">
        <v>27</v>
      </c>
      <c r="H197">
        <v>24</v>
      </c>
      <c r="I197">
        <v>25</v>
      </c>
      <c r="J197">
        <v>10495</v>
      </c>
      <c r="K197">
        <v>1.36</v>
      </c>
      <c r="L197">
        <v>1.32</v>
      </c>
      <c r="M197">
        <v>1.19</v>
      </c>
      <c r="N197">
        <v>1.1100000000000001</v>
      </c>
      <c r="O197">
        <v>1.07</v>
      </c>
      <c r="P197">
        <v>0.94</v>
      </c>
      <c r="Q197">
        <v>0.99</v>
      </c>
      <c r="S197" s="10"/>
      <c r="T197" s="15">
        <f t="shared" si="14"/>
        <v>1.1662696522153406</v>
      </c>
      <c r="U197" s="16">
        <f t="shared" si="15"/>
        <v>1.1319676036207718</v>
      </c>
      <c r="V197" s="16">
        <f t="shared" si="16"/>
        <v>1.020485945688423</v>
      </c>
      <c r="W197" s="16">
        <f t="shared" si="17"/>
        <v>0.95188184849928537</v>
      </c>
      <c r="X197" s="16">
        <f t="shared" si="18"/>
        <v>0.9175797999047165</v>
      </c>
      <c r="Y197" s="16">
        <f t="shared" si="19"/>
        <v>0.80609814197236784</v>
      </c>
      <c r="Z197" s="16">
        <f t="shared" si="20"/>
        <v>0.84897570271557887</v>
      </c>
      <c r="AA197" s="16"/>
      <c r="AB197" s="17"/>
    </row>
    <row r="198" spans="1:28">
      <c r="B198">
        <v>837</v>
      </c>
      <c r="C198">
        <v>48</v>
      </c>
      <c r="D198">
        <v>44</v>
      </c>
      <c r="E198">
        <v>40</v>
      </c>
      <c r="F198">
        <v>38</v>
      </c>
      <c r="G198">
        <v>36</v>
      </c>
      <c r="H198">
        <v>32</v>
      </c>
      <c r="I198">
        <v>34</v>
      </c>
      <c r="J198">
        <v>13304</v>
      </c>
      <c r="K198">
        <v>1.9</v>
      </c>
      <c r="L198">
        <v>1.74</v>
      </c>
      <c r="M198">
        <v>1.56</v>
      </c>
      <c r="N198">
        <v>1.48</v>
      </c>
      <c r="O198">
        <v>1.42</v>
      </c>
      <c r="P198">
        <v>1.26</v>
      </c>
      <c r="Q198">
        <v>1.33</v>
      </c>
      <c r="S198" s="10"/>
      <c r="T198" s="15">
        <f t="shared" si="14"/>
        <v>1.2853277209861695</v>
      </c>
      <c r="U198" s="16">
        <f t="shared" si="15"/>
        <v>1.1770895971136501</v>
      </c>
      <c r="V198" s="16">
        <f t="shared" si="16"/>
        <v>1.0553217077570656</v>
      </c>
      <c r="W198" s="16">
        <f t="shared" si="17"/>
        <v>1.0012026458208059</v>
      </c>
      <c r="X198" s="16">
        <f t="shared" si="18"/>
        <v>0.96061334936861098</v>
      </c>
      <c r="Y198" s="16">
        <f t="shared" si="19"/>
        <v>0.85237522549609135</v>
      </c>
      <c r="Z198" s="16">
        <f t="shared" si="20"/>
        <v>0.8997294046903187</v>
      </c>
      <c r="AA198" s="16"/>
      <c r="AB198" s="17"/>
    </row>
    <row r="199" spans="1:28">
      <c r="B199">
        <v>1151</v>
      </c>
      <c r="C199">
        <v>64</v>
      </c>
      <c r="D199">
        <v>59</v>
      </c>
      <c r="E199">
        <v>48</v>
      </c>
      <c r="F199">
        <v>47</v>
      </c>
      <c r="G199">
        <v>46</v>
      </c>
      <c r="H199">
        <v>42</v>
      </c>
      <c r="I199">
        <v>40</v>
      </c>
      <c r="J199">
        <v>18290</v>
      </c>
      <c r="K199">
        <v>2.5299999999999998</v>
      </c>
      <c r="L199">
        <v>2.34</v>
      </c>
      <c r="M199">
        <v>1.9</v>
      </c>
      <c r="N199">
        <v>1.86</v>
      </c>
      <c r="O199">
        <v>1.81</v>
      </c>
      <c r="P199">
        <v>1.64</v>
      </c>
      <c r="Q199">
        <v>1.58</v>
      </c>
      <c r="S199" s="10"/>
      <c r="T199" s="15">
        <f t="shared" si="14"/>
        <v>1.2449425915800985</v>
      </c>
      <c r="U199" s="16">
        <f t="shared" si="15"/>
        <v>1.1514488791689448</v>
      </c>
      <c r="V199" s="16">
        <f t="shared" si="16"/>
        <v>0.9349371241115364</v>
      </c>
      <c r="W199" s="16">
        <f t="shared" si="17"/>
        <v>0.9152542372881356</v>
      </c>
      <c r="X199" s="16">
        <f t="shared" si="18"/>
        <v>0.89065062875888468</v>
      </c>
      <c r="Y199" s="16">
        <f t="shared" si="19"/>
        <v>0.80699835975943135</v>
      </c>
      <c r="Z199" s="16">
        <f t="shared" si="20"/>
        <v>0.7774740295243302</v>
      </c>
      <c r="AA199" s="16">
        <f>(W199/U199)*100</f>
        <v>79.487179487179489</v>
      </c>
      <c r="AB199" s="17"/>
    </row>
    <row r="200" spans="1:28">
      <c r="A200" t="s">
        <v>11</v>
      </c>
      <c r="B200" t="s">
        <v>107</v>
      </c>
      <c r="C200">
        <v>64</v>
      </c>
      <c r="D200">
        <v>18</v>
      </c>
      <c r="E200" t="s">
        <v>108</v>
      </c>
      <c r="F200">
        <v>147</v>
      </c>
      <c r="G200">
        <v>63</v>
      </c>
      <c r="H200" t="s">
        <v>13</v>
      </c>
      <c r="I200" t="s">
        <v>14</v>
      </c>
      <c r="S200" s="10"/>
      <c r="T200" s="15"/>
      <c r="U200" s="16"/>
      <c r="V200" s="16"/>
      <c r="W200" s="16"/>
      <c r="X200" s="16"/>
      <c r="Y200" s="16"/>
      <c r="Z200" s="16"/>
      <c r="AA200" s="16"/>
      <c r="AB200" s="17"/>
    </row>
    <row r="201" spans="1:28">
      <c r="B201">
        <v>478</v>
      </c>
      <c r="C201">
        <v>20</v>
      </c>
      <c r="D201">
        <v>23</v>
      </c>
      <c r="E201">
        <v>21</v>
      </c>
      <c r="F201">
        <v>20</v>
      </c>
      <c r="G201">
        <v>19</v>
      </c>
      <c r="H201">
        <v>16</v>
      </c>
      <c r="I201">
        <v>17</v>
      </c>
      <c r="J201">
        <v>7599</v>
      </c>
      <c r="K201">
        <v>0.8</v>
      </c>
      <c r="L201">
        <v>0.92</v>
      </c>
      <c r="M201">
        <v>0.82</v>
      </c>
      <c r="N201">
        <v>0.78</v>
      </c>
      <c r="O201">
        <v>0.74</v>
      </c>
      <c r="P201">
        <v>0.63</v>
      </c>
      <c r="Q201">
        <v>0.66</v>
      </c>
      <c r="S201" s="10"/>
      <c r="T201" s="15">
        <f t="shared" si="14"/>
        <v>0.94749309119621006</v>
      </c>
      <c r="U201" s="16">
        <f t="shared" si="15"/>
        <v>1.0896170548756414</v>
      </c>
      <c r="V201" s="16">
        <f t="shared" si="16"/>
        <v>0.97118041847611525</v>
      </c>
      <c r="W201" s="16">
        <f t="shared" si="17"/>
        <v>0.92380576391630476</v>
      </c>
      <c r="X201" s="16">
        <f t="shared" si="18"/>
        <v>0.87643110935649426</v>
      </c>
      <c r="Y201" s="16">
        <f t="shared" si="19"/>
        <v>0.74615080931701538</v>
      </c>
      <c r="Z201" s="16">
        <f t="shared" si="20"/>
        <v>0.78168180023687328</v>
      </c>
      <c r="AA201" s="16"/>
      <c r="AB201" s="17"/>
    </row>
    <row r="202" spans="1:28">
      <c r="B202">
        <v>660</v>
      </c>
      <c r="C202">
        <v>36</v>
      </c>
      <c r="D202">
        <v>34</v>
      </c>
      <c r="E202">
        <v>30</v>
      </c>
      <c r="F202">
        <v>29</v>
      </c>
      <c r="G202">
        <v>28</v>
      </c>
      <c r="H202">
        <v>24</v>
      </c>
      <c r="I202">
        <v>25</v>
      </c>
      <c r="J202">
        <v>10491</v>
      </c>
      <c r="K202">
        <v>1.4</v>
      </c>
      <c r="L202">
        <v>1.33</v>
      </c>
      <c r="M202">
        <v>1.2</v>
      </c>
      <c r="N202">
        <v>1.1399999999999999</v>
      </c>
      <c r="O202">
        <v>1.0900000000000001</v>
      </c>
      <c r="P202">
        <v>0.96</v>
      </c>
      <c r="Q202">
        <v>1</v>
      </c>
      <c r="S202" s="10"/>
      <c r="T202" s="15">
        <f t="shared" si="14"/>
        <v>1.2010294538175579</v>
      </c>
      <c r="U202" s="16">
        <f t="shared" si="15"/>
        <v>1.14097798112668</v>
      </c>
      <c r="V202" s="16">
        <f t="shared" si="16"/>
        <v>1.0294538175579069</v>
      </c>
      <c r="W202" s="16">
        <f t="shared" si="17"/>
        <v>0.97798112668001147</v>
      </c>
      <c r="X202" s="16">
        <f t="shared" si="18"/>
        <v>0.93508721761509861</v>
      </c>
      <c r="Y202" s="16">
        <f t="shared" si="19"/>
        <v>0.82356305404632546</v>
      </c>
      <c r="Z202" s="16">
        <f t="shared" si="20"/>
        <v>0.85787818129825566</v>
      </c>
      <c r="AA202" s="16"/>
      <c r="AB202" s="17"/>
    </row>
    <row r="203" spans="1:28">
      <c r="B203">
        <v>839</v>
      </c>
      <c r="C203">
        <v>47</v>
      </c>
      <c r="D203">
        <v>44</v>
      </c>
      <c r="E203">
        <v>40</v>
      </c>
      <c r="F203">
        <v>38</v>
      </c>
      <c r="G203">
        <v>36</v>
      </c>
      <c r="H203">
        <v>32</v>
      </c>
      <c r="I203">
        <v>33</v>
      </c>
      <c r="J203">
        <v>13324</v>
      </c>
      <c r="K203">
        <v>1.86</v>
      </c>
      <c r="L203">
        <v>1.74</v>
      </c>
      <c r="M203">
        <v>1.56</v>
      </c>
      <c r="N203">
        <v>1.48</v>
      </c>
      <c r="O203">
        <v>1.42</v>
      </c>
      <c r="P203">
        <v>1.26</v>
      </c>
      <c r="Q203">
        <v>1.31</v>
      </c>
      <c r="S203" s="10"/>
      <c r="T203" s="15">
        <f t="shared" si="14"/>
        <v>1.2563794656259382</v>
      </c>
      <c r="U203" s="16">
        <f t="shared" si="15"/>
        <v>1.1753227259081358</v>
      </c>
      <c r="V203" s="16">
        <f t="shared" si="16"/>
        <v>1.053737616331432</v>
      </c>
      <c r="W203" s="16">
        <f t="shared" si="17"/>
        <v>0.99969978985289698</v>
      </c>
      <c r="X203" s="16">
        <f t="shared" si="18"/>
        <v>0.9591714199939958</v>
      </c>
      <c r="Y203" s="16">
        <f t="shared" si="19"/>
        <v>0.8510957670369258</v>
      </c>
      <c r="Z203" s="16">
        <f t="shared" si="20"/>
        <v>0.88486940858601015</v>
      </c>
      <c r="AA203" s="16"/>
      <c r="AB203" s="17"/>
    </row>
    <row r="204" spans="1:28" ht="15.75" thickBot="1">
      <c r="B204">
        <v>1144</v>
      </c>
      <c r="C204">
        <v>62</v>
      </c>
      <c r="D204">
        <v>57</v>
      </c>
      <c r="E204">
        <v>52</v>
      </c>
      <c r="F204">
        <v>49</v>
      </c>
      <c r="G204">
        <v>47</v>
      </c>
      <c r="H204">
        <v>41</v>
      </c>
      <c r="I204">
        <v>43</v>
      </c>
      <c r="J204">
        <v>18178</v>
      </c>
      <c r="K204">
        <v>2.4500000000000002</v>
      </c>
      <c r="L204">
        <v>2.2599999999999998</v>
      </c>
      <c r="M204">
        <v>2.0299999999999998</v>
      </c>
      <c r="N204">
        <v>1.93</v>
      </c>
      <c r="O204">
        <v>1.84</v>
      </c>
      <c r="P204">
        <v>1.63</v>
      </c>
      <c r="Q204">
        <v>1.69</v>
      </c>
      <c r="S204" s="11"/>
      <c r="T204" s="18">
        <f t="shared" si="14"/>
        <v>1.2130047309935086</v>
      </c>
      <c r="U204" s="19">
        <f t="shared" si="15"/>
        <v>1.1189349763450323</v>
      </c>
      <c r="V204" s="19">
        <f t="shared" si="16"/>
        <v>1.0050610628231929</v>
      </c>
      <c r="W204" s="19">
        <f t="shared" si="17"/>
        <v>0.9555506656397843</v>
      </c>
      <c r="X204" s="19">
        <f t="shared" si="18"/>
        <v>0.91099130817471674</v>
      </c>
      <c r="Y204" s="19">
        <f t="shared" si="19"/>
        <v>0.80701947408955865</v>
      </c>
      <c r="Z204" s="19">
        <f t="shared" si="20"/>
        <v>0.83672571239960392</v>
      </c>
      <c r="AA204" s="19"/>
      <c r="AB204" s="20"/>
    </row>
    <row r="205" spans="1:28">
      <c r="A205" t="s">
        <v>109</v>
      </c>
      <c r="T205" s="21"/>
      <c r="U205" s="21"/>
      <c r="V205" s="21"/>
      <c r="W205" s="21"/>
      <c r="X205" s="21"/>
      <c r="Y205" s="21"/>
      <c r="Z205" s="21"/>
      <c r="AA205" s="21"/>
      <c r="AB205" s="22"/>
    </row>
    <row r="206" spans="1:28" ht="15.75" thickBot="1">
      <c r="A206" t="s">
        <v>11</v>
      </c>
      <c r="B206" t="s">
        <v>110</v>
      </c>
      <c r="C206">
        <v>64</v>
      </c>
      <c r="D206">
        <v>18</v>
      </c>
      <c r="E206" t="s">
        <v>111</v>
      </c>
      <c r="F206">
        <v>147</v>
      </c>
      <c r="G206">
        <v>63</v>
      </c>
      <c r="H206" t="s">
        <v>13</v>
      </c>
      <c r="I206" t="s">
        <v>14</v>
      </c>
      <c r="T206" s="23"/>
      <c r="U206" s="23"/>
      <c r="V206" s="23"/>
      <c r="W206" s="23"/>
      <c r="X206" s="23"/>
      <c r="Y206" s="23"/>
      <c r="Z206" s="23"/>
      <c r="AA206" s="23"/>
      <c r="AB206" s="24"/>
    </row>
    <row r="207" spans="1:28">
      <c r="B207">
        <v>483</v>
      </c>
      <c r="C207">
        <v>22</v>
      </c>
      <c r="D207">
        <v>22</v>
      </c>
      <c r="E207">
        <v>20</v>
      </c>
      <c r="F207">
        <v>19</v>
      </c>
      <c r="G207">
        <v>18</v>
      </c>
      <c r="H207">
        <v>16</v>
      </c>
      <c r="I207">
        <v>17</v>
      </c>
      <c r="J207">
        <v>7679</v>
      </c>
      <c r="K207">
        <v>0.86</v>
      </c>
      <c r="L207">
        <v>0.86</v>
      </c>
      <c r="M207">
        <v>0.79</v>
      </c>
      <c r="N207">
        <v>0.74</v>
      </c>
      <c r="O207">
        <v>0.72</v>
      </c>
      <c r="P207">
        <v>0.63</v>
      </c>
      <c r="Q207">
        <v>0.67</v>
      </c>
      <c r="S207" s="9" t="s">
        <v>170</v>
      </c>
      <c r="T207" s="12">
        <f t="shared" si="14"/>
        <v>1.0079437426748274</v>
      </c>
      <c r="U207" s="13">
        <f t="shared" si="15"/>
        <v>1.0079437426748274</v>
      </c>
      <c r="V207" s="13">
        <f t="shared" si="16"/>
        <v>0.9259018101315275</v>
      </c>
      <c r="W207" s="13">
        <f t="shared" si="17"/>
        <v>0.86730042974345622</v>
      </c>
      <c r="X207" s="13">
        <f t="shared" si="18"/>
        <v>0.84385987758822767</v>
      </c>
      <c r="Y207" s="13">
        <f t="shared" si="19"/>
        <v>0.73837739288969917</v>
      </c>
      <c r="Z207" s="13">
        <f t="shared" si="20"/>
        <v>0.78525849720015628</v>
      </c>
      <c r="AA207" s="13"/>
      <c r="AB207" s="14"/>
    </row>
    <row r="208" spans="1:28">
      <c r="B208">
        <v>662</v>
      </c>
      <c r="C208">
        <v>38</v>
      </c>
      <c r="D208">
        <v>35</v>
      </c>
      <c r="E208">
        <v>32</v>
      </c>
      <c r="F208">
        <v>30</v>
      </c>
      <c r="G208">
        <v>29</v>
      </c>
      <c r="H208">
        <v>26</v>
      </c>
      <c r="I208">
        <v>28</v>
      </c>
      <c r="J208">
        <v>10511</v>
      </c>
      <c r="K208">
        <v>1.48</v>
      </c>
      <c r="L208">
        <v>1.36</v>
      </c>
      <c r="M208">
        <v>1.25</v>
      </c>
      <c r="N208">
        <v>1.19</v>
      </c>
      <c r="O208">
        <v>1.1599999999999999</v>
      </c>
      <c r="P208">
        <v>1.02</v>
      </c>
      <c r="Q208">
        <v>1.0900000000000001</v>
      </c>
      <c r="S208" s="10"/>
      <c r="T208" s="15">
        <f t="shared" si="14"/>
        <v>1.2672438397868899</v>
      </c>
      <c r="U208" s="16">
        <f t="shared" si="15"/>
        <v>1.1644943392636287</v>
      </c>
      <c r="V208" s="16">
        <f t="shared" si="16"/>
        <v>1.0703072971173058</v>
      </c>
      <c r="W208" s="16">
        <f t="shared" si="17"/>
        <v>1.0189325468556749</v>
      </c>
      <c r="X208" s="16">
        <f t="shared" si="18"/>
        <v>0.99324517172485971</v>
      </c>
      <c r="Y208" s="16">
        <f t="shared" si="19"/>
        <v>0.87337075444772139</v>
      </c>
      <c r="Z208" s="16">
        <f t="shared" si="20"/>
        <v>0.9333079630862906</v>
      </c>
      <c r="AA208" s="16"/>
      <c r="AB208" s="17"/>
    </row>
    <row r="209" spans="1:28">
      <c r="B209">
        <v>841</v>
      </c>
      <c r="C209">
        <v>45</v>
      </c>
      <c r="D209">
        <v>42</v>
      </c>
      <c r="E209">
        <v>38</v>
      </c>
      <c r="F209">
        <v>36</v>
      </c>
      <c r="G209">
        <v>35</v>
      </c>
      <c r="H209">
        <v>31</v>
      </c>
      <c r="I209">
        <v>32</v>
      </c>
      <c r="J209">
        <v>13368</v>
      </c>
      <c r="K209">
        <v>1.78</v>
      </c>
      <c r="L209">
        <v>1.63</v>
      </c>
      <c r="M209">
        <v>1.49</v>
      </c>
      <c r="N209">
        <v>1.42</v>
      </c>
      <c r="O209">
        <v>1.37</v>
      </c>
      <c r="P209">
        <v>1.22</v>
      </c>
      <c r="Q209">
        <v>1.27</v>
      </c>
      <c r="S209" s="10"/>
      <c r="T209" s="15">
        <f t="shared" si="14"/>
        <v>1.1983842010771992</v>
      </c>
      <c r="U209" s="16">
        <f t="shared" si="15"/>
        <v>1.0973967684021542</v>
      </c>
      <c r="V209" s="16">
        <f t="shared" si="16"/>
        <v>1.0031418312387792</v>
      </c>
      <c r="W209" s="16">
        <f t="shared" si="17"/>
        <v>0.95601436265709161</v>
      </c>
      <c r="X209" s="16">
        <f t="shared" si="18"/>
        <v>0.92235188509874344</v>
      </c>
      <c r="Y209" s="16">
        <f t="shared" si="19"/>
        <v>0.82136445242369838</v>
      </c>
      <c r="Z209" s="16">
        <f t="shared" si="20"/>
        <v>0.85502692998204666</v>
      </c>
      <c r="AA209" s="16"/>
      <c r="AB209" s="17"/>
    </row>
    <row r="210" spans="1:28">
      <c r="B210">
        <v>1147</v>
      </c>
      <c r="C210">
        <v>59</v>
      </c>
      <c r="D210">
        <v>55</v>
      </c>
      <c r="E210">
        <v>49</v>
      </c>
      <c r="F210">
        <v>48</v>
      </c>
      <c r="G210">
        <v>46</v>
      </c>
      <c r="H210">
        <v>41</v>
      </c>
      <c r="I210">
        <v>42</v>
      </c>
      <c r="J210">
        <v>18222</v>
      </c>
      <c r="K210">
        <v>2.34</v>
      </c>
      <c r="L210">
        <v>2.15</v>
      </c>
      <c r="M210">
        <v>1.94</v>
      </c>
      <c r="N210">
        <v>1.87</v>
      </c>
      <c r="O210">
        <v>1.8</v>
      </c>
      <c r="P210">
        <v>1.6</v>
      </c>
      <c r="Q210">
        <v>1.67</v>
      </c>
      <c r="S210" s="10"/>
      <c r="T210" s="15">
        <f t="shared" si="14"/>
        <v>1.1557458017780704</v>
      </c>
      <c r="U210" s="16">
        <f t="shared" si="15"/>
        <v>1.0619031939413894</v>
      </c>
      <c r="V210" s="16">
        <f t="shared" si="16"/>
        <v>0.95818241685874217</v>
      </c>
      <c r="W210" s="16">
        <f t="shared" si="17"/>
        <v>0.92360882449785975</v>
      </c>
      <c r="X210" s="16">
        <f t="shared" si="18"/>
        <v>0.88903523213697733</v>
      </c>
      <c r="Y210" s="16">
        <f t="shared" si="19"/>
        <v>0.79025353967731315</v>
      </c>
      <c r="Z210" s="16">
        <f t="shared" si="20"/>
        <v>0.82482713203819558</v>
      </c>
      <c r="AA210" s="16"/>
      <c r="AB210" s="17"/>
    </row>
    <row r="211" spans="1:28">
      <c r="A211" t="s">
        <v>11</v>
      </c>
      <c r="B211" t="s">
        <v>112</v>
      </c>
      <c r="C211">
        <v>64</v>
      </c>
      <c r="D211">
        <v>18</v>
      </c>
      <c r="E211" t="s">
        <v>113</v>
      </c>
      <c r="F211">
        <v>147</v>
      </c>
      <c r="G211">
        <v>64</v>
      </c>
      <c r="H211" t="s">
        <v>13</v>
      </c>
      <c r="I211" t="s">
        <v>14</v>
      </c>
      <c r="S211" s="10"/>
      <c r="T211" s="15"/>
      <c r="U211" s="16"/>
      <c r="V211" s="16"/>
      <c r="W211" s="16"/>
      <c r="X211" s="16"/>
      <c r="Y211" s="16"/>
      <c r="Z211" s="16"/>
      <c r="AA211" s="16"/>
      <c r="AB211" s="17"/>
    </row>
    <row r="212" spans="1:28">
      <c r="B212">
        <v>483</v>
      </c>
      <c r="C212">
        <v>19</v>
      </c>
      <c r="D212">
        <v>22</v>
      </c>
      <c r="E212">
        <v>20</v>
      </c>
      <c r="F212">
        <v>19</v>
      </c>
      <c r="G212">
        <v>19</v>
      </c>
      <c r="H212">
        <v>17</v>
      </c>
      <c r="I212">
        <v>18</v>
      </c>
      <c r="J212">
        <v>7671</v>
      </c>
      <c r="K212">
        <v>0.74</v>
      </c>
      <c r="L212">
        <v>0.87</v>
      </c>
      <c r="M212">
        <v>0.8</v>
      </c>
      <c r="N212">
        <v>0.76</v>
      </c>
      <c r="O212">
        <v>0.73</v>
      </c>
      <c r="P212">
        <v>0.65</v>
      </c>
      <c r="Q212">
        <v>0.7</v>
      </c>
      <c r="S212" s="10"/>
      <c r="T212" s="15">
        <f t="shared" si="14"/>
        <v>0.86820492764958934</v>
      </c>
      <c r="U212" s="16">
        <f t="shared" si="15"/>
        <v>1.0207274149393821</v>
      </c>
      <c r="V212" s="16">
        <f t="shared" si="16"/>
        <v>0.93859992178333984</v>
      </c>
      <c r="W212" s="16">
        <f t="shared" si="17"/>
        <v>0.8916699256941728</v>
      </c>
      <c r="X212" s="16">
        <f t="shared" si="18"/>
        <v>0.85647242862729767</v>
      </c>
      <c r="Y212" s="16">
        <f t="shared" si="19"/>
        <v>0.76261243644896359</v>
      </c>
      <c r="Z212" s="16">
        <f t="shared" si="20"/>
        <v>0.82127493156042242</v>
      </c>
      <c r="AA212" s="16"/>
      <c r="AB212" s="17"/>
    </row>
    <row r="213" spans="1:28">
      <c r="B213">
        <v>663</v>
      </c>
      <c r="C213">
        <v>33</v>
      </c>
      <c r="D213">
        <v>32</v>
      </c>
      <c r="E213">
        <v>29</v>
      </c>
      <c r="F213">
        <v>28</v>
      </c>
      <c r="G213">
        <v>27</v>
      </c>
      <c r="H213">
        <v>24</v>
      </c>
      <c r="I213">
        <v>25</v>
      </c>
      <c r="J213">
        <v>10527</v>
      </c>
      <c r="K213">
        <v>1.31</v>
      </c>
      <c r="L213">
        <v>1.27</v>
      </c>
      <c r="M213">
        <v>1.1499999999999999</v>
      </c>
      <c r="N213">
        <v>1.1000000000000001</v>
      </c>
      <c r="O213">
        <v>1.05</v>
      </c>
      <c r="P213">
        <v>0.94</v>
      </c>
      <c r="Q213">
        <v>0.98</v>
      </c>
      <c r="S213" s="10"/>
      <c r="T213" s="15">
        <f t="shared" si="14"/>
        <v>1.1199772014819036</v>
      </c>
      <c r="U213" s="16">
        <f t="shared" si="15"/>
        <v>1.0857794243374181</v>
      </c>
      <c r="V213" s="16">
        <f t="shared" si="16"/>
        <v>0.9831860929039612</v>
      </c>
      <c r="W213" s="16">
        <f t="shared" si="17"/>
        <v>0.94043887147335425</v>
      </c>
      <c r="X213" s="16">
        <f t="shared" si="18"/>
        <v>0.8976916500427472</v>
      </c>
      <c r="Y213" s="16">
        <f t="shared" si="19"/>
        <v>0.80364776289541184</v>
      </c>
      <c r="Z213" s="16">
        <f t="shared" si="20"/>
        <v>0.83784554003989742</v>
      </c>
      <c r="AA213" s="16"/>
      <c r="AB213" s="17"/>
    </row>
    <row r="214" spans="1:28">
      <c r="B214">
        <v>843</v>
      </c>
      <c r="C214">
        <v>44</v>
      </c>
      <c r="D214">
        <v>42</v>
      </c>
      <c r="E214">
        <v>38</v>
      </c>
      <c r="F214">
        <v>37</v>
      </c>
      <c r="G214">
        <v>35</v>
      </c>
      <c r="H214">
        <v>31</v>
      </c>
      <c r="I214">
        <v>32</v>
      </c>
      <c r="J214">
        <v>13395</v>
      </c>
      <c r="K214">
        <v>1.74</v>
      </c>
      <c r="L214">
        <v>1.65</v>
      </c>
      <c r="M214">
        <v>1.5</v>
      </c>
      <c r="N214">
        <v>1.44</v>
      </c>
      <c r="O214">
        <v>1.38</v>
      </c>
      <c r="P214">
        <v>1.22</v>
      </c>
      <c r="Q214">
        <v>1.27</v>
      </c>
      <c r="S214" s="10"/>
      <c r="T214" s="15">
        <f t="shared" si="14"/>
        <v>1.1690929451287795</v>
      </c>
      <c r="U214" s="16">
        <f t="shared" si="15"/>
        <v>1.108622620380739</v>
      </c>
      <c r="V214" s="16">
        <f t="shared" si="16"/>
        <v>1.0078387458006719</v>
      </c>
      <c r="W214" s="16">
        <f t="shared" si="17"/>
        <v>0.96752519596864506</v>
      </c>
      <c r="X214" s="16">
        <f t="shared" si="18"/>
        <v>0.927211646136618</v>
      </c>
      <c r="Y214" s="16">
        <f t="shared" si="19"/>
        <v>0.81970884658454646</v>
      </c>
      <c r="Z214" s="16">
        <f t="shared" si="20"/>
        <v>0.85330347144456886</v>
      </c>
      <c r="AA214" s="16"/>
      <c r="AB214" s="17"/>
    </row>
    <row r="215" spans="1:28">
      <c r="B215">
        <v>1139</v>
      </c>
      <c r="C215">
        <v>56</v>
      </c>
      <c r="D215">
        <v>55</v>
      </c>
      <c r="E215">
        <v>50</v>
      </c>
      <c r="F215">
        <v>48</v>
      </c>
      <c r="G215">
        <v>46</v>
      </c>
      <c r="H215">
        <v>40</v>
      </c>
      <c r="I215">
        <v>42</v>
      </c>
      <c r="J215">
        <v>18095</v>
      </c>
      <c r="K215">
        <v>2.21</v>
      </c>
      <c r="L215">
        <v>2.17</v>
      </c>
      <c r="M215">
        <v>1.96</v>
      </c>
      <c r="N215">
        <v>1.89</v>
      </c>
      <c r="O215">
        <v>1.8</v>
      </c>
      <c r="P215">
        <v>1.59</v>
      </c>
      <c r="Q215">
        <v>1.67</v>
      </c>
      <c r="S215" s="10"/>
      <c r="T215" s="15">
        <f t="shared" si="14"/>
        <v>1.0991986736667587</v>
      </c>
      <c r="U215" s="16">
        <f t="shared" si="15"/>
        <v>1.079303675048356</v>
      </c>
      <c r="V215" s="16">
        <f t="shared" si="16"/>
        <v>0.97485493230174081</v>
      </c>
      <c r="W215" s="16">
        <f t="shared" si="17"/>
        <v>0.94003868471953578</v>
      </c>
      <c r="X215" s="16">
        <f t="shared" si="18"/>
        <v>0.89527493782812928</v>
      </c>
      <c r="Y215" s="16">
        <f t="shared" si="19"/>
        <v>0.79082619508151419</v>
      </c>
      <c r="Z215" s="16">
        <f t="shared" si="20"/>
        <v>0.83061619231831996</v>
      </c>
      <c r="AA215" s="16">
        <f>(U215/W215)*100</f>
        <v>114.81481481481484</v>
      </c>
      <c r="AB215" s="25">
        <f>AVERAGE(AA215:AA220)</f>
        <v>100.58922558922561</v>
      </c>
    </row>
    <row r="216" spans="1:28">
      <c r="A216" t="s">
        <v>11</v>
      </c>
      <c r="B216" t="s">
        <v>112</v>
      </c>
      <c r="C216">
        <v>64</v>
      </c>
      <c r="D216">
        <v>18</v>
      </c>
      <c r="E216" t="s">
        <v>114</v>
      </c>
      <c r="F216">
        <v>147</v>
      </c>
      <c r="G216">
        <v>63</v>
      </c>
      <c r="H216" t="s">
        <v>13</v>
      </c>
      <c r="I216" t="s">
        <v>14</v>
      </c>
      <c r="S216" s="10"/>
      <c r="T216" s="15"/>
      <c r="U216" s="16"/>
      <c r="V216" s="16"/>
      <c r="W216" s="16"/>
      <c r="X216" s="16"/>
      <c r="Y216" s="16"/>
      <c r="Z216" s="16"/>
      <c r="AA216" s="16"/>
      <c r="AB216" s="17"/>
    </row>
    <row r="217" spans="1:28">
      <c r="B217">
        <v>475</v>
      </c>
      <c r="C217">
        <v>19</v>
      </c>
      <c r="D217">
        <v>23</v>
      </c>
      <c r="E217">
        <v>20</v>
      </c>
      <c r="F217">
        <v>19</v>
      </c>
      <c r="G217">
        <v>18</v>
      </c>
      <c r="H217">
        <v>17</v>
      </c>
      <c r="I217">
        <v>17</v>
      </c>
      <c r="J217">
        <v>7540</v>
      </c>
      <c r="K217">
        <v>0.76</v>
      </c>
      <c r="L217">
        <v>0.89</v>
      </c>
      <c r="M217">
        <v>0.8</v>
      </c>
      <c r="N217">
        <v>0.76</v>
      </c>
      <c r="O217">
        <v>0.72</v>
      </c>
      <c r="P217">
        <v>0.65</v>
      </c>
      <c r="Q217">
        <v>0.68</v>
      </c>
      <c r="S217" s="10"/>
      <c r="T217" s="15">
        <f t="shared" si="14"/>
        <v>0.90716180371352784</v>
      </c>
      <c r="U217" s="16">
        <f t="shared" si="15"/>
        <v>1.0623342175066313</v>
      </c>
      <c r="V217" s="16">
        <f t="shared" si="16"/>
        <v>0.95490716180371349</v>
      </c>
      <c r="W217" s="16">
        <f t="shared" si="17"/>
        <v>0.90716180371352784</v>
      </c>
      <c r="X217" s="16">
        <f t="shared" si="18"/>
        <v>0.85941644562334218</v>
      </c>
      <c r="Y217" s="16">
        <f t="shared" si="19"/>
        <v>0.77586206896551724</v>
      </c>
      <c r="Z217" s="16">
        <f t="shared" si="20"/>
        <v>0.81167108753315653</v>
      </c>
      <c r="AA217" s="16"/>
      <c r="AB217" s="17"/>
    </row>
    <row r="218" spans="1:28">
      <c r="B218">
        <v>659</v>
      </c>
      <c r="C218">
        <v>36</v>
      </c>
      <c r="D218">
        <v>32</v>
      </c>
      <c r="E218">
        <v>29</v>
      </c>
      <c r="F218">
        <v>28</v>
      </c>
      <c r="G218">
        <v>27</v>
      </c>
      <c r="H218">
        <v>24</v>
      </c>
      <c r="I218">
        <v>24</v>
      </c>
      <c r="J218">
        <v>10472</v>
      </c>
      <c r="K218">
        <v>1.4</v>
      </c>
      <c r="L218">
        <v>1.27</v>
      </c>
      <c r="M218">
        <v>1.1499999999999999</v>
      </c>
      <c r="N218">
        <v>1.0900000000000001</v>
      </c>
      <c r="O218">
        <v>1.05</v>
      </c>
      <c r="P218">
        <v>0.93</v>
      </c>
      <c r="Q218">
        <v>0.95</v>
      </c>
      <c r="S218" s="10"/>
      <c r="T218" s="15">
        <f t="shared" si="14"/>
        <v>1.2032085561497325</v>
      </c>
      <c r="U218" s="16">
        <f t="shared" si="15"/>
        <v>1.0914820473644002</v>
      </c>
      <c r="V218" s="16">
        <f t="shared" si="16"/>
        <v>0.98834988540870894</v>
      </c>
      <c r="W218" s="16">
        <f t="shared" si="17"/>
        <v>0.93678380443086329</v>
      </c>
      <c r="X218" s="16">
        <f t="shared" si="18"/>
        <v>0.90240641711229952</v>
      </c>
      <c r="Y218" s="16">
        <f t="shared" si="19"/>
        <v>0.7992742551566081</v>
      </c>
      <c r="Z218" s="16">
        <f t="shared" si="20"/>
        <v>0.81646294881588999</v>
      </c>
      <c r="AA218" s="16"/>
      <c r="AB218" s="17"/>
    </row>
    <row r="219" spans="1:28">
      <c r="B219">
        <v>839</v>
      </c>
      <c r="C219">
        <v>47</v>
      </c>
      <c r="D219">
        <v>43</v>
      </c>
      <c r="E219">
        <v>39</v>
      </c>
      <c r="F219">
        <v>37</v>
      </c>
      <c r="G219">
        <v>35</v>
      </c>
      <c r="H219">
        <v>31</v>
      </c>
      <c r="I219">
        <v>33</v>
      </c>
      <c r="J219">
        <v>13328</v>
      </c>
      <c r="K219">
        <v>1.85</v>
      </c>
      <c r="L219">
        <v>1.67</v>
      </c>
      <c r="M219">
        <v>1.52</v>
      </c>
      <c r="N219">
        <v>1.46</v>
      </c>
      <c r="O219">
        <v>1.39</v>
      </c>
      <c r="P219">
        <v>1.23</v>
      </c>
      <c r="Q219">
        <v>1.28</v>
      </c>
      <c r="S219" s="10"/>
      <c r="T219" s="15">
        <f t="shared" si="14"/>
        <v>1.249249699879952</v>
      </c>
      <c r="U219" s="16">
        <f t="shared" si="15"/>
        <v>1.1277010804321728</v>
      </c>
      <c r="V219" s="16">
        <f t="shared" si="16"/>
        <v>1.0264105642256902</v>
      </c>
      <c r="W219" s="16">
        <f t="shared" si="17"/>
        <v>0.98589435774309719</v>
      </c>
      <c r="X219" s="16">
        <f t="shared" si="18"/>
        <v>0.93862545018007204</v>
      </c>
      <c r="Y219" s="16">
        <f t="shared" si="19"/>
        <v>0.83058223289315725</v>
      </c>
      <c r="Z219" s="16">
        <f t="shared" si="20"/>
        <v>0.86434573829531813</v>
      </c>
      <c r="AA219" s="16"/>
      <c r="AB219" s="17"/>
    </row>
    <row r="220" spans="1:28">
      <c r="B220">
        <v>1141</v>
      </c>
      <c r="C220">
        <v>60</v>
      </c>
      <c r="D220">
        <v>56</v>
      </c>
      <c r="E220">
        <v>51</v>
      </c>
      <c r="F220">
        <v>48</v>
      </c>
      <c r="G220">
        <v>46</v>
      </c>
      <c r="H220">
        <v>41</v>
      </c>
      <c r="I220">
        <v>42</v>
      </c>
      <c r="J220">
        <v>18123</v>
      </c>
      <c r="K220">
        <v>2.36</v>
      </c>
      <c r="L220">
        <v>2.2000000000000002</v>
      </c>
      <c r="M220">
        <v>1.99</v>
      </c>
      <c r="N220">
        <v>1.9</v>
      </c>
      <c r="O220">
        <v>1.82</v>
      </c>
      <c r="P220">
        <v>1.59</v>
      </c>
      <c r="Q220">
        <v>1.67</v>
      </c>
      <c r="S220" s="10"/>
      <c r="T220" s="15">
        <f t="shared" si="14"/>
        <v>1.1719913921536169</v>
      </c>
      <c r="U220" s="16">
        <f t="shared" si="15"/>
        <v>1.0925343486177785</v>
      </c>
      <c r="V220" s="16">
        <f t="shared" si="16"/>
        <v>0.98824697897699054</v>
      </c>
      <c r="W220" s="16">
        <f t="shared" si="17"/>
        <v>0.9435523919880815</v>
      </c>
      <c r="X220" s="16">
        <f t="shared" si="18"/>
        <v>0.9038238702201622</v>
      </c>
      <c r="Y220" s="16">
        <f t="shared" si="19"/>
        <v>0.78960437013739448</v>
      </c>
      <c r="Z220" s="16">
        <f t="shared" si="20"/>
        <v>0.82933289190531367</v>
      </c>
      <c r="AA220" s="16">
        <f>(W220/U220)*100</f>
        <v>86.36363636363636</v>
      </c>
      <c r="AB220" s="17"/>
    </row>
    <row r="221" spans="1:28">
      <c r="A221" t="s">
        <v>11</v>
      </c>
      <c r="B221" t="s">
        <v>115</v>
      </c>
      <c r="C221">
        <v>64</v>
      </c>
      <c r="D221">
        <v>18</v>
      </c>
      <c r="E221" t="s">
        <v>116</v>
      </c>
      <c r="F221">
        <v>147</v>
      </c>
      <c r="G221">
        <v>64</v>
      </c>
      <c r="H221" t="s">
        <v>13</v>
      </c>
      <c r="I221" t="s">
        <v>14</v>
      </c>
      <c r="S221" s="10"/>
      <c r="T221" s="15"/>
      <c r="U221" s="16"/>
      <c r="V221" s="16"/>
      <c r="W221" s="16"/>
      <c r="X221" s="16"/>
      <c r="Y221" s="16"/>
      <c r="Z221" s="16"/>
      <c r="AA221" s="16"/>
      <c r="AB221" s="17"/>
    </row>
    <row r="222" spans="1:28">
      <c r="B222">
        <v>482</v>
      </c>
      <c r="C222">
        <v>22</v>
      </c>
      <c r="D222">
        <v>24</v>
      </c>
      <c r="E222">
        <v>21</v>
      </c>
      <c r="F222">
        <v>20</v>
      </c>
      <c r="G222">
        <v>19</v>
      </c>
      <c r="H222">
        <v>18</v>
      </c>
      <c r="I222">
        <v>18</v>
      </c>
      <c r="J222">
        <v>7663</v>
      </c>
      <c r="K222">
        <v>0.85</v>
      </c>
      <c r="L222">
        <v>0.94</v>
      </c>
      <c r="M222">
        <v>0.83</v>
      </c>
      <c r="N222">
        <v>0.79</v>
      </c>
      <c r="O222">
        <v>0.74</v>
      </c>
      <c r="P222">
        <v>0.69</v>
      </c>
      <c r="Q222">
        <v>0.69</v>
      </c>
      <c r="S222" s="10"/>
      <c r="T222" s="15">
        <f t="shared" si="14"/>
        <v>0.99830353647396586</v>
      </c>
      <c r="U222" s="16">
        <f t="shared" si="15"/>
        <v>1.104006263865327</v>
      </c>
      <c r="V222" s="16">
        <f t="shared" si="16"/>
        <v>0.9748140414981078</v>
      </c>
      <c r="W222" s="16">
        <f t="shared" si="17"/>
        <v>0.92783505154639179</v>
      </c>
      <c r="X222" s="16">
        <f t="shared" si="18"/>
        <v>0.86911131410674669</v>
      </c>
      <c r="Y222" s="16">
        <f t="shared" si="19"/>
        <v>0.81038757666710148</v>
      </c>
      <c r="Z222" s="16">
        <f t="shared" si="20"/>
        <v>0.81038757666710148</v>
      </c>
      <c r="AA222" s="16"/>
      <c r="AB222" s="17"/>
    </row>
    <row r="223" spans="1:28">
      <c r="B223">
        <v>664</v>
      </c>
      <c r="C223">
        <v>35</v>
      </c>
      <c r="D223">
        <v>33</v>
      </c>
      <c r="E223">
        <v>30</v>
      </c>
      <c r="F223">
        <v>29</v>
      </c>
      <c r="G223">
        <v>27</v>
      </c>
      <c r="H223">
        <v>24</v>
      </c>
      <c r="I223">
        <v>25</v>
      </c>
      <c r="J223">
        <v>10555</v>
      </c>
      <c r="K223">
        <v>1.37</v>
      </c>
      <c r="L223">
        <v>1.31</v>
      </c>
      <c r="M223">
        <v>1.18</v>
      </c>
      <c r="N223">
        <v>1.1299999999999999</v>
      </c>
      <c r="O223">
        <v>1.06</v>
      </c>
      <c r="P223">
        <v>0.94</v>
      </c>
      <c r="Q223">
        <v>0.98</v>
      </c>
      <c r="S223" s="10"/>
      <c r="T223" s="15">
        <f t="shared" si="14"/>
        <v>1.1681667456181906</v>
      </c>
      <c r="U223" s="16">
        <f t="shared" si="15"/>
        <v>1.1170061582188535</v>
      </c>
      <c r="V223" s="16">
        <f t="shared" si="16"/>
        <v>1.0061582188536238</v>
      </c>
      <c r="W223" s="16">
        <f t="shared" si="17"/>
        <v>0.96352439602084305</v>
      </c>
      <c r="X223" s="16">
        <f t="shared" si="18"/>
        <v>0.90383704405495024</v>
      </c>
      <c r="Y223" s="16">
        <f t="shared" si="19"/>
        <v>0.8015158692562766</v>
      </c>
      <c r="Z223" s="16">
        <f t="shared" si="20"/>
        <v>0.83562292752250122</v>
      </c>
      <c r="AA223" s="16"/>
      <c r="AB223" s="17"/>
    </row>
    <row r="224" spans="1:28">
      <c r="B224">
        <v>835</v>
      </c>
      <c r="C224">
        <v>45</v>
      </c>
      <c r="D224">
        <v>43</v>
      </c>
      <c r="E224">
        <v>39</v>
      </c>
      <c r="F224">
        <v>37</v>
      </c>
      <c r="G224">
        <v>35</v>
      </c>
      <c r="H224">
        <v>31</v>
      </c>
      <c r="I224">
        <v>32</v>
      </c>
      <c r="J224">
        <v>13268</v>
      </c>
      <c r="K224">
        <v>1.77</v>
      </c>
      <c r="L224">
        <v>1.71</v>
      </c>
      <c r="M224">
        <v>1.54</v>
      </c>
      <c r="N224">
        <v>1.47</v>
      </c>
      <c r="O224">
        <v>1.39</v>
      </c>
      <c r="P224">
        <v>1.22</v>
      </c>
      <c r="Q224">
        <v>1.27</v>
      </c>
      <c r="S224" s="10"/>
      <c r="T224" s="15">
        <f t="shared" si="14"/>
        <v>1.2006331022007839</v>
      </c>
      <c r="U224" s="16">
        <f t="shared" si="15"/>
        <v>1.1599336750075369</v>
      </c>
      <c r="V224" s="16">
        <f t="shared" si="16"/>
        <v>1.0446186312933374</v>
      </c>
      <c r="W224" s="16">
        <f t="shared" si="17"/>
        <v>0.99713596623454925</v>
      </c>
      <c r="X224" s="16">
        <f t="shared" si="18"/>
        <v>0.94287006331022005</v>
      </c>
      <c r="Y224" s="16">
        <f t="shared" si="19"/>
        <v>0.82755501959602051</v>
      </c>
      <c r="Z224" s="16">
        <f t="shared" si="20"/>
        <v>0.86147120892372631</v>
      </c>
      <c r="AA224" s="16"/>
      <c r="AB224" s="17"/>
    </row>
    <row r="225" spans="1:28" ht="15.75" thickBot="1">
      <c r="B225">
        <v>1146</v>
      </c>
      <c r="C225">
        <v>58</v>
      </c>
      <c r="D225">
        <v>57</v>
      </c>
      <c r="E225">
        <v>51</v>
      </c>
      <c r="F225">
        <v>49</v>
      </c>
      <c r="G225">
        <v>47</v>
      </c>
      <c r="H225">
        <v>41</v>
      </c>
      <c r="I225">
        <v>43</v>
      </c>
      <c r="J225">
        <v>18214</v>
      </c>
      <c r="K225">
        <v>2.29</v>
      </c>
      <c r="L225">
        <v>2.2400000000000002</v>
      </c>
      <c r="M225">
        <v>2.02</v>
      </c>
      <c r="N225">
        <v>1.93</v>
      </c>
      <c r="O225">
        <v>1.83</v>
      </c>
      <c r="P225">
        <v>1.61</v>
      </c>
      <c r="Q225">
        <v>1.68</v>
      </c>
      <c r="S225" s="11"/>
      <c r="T225" s="18">
        <f t="shared" si="14"/>
        <v>1.1315471615241024</v>
      </c>
      <c r="U225" s="19">
        <f t="shared" si="15"/>
        <v>1.1068408916218295</v>
      </c>
      <c r="V225" s="19">
        <f t="shared" si="16"/>
        <v>0.99813330405182832</v>
      </c>
      <c r="W225" s="19">
        <f t="shared" si="17"/>
        <v>0.95366201822773689</v>
      </c>
      <c r="X225" s="19">
        <f t="shared" si="18"/>
        <v>0.90424947842319092</v>
      </c>
      <c r="Y225" s="19">
        <f t="shared" si="19"/>
        <v>0.79554189085318983</v>
      </c>
      <c r="Z225" s="19">
        <f t="shared" si="20"/>
        <v>0.83013066871637198</v>
      </c>
      <c r="AA225" s="19"/>
      <c r="AB225" s="20"/>
    </row>
    <row r="226" spans="1:28">
      <c r="A226" t="s">
        <v>117</v>
      </c>
      <c r="T226" s="21"/>
      <c r="U226" s="21"/>
      <c r="V226" s="21"/>
      <c r="W226" s="21"/>
      <c r="X226" s="21"/>
      <c r="Y226" s="21"/>
      <c r="Z226" s="21"/>
      <c r="AA226" s="21"/>
      <c r="AB226" s="22"/>
    </row>
    <row r="227" spans="1:28" ht="15.75" thickBot="1">
      <c r="A227" t="s">
        <v>11</v>
      </c>
      <c r="B227" t="s">
        <v>118</v>
      </c>
      <c r="C227">
        <v>64</v>
      </c>
      <c r="D227">
        <v>18</v>
      </c>
      <c r="E227" t="s">
        <v>119</v>
      </c>
      <c r="F227">
        <v>147</v>
      </c>
      <c r="G227">
        <v>64</v>
      </c>
      <c r="H227" t="s">
        <v>13</v>
      </c>
      <c r="I227" t="s">
        <v>14</v>
      </c>
      <c r="T227" s="23"/>
      <c r="U227" s="23"/>
      <c r="V227" s="23"/>
      <c r="W227" s="23"/>
      <c r="X227" s="23"/>
      <c r="Y227" s="23"/>
      <c r="Z227" s="23"/>
      <c r="AA227" s="23"/>
      <c r="AB227" s="24"/>
    </row>
    <row r="228" spans="1:28">
      <c r="B228">
        <v>487</v>
      </c>
      <c r="C228">
        <v>23</v>
      </c>
      <c r="D228">
        <v>23</v>
      </c>
      <c r="E228">
        <v>21</v>
      </c>
      <c r="F228">
        <v>20</v>
      </c>
      <c r="G228">
        <v>19</v>
      </c>
      <c r="H228">
        <v>16</v>
      </c>
      <c r="I228">
        <v>17</v>
      </c>
      <c r="J228">
        <v>7738</v>
      </c>
      <c r="K228">
        <v>0.89</v>
      </c>
      <c r="L228">
        <v>0.89</v>
      </c>
      <c r="M228">
        <v>0.83</v>
      </c>
      <c r="N228">
        <v>0.78</v>
      </c>
      <c r="O228">
        <v>0.73</v>
      </c>
      <c r="P228">
        <v>0.63</v>
      </c>
      <c r="Q228">
        <v>0.67</v>
      </c>
      <c r="S228" s="9" t="s">
        <v>168</v>
      </c>
      <c r="T228" s="12">
        <f t="shared" si="14"/>
        <v>1.0351512018609459</v>
      </c>
      <c r="U228" s="13">
        <f t="shared" si="15"/>
        <v>1.0351512018609459</v>
      </c>
      <c r="V228" s="13">
        <f t="shared" si="16"/>
        <v>0.96536572757818562</v>
      </c>
      <c r="W228" s="13">
        <f t="shared" si="17"/>
        <v>0.90721116567588522</v>
      </c>
      <c r="X228" s="13">
        <f t="shared" si="18"/>
        <v>0.84905660377358494</v>
      </c>
      <c r="Y228" s="13">
        <f t="shared" si="19"/>
        <v>0.73274747996898426</v>
      </c>
      <c r="Z228" s="13">
        <f t="shared" si="20"/>
        <v>0.77927112949082455</v>
      </c>
      <c r="AA228" s="13"/>
      <c r="AB228" s="14"/>
    </row>
    <row r="229" spans="1:28">
      <c r="B229">
        <v>671</v>
      </c>
      <c r="C229">
        <v>38</v>
      </c>
      <c r="D229">
        <v>33</v>
      </c>
      <c r="E229">
        <v>30</v>
      </c>
      <c r="F229">
        <v>28</v>
      </c>
      <c r="G229">
        <v>27</v>
      </c>
      <c r="H229">
        <v>24</v>
      </c>
      <c r="I229">
        <v>25</v>
      </c>
      <c r="J229">
        <v>10654</v>
      </c>
      <c r="K229">
        <v>1.49</v>
      </c>
      <c r="L229">
        <v>1.31</v>
      </c>
      <c r="M229">
        <v>1.17</v>
      </c>
      <c r="N229">
        <v>1.1100000000000001</v>
      </c>
      <c r="O229">
        <v>1.06</v>
      </c>
      <c r="P229">
        <v>0.94</v>
      </c>
      <c r="Q229">
        <v>1</v>
      </c>
      <c r="S229" s="10"/>
      <c r="T229" s="15">
        <f t="shared" si="14"/>
        <v>1.2586821850948</v>
      </c>
      <c r="U229" s="16">
        <f t="shared" si="15"/>
        <v>1.1066266191101934</v>
      </c>
      <c r="V229" s="16">
        <f t="shared" si="16"/>
        <v>0.98836117889994368</v>
      </c>
      <c r="W229" s="16">
        <f t="shared" si="17"/>
        <v>0.93767599023840809</v>
      </c>
      <c r="X229" s="16">
        <f t="shared" si="18"/>
        <v>0.89543833302046183</v>
      </c>
      <c r="Y229" s="16">
        <f t="shared" si="19"/>
        <v>0.79406795569739064</v>
      </c>
      <c r="Z229" s="16">
        <f t="shared" si="20"/>
        <v>0.84475314435892623</v>
      </c>
      <c r="AA229" s="16"/>
      <c r="AB229" s="17"/>
    </row>
    <row r="230" spans="1:28">
      <c r="B230">
        <v>851</v>
      </c>
      <c r="C230">
        <v>49</v>
      </c>
      <c r="D230">
        <v>43</v>
      </c>
      <c r="E230">
        <v>39</v>
      </c>
      <c r="F230">
        <v>37</v>
      </c>
      <c r="G230">
        <v>35</v>
      </c>
      <c r="H230">
        <v>31</v>
      </c>
      <c r="I230">
        <v>33</v>
      </c>
      <c r="J230">
        <v>13523</v>
      </c>
      <c r="K230">
        <v>1.91</v>
      </c>
      <c r="L230">
        <v>1.71</v>
      </c>
      <c r="M230">
        <v>1.52</v>
      </c>
      <c r="N230">
        <v>1.44</v>
      </c>
      <c r="O230">
        <v>1.38</v>
      </c>
      <c r="P230">
        <v>1.23</v>
      </c>
      <c r="Q230">
        <v>1.28</v>
      </c>
      <c r="S230" s="10"/>
      <c r="T230" s="15">
        <f t="shared" si="14"/>
        <v>1.2711676403164978</v>
      </c>
      <c r="U230" s="16">
        <f t="shared" si="15"/>
        <v>1.138061081121053</v>
      </c>
      <c r="V230" s="16">
        <f t="shared" si="16"/>
        <v>1.0116098498853805</v>
      </c>
      <c r="W230" s="16">
        <f t="shared" si="17"/>
        <v>0.95836722620720249</v>
      </c>
      <c r="X230" s="16">
        <f t="shared" si="18"/>
        <v>0.91843525844856899</v>
      </c>
      <c r="Y230" s="16">
        <f t="shared" si="19"/>
        <v>0.81860533905198551</v>
      </c>
      <c r="Z230" s="16">
        <f t="shared" si="20"/>
        <v>0.85188197885084671</v>
      </c>
      <c r="AA230" s="16"/>
      <c r="AB230" s="17"/>
    </row>
    <row r="231" spans="1:28">
      <c r="B231">
        <v>1145</v>
      </c>
      <c r="C231">
        <v>66</v>
      </c>
      <c r="D231">
        <v>57</v>
      </c>
      <c r="E231">
        <v>50</v>
      </c>
      <c r="F231">
        <v>48</v>
      </c>
      <c r="G231">
        <v>46</v>
      </c>
      <c r="H231">
        <v>40</v>
      </c>
      <c r="I231">
        <v>42</v>
      </c>
      <c r="J231">
        <v>18190</v>
      </c>
      <c r="K231">
        <v>2.6</v>
      </c>
      <c r="L231">
        <v>2.23</v>
      </c>
      <c r="M231">
        <v>1.98</v>
      </c>
      <c r="N231">
        <v>1.89</v>
      </c>
      <c r="O231">
        <v>1.81</v>
      </c>
      <c r="P231">
        <v>1.59</v>
      </c>
      <c r="Q231">
        <v>1.67</v>
      </c>
      <c r="S231" s="10"/>
      <c r="T231" s="15">
        <f t="shared" si="14"/>
        <v>1.286421110500275</v>
      </c>
      <c r="U231" s="16">
        <f t="shared" si="15"/>
        <v>1.1033534909290819</v>
      </c>
      <c r="V231" s="16">
        <f t="shared" si="16"/>
        <v>0.97965915338097853</v>
      </c>
      <c r="W231" s="16">
        <f t="shared" si="17"/>
        <v>0.93512919186366139</v>
      </c>
      <c r="X231" s="16">
        <f t="shared" si="18"/>
        <v>0.89554700384826824</v>
      </c>
      <c r="Y231" s="16">
        <f t="shared" si="19"/>
        <v>0.78669598680593733</v>
      </c>
      <c r="Z231" s="16">
        <f t="shared" si="20"/>
        <v>0.82627817482133037</v>
      </c>
      <c r="AA231" s="16"/>
      <c r="AB231" s="17"/>
    </row>
    <row r="232" spans="1:28">
      <c r="A232" t="s">
        <v>11</v>
      </c>
      <c r="B232" t="s">
        <v>120</v>
      </c>
      <c r="C232">
        <v>64</v>
      </c>
      <c r="D232">
        <v>18</v>
      </c>
      <c r="E232" t="s">
        <v>121</v>
      </c>
      <c r="F232">
        <v>147</v>
      </c>
      <c r="G232">
        <v>64</v>
      </c>
      <c r="H232" t="s">
        <v>13</v>
      </c>
      <c r="I232" t="s">
        <v>14</v>
      </c>
      <c r="S232" s="10"/>
      <c r="T232" s="15"/>
      <c r="U232" s="16"/>
      <c r="V232" s="16"/>
      <c r="W232" s="16"/>
      <c r="X232" s="16"/>
      <c r="Y232" s="16"/>
      <c r="Z232" s="16"/>
      <c r="AA232" s="16"/>
      <c r="AB232" s="17"/>
    </row>
    <row r="233" spans="1:28">
      <c r="B233">
        <v>481</v>
      </c>
      <c r="C233">
        <v>18</v>
      </c>
      <c r="D233">
        <v>23</v>
      </c>
      <c r="E233">
        <v>21</v>
      </c>
      <c r="F233">
        <v>20</v>
      </c>
      <c r="G233">
        <v>18</v>
      </c>
      <c r="H233">
        <v>16</v>
      </c>
      <c r="I233">
        <v>17</v>
      </c>
      <c r="J233">
        <v>7639</v>
      </c>
      <c r="K233">
        <v>0.72</v>
      </c>
      <c r="L233">
        <v>0.89</v>
      </c>
      <c r="M233">
        <v>0.81</v>
      </c>
      <c r="N233">
        <v>0.78</v>
      </c>
      <c r="O233">
        <v>0.72</v>
      </c>
      <c r="P233">
        <v>0.64</v>
      </c>
      <c r="Q233">
        <v>0.68</v>
      </c>
      <c r="S233" s="10"/>
      <c r="T233" s="15">
        <f t="shared" ref="T232:T295" si="21">(K233*9000)/J233</f>
        <v>0.84827857049352007</v>
      </c>
      <c r="U233" s="16">
        <f t="shared" ref="U232:U295" si="22">(L233*9000)/J233</f>
        <v>1.0485665663044901</v>
      </c>
      <c r="V233" s="16">
        <f t="shared" ref="V232:V295" si="23">(M233*9000)/J233</f>
        <v>0.95431339180521024</v>
      </c>
      <c r="W233" s="16">
        <f t="shared" ref="W232:W295" si="24">(N233*9000)/J233</f>
        <v>0.91896845136798011</v>
      </c>
      <c r="X233" s="16">
        <f t="shared" ref="X232:X295" si="25">(O233*9000)/J233</f>
        <v>0.84827857049352007</v>
      </c>
      <c r="Y233" s="16">
        <f t="shared" ref="Y232:Y295" si="26">(P233*9000)/J233</f>
        <v>0.75402539599424012</v>
      </c>
      <c r="Z233" s="16">
        <f t="shared" ref="Z232:Z295" si="27">(Q233*9000)/J233</f>
        <v>0.80115198324388004</v>
      </c>
      <c r="AA233" s="16"/>
      <c r="AB233" s="17"/>
    </row>
    <row r="234" spans="1:28">
      <c r="B234">
        <v>661</v>
      </c>
      <c r="C234">
        <v>34</v>
      </c>
      <c r="D234">
        <v>32</v>
      </c>
      <c r="E234">
        <v>29</v>
      </c>
      <c r="F234">
        <v>28</v>
      </c>
      <c r="G234">
        <v>27</v>
      </c>
      <c r="H234">
        <v>23</v>
      </c>
      <c r="I234">
        <v>25</v>
      </c>
      <c r="J234">
        <v>10507</v>
      </c>
      <c r="K234">
        <v>1.33</v>
      </c>
      <c r="L234">
        <v>1.27</v>
      </c>
      <c r="M234">
        <v>1.1499999999999999</v>
      </c>
      <c r="N234">
        <v>1.0900000000000001</v>
      </c>
      <c r="O234">
        <v>1.04</v>
      </c>
      <c r="P234">
        <v>0.92</v>
      </c>
      <c r="Q234">
        <v>0.98</v>
      </c>
      <c r="S234" s="10"/>
      <c r="T234" s="15">
        <f t="shared" si="21"/>
        <v>1.139240506329114</v>
      </c>
      <c r="U234" s="16">
        <f t="shared" si="22"/>
        <v>1.0878461977729132</v>
      </c>
      <c r="V234" s="16">
        <f t="shared" si="23"/>
        <v>0.98505758066051208</v>
      </c>
      <c r="W234" s="16">
        <f t="shared" si="24"/>
        <v>0.93366327210431144</v>
      </c>
      <c r="X234" s="16">
        <f t="shared" si="25"/>
        <v>0.89083468164081092</v>
      </c>
      <c r="Y234" s="16">
        <f t="shared" si="26"/>
        <v>0.78804606452840964</v>
      </c>
      <c r="Z234" s="16">
        <f t="shared" si="27"/>
        <v>0.83944037308461028</v>
      </c>
      <c r="AA234" s="16"/>
      <c r="AB234" s="17"/>
    </row>
    <row r="235" spans="1:28">
      <c r="B235">
        <v>845</v>
      </c>
      <c r="C235">
        <v>45</v>
      </c>
      <c r="D235">
        <v>43</v>
      </c>
      <c r="E235">
        <v>38</v>
      </c>
      <c r="F235">
        <v>37</v>
      </c>
      <c r="G235">
        <v>35</v>
      </c>
      <c r="H235">
        <v>31</v>
      </c>
      <c r="I235">
        <v>33</v>
      </c>
      <c r="J235">
        <v>13423</v>
      </c>
      <c r="K235">
        <v>1.77</v>
      </c>
      <c r="L235">
        <v>1.69</v>
      </c>
      <c r="M235">
        <v>1.51</v>
      </c>
      <c r="N235">
        <v>1.45</v>
      </c>
      <c r="O235">
        <v>1.39</v>
      </c>
      <c r="P235">
        <v>1.24</v>
      </c>
      <c r="Q235">
        <v>1.3</v>
      </c>
      <c r="S235" s="10"/>
      <c r="T235" s="15">
        <f t="shared" si="21"/>
        <v>1.1867689786187887</v>
      </c>
      <c r="U235" s="16">
        <f t="shared" si="22"/>
        <v>1.1331297027490128</v>
      </c>
      <c r="V235" s="16">
        <f t="shared" si="23"/>
        <v>1.0124413320420174</v>
      </c>
      <c r="W235" s="16">
        <f t="shared" si="24"/>
        <v>0.97221187513968566</v>
      </c>
      <c r="X235" s="16">
        <f t="shared" si="25"/>
        <v>0.93198241823735384</v>
      </c>
      <c r="Y235" s="16">
        <f t="shared" si="26"/>
        <v>0.8314087759815243</v>
      </c>
      <c r="Z235" s="16">
        <f t="shared" si="27"/>
        <v>0.87163823288385611</v>
      </c>
      <c r="AA235" s="16"/>
      <c r="AB235" s="17"/>
    </row>
    <row r="236" spans="1:28">
      <c r="B236">
        <v>1143</v>
      </c>
      <c r="C236">
        <v>57</v>
      </c>
      <c r="D236">
        <v>56</v>
      </c>
      <c r="E236">
        <v>50</v>
      </c>
      <c r="F236">
        <v>48</v>
      </c>
      <c r="G236">
        <v>46</v>
      </c>
      <c r="H236">
        <v>41</v>
      </c>
      <c r="I236">
        <v>43</v>
      </c>
      <c r="J236">
        <v>18166</v>
      </c>
      <c r="K236">
        <v>2.2599999999999998</v>
      </c>
      <c r="L236">
        <v>2.2000000000000002</v>
      </c>
      <c r="M236">
        <v>1.97</v>
      </c>
      <c r="N236">
        <v>1.88</v>
      </c>
      <c r="O236">
        <v>1.8</v>
      </c>
      <c r="P236">
        <v>1.61</v>
      </c>
      <c r="Q236">
        <v>1.68</v>
      </c>
      <c r="S236" s="10"/>
      <c r="T236" s="15">
        <f t="shared" si="21"/>
        <v>1.1196741164813386</v>
      </c>
      <c r="U236" s="16">
        <f t="shared" si="22"/>
        <v>1.0899482549818342</v>
      </c>
      <c r="V236" s="16">
        <f t="shared" si="23"/>
        <v>0.97599911923373339</v>
      </c>
      <c r="W236" s="16">
        <f t="shared" si="24"/>
        <v>0.93141032698447646</v>
      </c>
      <c r="X236" s="16">
        <f t="shared" si="25"/>
        <v>0.89177584498513707</v>
      </c>
      <c r="Y236" s="16">
        <f t="shared" si="26"/>
        <v>0.79764395023670598</v>
      </c>
      <c r="Z236" s="16">
        <f t="shared" si="27"/>
        <v>0.83232412198612793</v>
      </c>
      <c r="AA236" s="16">
        <f>(U236/W236)*100</f>
        <v>117.02127659574468</v>
      </c>
      <c r="AB236" s="25">
        <f>AVERAGE(AA236:AA241)</f>
        <v>101.66132322937918</v>
      </c>
    </row>
    <row r="237" spans="1:28">
      <c r="A237" t="s">
        <v>11</v>
      </c>
      <c r="B237" t="s">
        <v>122</v>
      </c>
      <c r="C237">
        <v>64</v>
      </c>
      <c r="D237">
        <v>19</v>
      </c>
      <c r="E237" t="s">
        <v>123</v>
      </c>
      <c r="F237">
        <v>147</v>
      </c>
      <c r="G237">
        <v>65</v>
      </c>
      <c r="H237" t="s">
        <v>13</v>
      </c>
      <c r="I237" t="s">
        <v>14</v>
      </c>
      <c r="S237" s="10"/>
      <c r="T237" s="15"/>
      <c r="U237" s="16"/>
      <c r="V237" s="16"/>
      <c r="W237" s="16"/>
      <c r="X237" s="16"/>
      <c r="Y237" s="16"/>
      <c r="Z237" s="16"/>
      <c r="AA237" s="16"/>
      <c r="AB237" s="17"/>
    </row>
    <row r="238" spans="1:28">
      <c r="B238">
        <v>485</v>
      </c>
      <c r="C238">
        <v>21</v>
      </c>
      <c r="D238">
        <v>22</v>
      </c>
      <c r="E238">
        <v>20</v>
      </c>
      <c r="F238">
        <v>19</v>
      </c>
      <c r="G238">
        <v>18</v>
      </c>
      <c r="H238">
        <v>17</v>
      </c>
      <c r="I238">
        <v>17</v>
      </c>
      <c r="J238">
        <v>7707</v>
      </c>
      <c r="K238">
        <v>0.83</v>
      </c>
      <c r="L238">
        <v>0.88</v>
      </c>
      <c r="M238">
        <v>0.79</v>
      </c>
      <c r="N238">
        <v>0.76</v>
      </c>
      <c r="O238">
        <v>0.72</v>
      </c>
      <c r="P238">
        <v>0.66</v>
      </c>
      <c r="Q238">
        <v>0.69</v>
      </c>
      <c r="S238" s="10"/>
      <c r="T238" s="15">
        <f t="shared" si="21"/>
        <v>0.96924873491630981</v>
      </c>
      <c r="U238" s="16">
        <f t="shared" si="22"/>
        <v>1.0276372129233164</v>
      </c>
      <c r="V238" s="16">
        <f t="shared" si="23"/>
        <v>0.92253795251070458</v>
      </c>
      <c r="W238" s="16">
        <f t="shared" si="24"/>
        <v>0.88750486570650056</v>
      </c>
      <c r="X238" s="16">
        <f t="shared" si="25"/>
        <v>0.84079408330089533</v>
      </c>
      <c r="Y238" s="16">
        <f t="shared" si="26"/>
        <v>0.77072790969248739</v>
      </c>
      <c r="Z238" s="16">
        <f t="shared" si="27"/>
        <v>0.8057609964966912</v>
      </c>
      <c r="AA238" s="16"/>
      <c r="AB238" s="17"/>
    </row>
    <row r="239" spans="1:28">
      <c r="B239">
        <v>668</v>
      </c>
      <c r="C239">
        <v>35</v>
      </c>
      <c r="D239">
        <v>32</v>
      </c>
      <c r="E239">
        <v>29</v>
      </c>
      <c r="F239">
        <v>28</v>
      </c>
      <c r="G239">
        <v>27</v>
      </c>
      <c r="H239">
        <v>24</v>
      </c>
      <c r="I239">
        <v>25</v>
      </c>
      <c r="J239">
        <v>10607</v>
      </c>
      <c r="K239">
        <v>1.36</v>
      </c>
      <c r="L239">
        <v>1.27</v>
      </c>
      <c r="M239">
        <v>1.1399999999999999</v>
      </c>
      <c r="N239">
        <v>1.1000000000000001</v>
      </c>
      <c r="O239">
        <v>1.05</v>
      </c>
      <c r="P239">
        <v>0.94</v>
      </c>
      <c r="Q239">
        <v>0.99</v>
      </c>
      <c r="S239" s="10"/>
      <c r="T239" s="15">
        <f t="shared" si="21"/>
        <v>1.1539549354200056</v>
      </c>
      <c r="U239" s="16">
        <f t="shared" si="22"/>
        <v>1.0775902705760347</v>
      </c>
      <c r="V239" s="16">
        <f t="shared" si="23"/>
        <v>0.96728575469029887</v>
      </c>
      <c r="W239" s="16">
        <f t="shared" si="24"/>
        <v>0.93334590364853398</v>
      </c>
      <c r="X239" s="16">
        <f t="shared" si="25"/>
        <v>0.8909210898463279</v>
      </c>
      <c r="Y239" s="16">
        <f t="shared" si="26"/>
        <v>0.79758649948147453</v>
      </c>
      <c r="Z239" s="16">
        <f t="shared" si="27"/>
        <v>0.84001131328368062</v>
      </c>
      <c r="AA239" s="16"/>
      <c r="AB239" s="17"/>
    </row>
    <row r="240" spans="1:28">
      <c r="B240">
        <v>842</v>
      </c>
      <c r="C240">
        <v>46</v>
      </c>
      <c r="D240">
        <v>42</v>
      </c>
      <c r="E240">
        <v>38</v>
      </c>
      <c r="F240">
        <v>37</v>
      </c>
      <c r="G240">
        <v>35</v>
      </c>
      <c r="H240">
        <v>31</v>
      </c>
      <c r="I240">
        <v>33</v>
      </c>
      <c r="J240">
        <v>13376</v>
      </c>
      <c r="K240">
        <v>1.83</v>
      </c>
      <c r="L240">
        <v>1.66</v>
      </c>
      <c r="M240">
        <v>1.5</v>
      </c>
      <c r="N240">
        <v>1.44</v>
      </c>
      <c r="O240">
        <v>1.39</v>
      </c>
      <c r="P240">
        <v>1.23</v>
      </c>
      <c r="Q240">
        <v>1.3</v>
      </c>
      <c r="S240" s="10"/>
      <c r="T240" s="15">
        <f t="shared" si="21"/>
        <v>1.2313098086124401</v>
      </c>
      <c r="U240" s="16">
        <f t="shared" si="22"/>
        <v>1.1169258373205742</v>
      </c>
      <c r="V240" s="16">
        <f t="shared" si="23"/>
        <v>1.0092703349282297</v>
      </c>
      <c r="W240" s="16">
        <f t="shared" si="24"/>
        <v>0.96889952153110048</v>
      </c>
      <c r="X240" s="16">
        <f t="shared" si="25"/>
        <v>0.93525717703349287</v>
      </c>
      <c r="Y240" s="16">
        <f t="shared" si="26"/>
        <v>0.82760167464114831</v>
      </c>
      <c r="Z240" s="16">
        <f t="shared" si="27"/>
        <v>0.87470095693779903</v>
      </c>
      <c r="AA240" s="16"/>
      <c r="AB240" s="17"/>
    </row>
    <row r="241" spans="1:28">
      <c r="B241">
        <v>1152</v>
      </c>
      <c r="C241">
        <v>65</v>
      </c>
      <c r="D241">
        <v>56</v>
      </c>
      <c r="E241">
        <v>50</v>
      </c>
      <c r="F241">
        <v>48</v>
      </c>
      <c r="G241">
        <v>46</v>
      </c>
      <c r="H241">
        <v>41</v>
      </c>
      <c r="I241">
        <v>43</v>
      </c>
      <c r="J241">
        <v>18301</v>
      </c>
      <c r="K241">
        <v>2.56</v>
      </c>
      <c r="L241">
        <v>2.19</v>
      </c>
      <c r="M241">
        <v>1.97</v>
      </c>
      <c r="N241">
        <v>1.89</v>
      </c>
      <c r="O241">
        <v>1.81</v>
      </c>
      <c r="P241">
        <v>1.62</v>
      </c>
      <c r="Q241">
        <v>1.69</v>
      </c>
      <c r="S241" s="10"/>
      <c r="T241" s="15">
        <f t="shared" si="21"/>
        <v>1.2589475984918856</v>
      </c>
      <c r="U241" s="16">
        <f t="shared" si="22"/>
        <v>1.0769903283973554</v>
      </c>
      <c r="V241" s="16">
        <f t="shared" si="23"/>
        <v>0.96879951915195894</v>
      </c>
      <c r="W241" s="16">
        <f t="shared" si="24"/>
        <v>0.9294574066990875</v>
      </c>
      <c r="X241" s="16">
        <f t="shared" si="25"/>
        <v>0.89011529424621605</v>
      </c>
      <c r="Y241" s="16">
        <f t="shared" si="26"/>
        <v>0.79667777717064647</v>
      </c>
      <c r="Z241" s="16">
        <f t="shared" si="27"/>
        <v>0.83110212556690888</v>
      </c>
      <c r="AA241" s="16">
        <f>(W241/U241)*100</f>
        <v>86.30136986301369</v>
      </c>
      <c r="AB241" s="17"/>
    </row>
    <row r="242" spans="1:28">
      <c r="A242" t="s">
        <v>11</v>
      </c>
      <c r="B242" t="s">
        <v>124</v>
      </c>
      <c r="C242">
        <v>64</v>
      </c>
      <c r="D242">
        <v>18</v>
      </c>
      <c r="E242" t="s">
        <v>125</v>
      </c>
      <c r="F242">
        <v>147</v>
      </c>
      <c r="G242">
        <v>64</v>
      </c>
      <c r="H242" t="s">
        <v>13</v>
      </c>
      <c r="I242" t="s">
        <v>14</v>
      </c>
      <c r="S242" s="10"/>
      <c r="T242" s="15"/>
      <c r="U242" s="16"/>
      <c r="V242" s="16"/>
      <c r="W242" s="16"/>
      <c r="X242" s="16"/>
      <c r="Y242" s="16"/>
      <c r="Z242" s="16"/>
      <c r="AA242" s="16"/>
      <c r="AB242" s="17"/>
    </row>
    <row r="243" spans="1:28">
      <c r="B243">
        <v>480</v>
      </c>
      <c r="C243">
        <v>16</v>
      </c>
      <c r="D243">
        <v>22</v>
      </c>
      <c r="E243">
        <v>20</v>
      </c>
      <c r="F243">
        <v>19</v>
      </c>
      <c r="G243">
        <v>18</v>
      </c>
      <c r="H243">
        <v>16</v>
      </c>
      <c r="I243">
        <v>17</v>
      </c>
      <c r="J243">
        <v>7623</v>
      </c>
      <c r="K243">
        <v>0.64</v>
      </c>
      <c r="L243">
        <v>0.87</v>
      </c>
      <c r="M243">
        <v>0.79</v>
      </c>
      <c r="N243">
        <v>0.76</v>
      </c>
      <c r="O243">
        <v>0.72</v>
      </c>
      <c r="P243">
        <v>0.63</v>
      </c>
      <c r="Q243">
        <v>0.68</v>
      </c>
      <c r="S243" s="10"/>
      <c r="T243" s="15">
        <f t="shared" si="21"/>
        <v>0.75560802833530105</v>
      </c>
      <c r="U243" s="16">
        <f t="shared" si="22"/>
        <v>1.0271546635183</v>
      </c>
      <c r="V243" s="16">
        <f t="shared" si="23"/>
        <v>0.93270365997638727</v>
      </c>
      <c r="W243" s="16">
        <f t="shared" si="24"/>
        <v>0.89728453364816996</v>
      </c>
      <c r="X243" s="16">
        <f t="shared" si="25"/>
        <v>0.85005903187721366</v>
      </c>
      <c r="Y243" s="16">
        <f t="shared" si="26"/>
        <v>0.74380165289256195</v>
      </c>
      <c r="Z243" s="16">
        <f t="shared" si="27"/>
        <v>0.80283353010625735</v>
      </c>
      <c r="AA243" s="16"/>
      <c r="AB243" s="17"/>
    </row>
    <row r="244" spans="1:28">
      <c r="B244">
        <v>663</v>
      </c>
      <c r="C244">
        <v>30</v>
      </c>
      <c r="D244">
        <v>32</v>
      </c>
      <c r="E244">
        <v>29</v>
      </c>
      <c r="F244">
        <v>28</v>
      </c>
      <c r="G244">
        <v>27</v>
      </c>
      <c r="H244">
        <v>24</v>
      </c>
      <c r="I244">
        <v>25</v>
      </c>
      <c r="J244">
        <v>10531</v>
      </c>
      <c r="K244">
        <v>1.17</v>
      </c>
      <c r="L244">
        <v>1.28</v>
      </c>
      <c r="M244">
        <v>1.1399999999999999</v>
      </c>
      <c r="N244">
        <v>1.0900000000000001</v>
      </c>
      <c r="O244">
        <v>1.05</v>
      </c>
      <c r="P244">
        <v>0.94</v>
      </c>
      <c r="Q244">
        <v>0.98</v>
      </c>
      <c r="S244" s="10"/>
      <c r="T244" s="15">
        <f t="shared" si="21"/>
        <v>0.99990504225619603</v>
      </c>
      <c r="U244" s="16">
        <f t="shared" si="22"/>
        <v>1.0939132086221632</v>
      </c>
      <c r="V244" s="16">
        <f t="shared" si="23"/>
        <v>0.97426645142911406</v>
      </c>
      <c r="W244" s="16">
        <f t="shared" si="24"/>
        <v>0.9315354667173108</v>
      </c>
      <c r="X244" s="16">
        <f t="shared" si="25"/>
        <v>0.89735067894786824</v>
      </c>
      <c r="Y244" s="16">
        <f t="shared" si="26"/>
        <v>0.80334251258190104</v>
      </c>
      <c r="Z244" s="16">
        <f t="shared" si="27"/>
        <v>0.83752730035134371</v>
      </c>
      <c r="AA244" s="16"/>
      <c r="AB244" s="17"/>
    </row>
    <row r="245" spans="1:28">
      <c r="B245">
        <v>838</v>
      </c>
      <c r="C245">
        <v>42</v>
      </c>
      <c r="D245">
        <v>42</v>
      </c>
      <c r="E245">
        <v>38</v>
      </c>
      <c r="F245">
        <v>37</v>
      </c>
      <c r="G245">
        <v>35</v>
      </c>
      <c r="H245">
        <v>31</v>
      </c>
      <c r="I245">
        <v>33</v>
      </c>
      <c r="J245">
        <v>13312</v>
      </c>
      <c r="K245">
        <v>1.67</v>
      </c>
      <c r="L245">
        <v>1.66</v>
      </c>
      <c r="M245">
        <v>1.5</v>
      </c>
      <c r="N245">
        <v>1.44</v>
      </c>
      <c r="O245">
        <v>1.38</v>
      </c>
      <c r="P245">
        <v>1.22</v>
      </c>
      <c r="Q245">
        <v>1.29</v>
      </c>
      <c r="S245" s="10"/>
      <c r="T245" s="15">
        <f t="shared" si="21"/>
        <v>1.1290564903846154</v>
      </c>
      <c r="U245" s="16">
        <f t="shared" si="22"/>
        <v>1.1222956730769231</v>
      </c>
      <c r="V245" s="16">
        <f t="shared" si="23"/>
        <v>1.0141225961538463</v>
      </c>
      <c r="W245" s="16">
        <f t="shared" si="24"/>
        <v>0.97355769230769229</v>
      </c>
      <c r="X245" s="16">
        <f t="shared" si="25"/>
        <v>0.93299278846153832</v>
      </c>
      <c r="Y245" s="16">
        <f t="shared" si="26"/>
        <v>0.82481971153846156</v>
      </c>
      <c r="Z245" s="16">
        <f t="shared" si="27"/>
        <v>0.87214543269230771</v>
      </c>
      <c r="AA245" s="16"/>
      <c r="AB245" s="17"/>
    </row>
    <row r="246" spans="1:28" ht="15.75" thickBot="1">
      <c r="B246">
        <v>1146</v>
      </c>
      <c r="C246">
        <v>55</v>
      </c>
      <c r="D246">
        <v>56</v>
      </c>
      <c r="E246">
        <v>50</v>
      </c>
      <c r="F246">
        <v>48</v>
      </c>
      <c r="G246">
        <v>46</v>
      </c>
      <c r="H246">
        <v>41</v>
      </c>
      <c r="I246">
        <v>43</v>
      </c>
      <c r="J246">
        <v>18206</v>
      </c>
      <c r="K246">
        <v>2.15</v>
      </c>
      <c r="L246">
        <v>2.2000000000000002</v>
      </c>
      <c r="M246">
        <v>1.97</v>
      </c>
      <c r="N246">
        <v>1.89</v>
      </c>
      <c r="O246">
        <v>1.81</v>
      </c>
      <c r="P246">
        <v>1.61</v>
      </c>
      <c r="Q246">
        <v>1.68</v>
      </c>
      <c r="S246" s="11"/>
      <c r="T246" s="18">
        <f t="shared" si="21"/>
        <v>1.0628364275513567</v>
      </c>
      <c r="U246" s="19">
        <f t="shared" si="22"/>
        <v>1.0875535537734813</v>
      </c>
      <c r="V246" s="19">
        <f t="shared" si="23"/>
        <v>0.97385477315170821</v>
      </c>
      <c r="W246" s="19">
        <f t="shared" si="24"/>
        <v>0.93430737119630891</v>
      </c>
      <c r="X246" s="19">
        <f t="shared" si="25"/>
        <v>0.89475996924090961</v>
      </c>
      <c r="Y246" s="19">
        <f t="shared" si="26"/>
        <v>0.79589146435241132</v>
      </c>
      <c r="Z246" s="19">
        <f t="shared" si="27"/>
        <v>0.83049544106338569</v>
      </c>
      <c r="AA246" s="19"/>
      <c r="AB246" s="20"/>
    </row>
    <row r="247" spans="1:28">
      <c r="A247" t="s">
        <v>101</v>
      </c>
      <c r="T247" s="21"/>
      <c r="U247" s="21"/>
      <c r="V247" s="21"/>
      <c r="W247" s="21"/>
      <c r="X247" s="21"/>
      <c r="Y247" s="21"/>
      <c r="Z247" s="21"/>
      <c r="AA247" s="21"/>
      <c r="AB247" s="22"/>
    </row>
    <row r="248" spans="1:28" ht="15.75" thickBot="1">
      <c r="A248" t="s">
        <v>11</v>
      </c>
      <c r="B248" t="s">
        <v>126</v>
      </c>
      <c r="C248">
        <v>64</v>
      </c>
      <c r="D248">
        <v>18</v>
      </c>
      <c r="E248" t="s">
        <v>127</v>
      </c>
      <c r="F248">
        <v>147</v>
      </c>
      <c r="G248">
        <v>63</v>
      </c>
      <c r="H248" t="s">
        <v>13</v>
      </c>
      <c r="I248" t="s">
        <v>14</v>
      </c>
      <c r="T248" s="23"/>
      <c r="U248" s="23"/>
      <c r="V248" s="23"/>
      <c r="W248" s="23"/>
      <c r="X248" s="23"/>
      <c r="Y248" s="23"/>
      <c r="Z248" s="23"/>
      <c r="AA248" s="23"/>
      <c r="AB248" s="24"/>
    </row>
    <row r="249" spans="1:28">
      <c r="B249">
        <v>483</v>
      </c>
      <c r="C249">
        <v>21</v>
      </c>
      <c r="D249">
        <v>22</v>
      </c>
      <c r="E249">
        <v>20</v>
      </c>
      <c r="F249">
        <v>19</v>
      </c>
      <c r="G249">
        <v>18</v>
      </c>
      <c r="H249">
        <v>17</v>
      </c>
      <c r="I249">
        <v>17</v>
      </c>
      <c r="J249">
        <v>7671</v>
      </c>
      <c r="K249">
        <v>0.83</v>
      </c>
      <c r="L249">
        <v>0.85</v>
      </c>
      <c r="M249">
        <v>0.78</v>
      </c>
      <c r="N249">
        <v>0.75</v>
      </c>
      <c r="O249">
        <v>0.72</v>
      </c>
      <c r="P249">
        <v>0.65</v>
      </c>
      <c r="Q249">
        <v>0.69</v>
      </c>
      <c r="S249" s="9" t="s">
        <v>171</v>
      </c>
      <c r="T249" s="12">
        <f t="shared" si="21"/>
        <v>0.97379741885021509</v>
      </c>
      <c r="U249" s="13">
        <f t="shared" si="22"/>
        <v>0.99726241689479855</v>
      </c>
      <c r="V249" s="13">
        <f t="shared" si="23"/>
        <v>0.91513492373875638</v>
      </c>
      <c r="W249" s="13">
        <f t="shared" si="24"/>
        <v>0.87993742667188113</v>
      </c>
      <c r="X249" s="13">
        <f t="shared" si="25"/>
        <v>0.84473992960500588</v>
      </c>
      <c r="Y249" s="13">
        <f t="shared" si="26"/>
        <v>0.76261243644896359</v>
      </c>
      <c r="Z249" s="13">
        <f t="shared" si="27"/>
        <v>0.80954243253813052</v>
      </c>
      <c r="AA249" s="13"/>
      <c r="AB249" s="14"/>
    </row>
    <row r="250" spans="1:28">
      <c r="B250">
        <v>669</v>
      </c>
      <c r="C250">
        <v>33</v>
      </c>
      <c r="D250">
        <v>30</v>
      </c>
      <c r="E250">
        <v>28</v>
      </c>
      <c r="F250">
        <v>26</v>
      </c>
      <c r="G250">
        <v>26</v>
      </c>
      <c r="H250">
        <v>22</v>
      </c>
      <c r="I250">
        <v>24</v>
      </c>
      <c r="J250">
        <v>10623</v>
      </c>
      <c r="K250">
        <v>1.3</v>
      </c>
      <c r="L250">
        <v>1.18</v>
      </c>
      <c r="M250">
        <v>1.08</v>
      </c>
      <c r="N250">
        <v>1.03</v>
      </c>
      <c r="O250">
        <v>1</v>
      </c>
      <c r="P250">
        <v>0.87</v>
      </c>
      <c r="Q250">
        <v>0.94</v>
      </c>
      <c r="S250" s="10"/>
      <c r="T250" s="15">
        <f t="shared" si="21"/>
        <v>1.1013837898898615</v>
      </c>
      <c r="U250" s="16">
        <f t="shared" si="22"/>
        <v>0.99971759390002823</v>
      </c>
      <c r="V250" s="16">
        <f t="shared" si="23"/>
        <v>0.91499576390850046</v>
      </c>
      <c r="W250" s="16">
        <f t="shared" si="24"/>
        <v>0.87263484891273646</v>
      </c>
      <c r="X250" s="16">
        <f t="shared" si="25"/>
        <v>0.84721829991527819</v>
      </c>
      <c r="Y250" s="16">
        <f t="shared" si="26"/>
        <v>0.73707992092629204</v>
      </c>
      <c r="Z250" s="16">
        <f t="shared" si="27"/>
        <v>0.79638520192036144</v>
      </c>
      <c r="AA250" s="16"/>
      <c r="AB250" s="17"/>
    </row>
    <row r="251" spans="1:28">
      <c r="B251">
        <v>846</v>
      </c>
      <c r="C251">
        <v>44</v>
      </c>
      <c r="D251">
        <v>40</v>
      </c>
      <c r="E251">
        <v>36</v>
      </c>
      <c r="F251">
        <v>35</v>
      </c>
      <c r="G251">
        <v>34</v>
      </c>
      <c r="H251">
        <v>30</v>
      </c>
      <c r="I251">
        <v>32</v>
      </c>
      <c r="J251">
        <v>13435</v>
      </c>
      <c r="K251">
        <v>1.74</v>
      </c>
      <c r="L251">
        <v>1.56</v>
      </c>
      <c r="M251">
        <v>1.42</v>
      </c>
      <c r="N251">
        <v>1.36</v>
      </c>
      <c r="O251">
        <v>1.32</v>
      </c>
      <c r="P251">
        <v>1.19</v>
      </c>
      <c r="Q251">
        <v>1.24</v>
      </c>
      <c r="S251" s="10"/>
      <c r="T251" s="15">
        <f t="shared" si="21"/>
        <v>1.1656122069222181</v>
      </c>
      <c r="U251" s="16">
        <f t="shared" si="22"/>
        <v>1.0450316337923335</v>
      </c>
      <c r="V251" s="16">
        <f t="shared" si="23"/>
        <v>0.951246743580201</v>
      </c>
      <c r="W251" s="16">
        <f t="shared" si="24"/>
        <v>0.91105321920357274</v>
      </c>
      <c r="X251" s="16">
        <f t="shared" si="25"/>
        <v>0.8842575362858206</v>
      </c>
      <c r="Y251" s="16">
        <f t="shared" si="26"/>
        <v>0.79717156680312617</v>
      </c>
      <c r="Z251" s="16">
        <f t="shared" si="27"/>
        <v>0.83066617045031632</v>
      </c>
      <c r="AA251" s="16"/>
      <c r="AB251" s="17"/>
    </row>
    <row r="252" spans="1:28">
      <c r="B252">
        <v>1145</v>
      </c>
      <c r="C252">
        <v>58</v>
      </c>
      <c r="D252">
        <v>52</v>
      </c>
      <c r="E252">
        <v>47</v>
      </c>
      <c r="F252">
        <v>45</v>
      </c>
      <c r="G252">
        <v>44</v>
      </c>
      <c r="H252">
        <v>40</v>
      </c>
      <c r="I252">
        <v>41</v>
      </c>
      <c r="J252">
        <v>18190</v>
      </c>
      <c r="K252">
        <v>2.2999999999999998</v>
      </c>
      <c r="L252">
        <v>2.0299999999999998</v>
      </c>
      <c r="M252">
        <v>1.85</v>
      </c>
      <c r="N252">
        <v>1.79</v>
      </c>
      <c r="O252">
        <v>1.72</v>
      </c>
      <c r="P252">
        <v>1.56</v>
      </c>
      <c r="Q252">
        <v>1.62</v>
      </c>
      <c r="S252" s="10"/>
      <c r="T252" s="15">
        <f t="shared" si="21"/>
        <v>1.1379879054425508</v>
      </c>
      <c r="U252" s="16">
        <f t="shared" si="22"/>
        <v>1.0043980208905992</v>
      </c>
      <c r="V252" s="16">
        <f t="shared" si="23"/>
        <v>0.91533809785596476</v>
      </c>
      <c r="W252" s="16">
        <f t="shared" si="24"/>
        <v>0.88565145684442004</v>
      </c>
      <c r="X252" s="16">
        <f t="shared" si="25"/>
        <v>0.8510170423309511</v>
      </c>
      <c r="Y252" s="16">
        <f t="shared" si="26"/>
        <v>0.77185266630016491</v>
      </c>
      <c r="Z252" s="16">
        <f t="shared" si="27"/>
        <v>0.80153930731170986</v>
      </c>
      <c r="AA252" s="16"/>
      <c r="AB252" s="17"/>
    </row>
    <row r="253" spans="1:28">
      <c r="A253" t="s">
        <v>11</v>
      </c>
      <c r="B253" t="s">
        <v>128</v>
      </c>
      <c r="C253">
        <v>64</v>
      </c>
      <c r="D253">
        <v>18</v>
      </c>
      <c r="E253" t="s">
        <v>129</v>
      </c>
      <c r="F253">
        <v>147</v>
      </c>
      <c r="G253">
        <v>64</v>
      </c>
      <c r="H253" t="s">
        <v>13</v>
      </c>
      <c r="I253" t="s">
        <v>14</v>
      </c>
      <c r="S253" s="10"/>
      <c r="T253" s="15"/>
      <c r="U253" s="16"/>
      <c r="V253" s="16"/>
      <c r="W253" s="16"/>
      <c r="X253" s="16"/>
      <c r="Y253" s="16"/>
      <c r="Z253" s="16"/>
      <c r="AA253" s="16"/>
      <c r="AB253" s="17"/>
    </row>
    <row r="254" spans="1:28">
      <c r="B254">
        <v>481</v>
      </c>
      <c r="C254">
        <v>20</v>
      </c>
      <c r="D254">
        <v>22</v>
      </c>
      <c r="E254">
        <v>20</v>
      </c>
      <c r="F254">
        <v>17</v>
      </c>
      <c r="G254">
        <v>18</v>
      </c>
      <c r="H254">
        <v>16</v>
      </c>
      <c r="I254">
        <v>17</v>
      </c>
      <c r="J254">
        <v>7635</v>
      </c>
      <c r="K254">
        <v>0.79</v>
      </c>
      <c r="L254">
        <v>0.86</v>
      </c>
      <c r="M254">
        <v>0.78</v>
      </c>
      <c r="N254">
        <v>0.69</v>
      </c>
      <c r="O254">
        <v>0.71</v>
      </c>
      <c r="P254">
        <v>0.64</v>
      </c>
      <c r="Q254">
        <v>0.65</v>
      </c>
      <c r="S254" s="10"/>
      <c r="T254" s="15">
        <f t="shared" si="21"/>
        <v>0.93123772102161095</v>
      </c>
      <c r="U254" s="16">
        <f t="shared" si="22"/>
        <v>1.0137524557956779</v>
      </c>
      <c r="V254" s="16">
        <f t="shared" si="23"/>
        <v>0.91944990176817287</v>
      </c>
      <c r="W254" s="16">
        <f t="shared" si="24"/>
        <v>0.8133595284872297</v>
      </c>
      <c r="X254" s="16">
        <f t="shared" si="25"/>
        <v>0.83693516699410608</v>
      </c>
      <c r="Y254" s="16">
        <f t="shared" si="26"/>
        <v>0.75442043222003929</v>
      </c>
      <c r="Z254" s="16">
        <f t="shared" si="27"/>
        <v>0.76620825147347738</v>
      </c>
      <c r="AA254" s="16"/>
      <c r="AB254" s="17"/>
    </row>
    <row r="255" spans="1:28">
      <c r="B255">
        <v>662</v>
      </c>
      <c r="C255">
        <v>35</v>
      </c>
      <c r="D255">
        <v>33</v>
      </c>
      <c r="E255">
        <v>29</v>
      </c>
      <c r="F255">
        <v>28</v>
      </c>
      <c r="G255">
        <v>26</v>
      </c>
      <c r="H255">
        <v>23</v>
      </c>
      <c r="I255">
        <v>24</v>
      </c>
      <c r="J255">
        <v>10515</v>
      </c>
      <c r="K255">
        <v>1.36</v>
      </c>
      <c r="L255">
        <v>1.29</v>
      </c>
      <c r="M255">
        <v>1.1499999999999999</v>
      </c>
      <c r="N255">
        <v>1.0900000000000001</v>
      </c>
      <c r="O255">
        <v>1.04</v>
      </c>
      <c r="P255">
        <v>0.92</v>
      </c>
      <c r="Q255">
        <v>0.96</v>
      </c>
      <c r="S255" s="10"/>
      <c r="T255" s="15">
        <f t="shared" si="21"/>
        <v>1.1640513552068474</v>
      </c>
      <c r="U255" s="16">
        <f t="shared" si="22"/>
        <v>1.1041369472182596</v>
      </c>
      <c r="V255" s="16">
        <f t="shared" si="23"/>
        <v>0.98430813124108418</v>
      </c>
      <c r="W255" s="16">
        <f t="shared" si="24"/>
        <v>0.93295292439372324</v>
      </c>
      <c r="X255" s="16">
        <f t="shared" si="25"/>
        <v>0.89015691868758917</v>
      </c>
      <c r="Y255" s="16">
        <f t="shared" si="26"/>
        <v>0.78744650499286728</v>
      </c>
      <c r="Z255" s="16">
        <f t="shared" si="27"/>
        <v>0.82168330955777458</v>
      </c>
      <c r="AA255" s="16"/>
      <c r="AB255" s="17"/>
    </row>
    <row r="256" spans="1:28">
      <c r="B256">
        <v>846</v>
      </c>
      <c r="C256">
        <v>46</v>
      </c>
      <c r="D256">
        <v>43</v>
      </c>
      <c r="E256">
        <v>39</v>
      </c>
      <c r="F256">
        <v>37</v>
      </c>
      <c r="G256">
        <v>35</v>
      </c>
      <c r="H256">
        <v>31</v>
      </c>
      <c r="I256">
        <v>32</v>
      </c>
      <c r="J256">
        <v>13447</v>
      </c>
      <c r="K256">
        <v>1.79</v>
      </c>
      <c r="L256">
        <v>1.69</v>
      </c>
      <c r="M256">
        <v>1.52</v>
      </c>
      <c r="N256">
        <v>1.45</v>
      </c>
      <c r="O256">
        <v>1.37</v>
      </c>
      <c r="P256">
        <v>1.21</v>
      </c>
      <c r="Q256">
        <v>1.26</v>
      </c>
      <c r="S256" s="10"/>
      <c r="T256" s="15">
        <f t="shared" si="21"/>
        <v>1.1980367368186213</v>
      </c>
      <c r="U256" s="16">
        <f t="shared" si="22"/>
        <v>1.1311073101807094</v>
      </c>
      <c r="V256" s="16">
        <f t="shared" si="23"/>
        <v>1.0173272848962593</v>
      </c>
      <c r="W256" s="16">
        <f t="shared" si="24"/>
        <v>0.97047668624972117</v>
      </c>
      <c r="X256" s="16">
        <f t="shared" si="25"/>
        <v>0.91693314493939182</v>
      </c>
      <c r="Y256" s="16">
        <f t="shared" si="26"/>
        <v>0.8098460623187328</v>
      </c>
      <c r="Z256" s="16">
        <f t="shared" si="27"/>
        <v>0.84331077563768875</v>
      </c>
      <c r="AA256" s="16"/>
      <c r="AB256" s="17"/>
    </row>
    <row r="257" spans="1:28">
      <c r="B257">
        <v>1144</v>
      </c>
      <c r="C257">
        <v>59</v>
      </c>
      <c r="D257">
        <v>56</v>
      </c>
      <c r="E257">
        <v>50</v>
      </c>
      <c r="F257">
        <v>48</v>
      </c>
      <c r="G257">
        <v>46</v>
      </c>
      <c r="H257">
        <v>41</v>
      </c>
      <c r="I257">
        <v>42</v>
      </c>
      <c r="J257">
        <v>18182</v>
      </c>
      <c r="K257">
        <v>2.3199999999999998</v>
      </c>
      <c r="L257">
        <v>2.2000000000000002</v>
      </c>
      <c r="M257">
        <v>1.98</v>
      </c>
      <c r="N257">
        <v>1.89</v>
      </c>
      <c r="O257">
        <v>1.8</v>
      </c>
      <c r="P257">
        <v>1.6</v>
      </c>
      <c r="Q257">
        <v>1.65</v>
      </c>
      <c r="S257" s="10"/>
      <c r="T257" s="15">
        <f t="shared" si="21"/>
        <v>1.1483885161148388</v>
      </c>
      <c r="U257" s="16">
        <f t="shared" si="22"/>
        <v>1.0889891101088989</v>
      </c>
      <c r="V257" s="16">
        <f t="shared" si="23"/>
        <v>0.98009019909800899</v>
      </c>
      <c r="W257" s="16">
        <f t="shared" si="24"/>
        <v>0.93554064459355402</v>
      </c>
      <c r="X257" s="16">
        <f t="shared" si="25"/>
        <v>0.89099109008909916</v>
      </c>
      <c r="Y257" s="16">
        <f t="shared" si="26"/>
        <v>0.79199208007919919</v>
      </c>
      <c r="Z257" s="16">
        <f t="shared" si="27"/>
        <v>0.81674183258167421</v>
      </c>
      <c r="AA257" s="16">
        <f>(U257/W257)*100</f>
        <v>116.40211640211639</v>
      </c>
      <c r="AB257" s="25">
        <f>AVERAGE(AA257:AA262)</f>
        <v>100.42328042328043</v>
      </c>
    </row>
    <row r="258" spans="1:28">
      <c r="A258" t="s">
        <v>11</v>
      </c>
      <c r="B258" t="s">
        <v>130</v>
      </c>
      <c r="C258">
        <v>64</v>
      </c>
      <c r="D258">
        <v>18</v>
      </c>
      <c r="E258" t="s">
        <v>131</v>
      </c>
      <c r="F258">
        <v>147</v>
      </c>
      <c r="G258">
        <v>63</v>
      </c>
      <c r="H258" t="s">
        <v>13</v>
      </c>
      <c r="I258" t="s">
        <v>14</v>
      </c>
      <c r="S258" s="10"/>
      <c r="T258" s="15"/>
      <c r="U258" s="16"/>
      <c r="V258" s="16"/>
      <c r="W258" s="16"/>
      <c r="X258" s="16"/>
      <c r="Y258" s="16"/>
      <c r="Z258" s="16"/>
      <c r="AA258" s="16"/>
      <c r="AB258" s="17"/>
    </row>
    <row r="259" spans="1:28">
      <c r="B259">
        <v>481</v>
      </c>
      <c r="C259">
        <v>23</v>
      </c>
      <c r="D259">
        <v>23</v>
      </c>
      <c r="E259">
        <v>21</v>
      </c>
      <c r="F259">
        <v>19</v>
      </c>
      <c r="G259">
        <v>19</v>
      </c>
      <c r="H259">
        <v>16</v>
      </c>
      <c r="I259">
        <v>17</v>
      </c>
      <c r="J259">
        <v>7647</v>
      </c>
      <c r="K259">
        <v>0.89</v>
      </c>
      <c r="L259">
        <v>0.91</v>
      </c>
      <c r="M259">
        <v>0.81</v>
      </c>
      <c r="N259">
        <v>0.75</v>
      </c>
      <c r="O259">
        <v>0.74</v>
      </c>
      <c r="P259">
        <v>0.63</v>
      </c>
      <c r="Q259">
        <v>0.67</v>
      </c>
      <c r="S259" s="10"/>
      <c r="T259" s="15">
        <f t="shared" si="21"/>
        <v>1.0474695959199687</v>
      </c>
      <c r="U259" s="16">
        <f t="shared" si="22"/>
        <v>1.0710082385249118</v>
      </c>
      <c r="V259" s="16">
        <f t="shared" si="23"/>
        <v>0.95331502550019631</v>
      </c>
      <c r="W259" s="16">
        <f t="shared" si="24"/>
        <v>0.88269909768536681</v>
      </c>
      <c r="X259" s="16">
        <f t="shared" si="25"/>
        <v>0.87092977638289526</v>
      </c>
      <c r="Y259" s="16">
        <f t="shared" si="26"/>
        <v>0.74146724205570813</v>
      </c>
      <c r="Z259" s="16">
        <f t="shared" si="27"/>
        <v>0.78854452726559432</v>
      </c>
      <c r="AA259" s="16"/>
      <c r="AB259" s="17"/>
    </row>
    <row r="260" spans="1:28">
      <c r="B260">
        <v>667</v>
      </c>
      <c r="C260">
        <v>36</v>
      </c>
      <c r="D260">
        <v>33</v>
      </c>
      <c r="E260">
        <v>30</v>
      </c>
      <c r="F260">
        <v>28</v>
      </c>
      <c r="G260">
        <v>26</v>
      </c>
      <c r="H260">
        <v>23</v>
      </c>
      <c r="I260">
        <v>24</v>
      </c>
      <c r="J260">
        <v>10595</v>
      </c>
      <c r="K260">
        <v>1.41</v>
      </c>
      <c r="L260">
        <v>1.3</v>
      </c>
      <c r="M260">
        <v>1.17</v>
      </c>
      <c r="N260">
        <v>1.1000000000000001</v>
      </c>
      <c r="O260">
        <v>1.04</v>
      </c>
      <c r="P260">
        <v>0.91</v>
      </c>
      <c r="Q260">
        <v>0.95</v>
      </c>
      <c r="S260" s="10"/>
      <c r="T260" s="15">
        <f t="shared" si="21"/>
        <v>1.1977347805568666</v>
      </c>
      <c r="U260" s="16">
        <f t="shared" si="22"/>
        <v>1.1042944785276074</v>
      </c>
      <c r="V260" s="16">
        <f t="shared" si="23"/>
        <v>0.99386503067484666</v>
      </c>
      <c r="W260" s="16">
        <f t="shared" si="24"/>
        <v>0.93440302029259081</v>
      </c>
      <c r="X260" s="16">
        <f t="shared" si="25"/>
        <v>0.8834355828220859</v>
      </c>
      <c r="Y260" s="16">
        <f t="shared" si="26"/>
        <v>0.77300613496932513</v>
      </c>
      <c r="Z260" s="16">
        <f t="shared" si="27"/>
        <v>0.80698442661632841</v>
      </c>
      <c r="AA260" s="16"/>
      <c r="AB260" s="17"/>
    </row>
    <row r="261" spans="1:28">
      <c r="B261">
        <v>854</v>
      </c>
      <c r="C261">
        <v>48</v>
      </c>
      <c r="D261">
        <v>44</v>
      </c>
      <c r="E261">
        <v>40</v>
      </c>
      <c r="F261">
        <v>37</v>
      </c>
      <c r="G261">
        <v>35</v>
      </c>
      <c r="H261">
        <v>31</v>
      </c>
      <c r="I261">
        <v>32</v>
      </c>
      <c r="J261">
        <v>13574</v>
      </c>
      <c r="K261">
        <v>1.89</v>
      </c>
      <c r="L261">
        <v>1.74</v>
      </c>
      <c r="M261">
        <v>1.56</v>
      </c>
      <c r="N261">
        <v>1.47</v>
      </c>
      <c r="O261">
        <v>1.39</v>
      </c>
      <c r="P261">
        <v>1.22</v>
      </c>
      <c r="Q261">
        <v>1.28</v>
      </c>
      <c r="S261" s="10"/>
      <c r="T261" s="15">
        <f t="shared" si="21"/>
        <v>1.2531309857079711</v>
      </c>
      <c r="U261" s="16">
        <f t="shared" si="22"/>
        <v>1.1536761455724178</v>
      </c>
      <c r="V261" s="16">
        <f t="shared" si="23"/>
        <v>1.0343303374097539</v>
      </c>
      <c r="W261" s="16">
        <f t="shared" si="24"/>
        <v>0.97465743332842203</v>
      </c>
      <c r="X261" s="16">
        <f t="shared" si="25"/>
        <v>0.92161485192279358</v>
      </c>
      <c r="Y261" s="16">
        <f t="shared" si="26"/>
        <v>0.80889936643583316</v>
      </c>
      <c r="Z261" s="16">
        <f t="shared" si="27"/>
        <v>0.84868130249005447</v>
      </c>
      <c r="AA261" s="16"/>
      <c r="AB261" s="17"/>
    </row>
    <row r="262" spans="1:28">
      <c r="B262">
        <v>1145</v>
      </c>
      <c r="C262">
        <v>61</v>
      </c>
      <c r="D262">
        <v>57</v>
      </c>
      <c r="E262">
        <v>51</v>
      </c>
      <c r="F262">
        <v>48</v>
      </c>
      <c r="G262">
        <v>46</v>
      </c>
      <c r="H262">
        <v>41</v>
      </c>
      <c r="I262">
        <v>42</v>
      </c>
      <c r="J262">
        <v>18186</v>
      </c>
      <c r="K262">
        <v>2.4</v>
      </c>
      <c r="L262">
        <v>2.25</v>
      </c>
      <c r="M262">
        <v>2.02</v>
      </c>
      <c r="N262">
        <v>1.9</v>
      </c>
      <c r="O262">
        <v>1.8</v>
      </c>
      <c r="P262">
        <v>1.6</v>
      </c>
      <c r="Q262">
        <v>1.65</v>
      </c>
      <c r="S262" s="10"/>
      <c r="T262" s="15">
        <f t="shared" si="21"/>
        <v>1.1877268228307489</v>
      </c>
      <c r="U262" s="16">
        <f t="shared" si="22"/>
        <v>1.113493896403827</v>
      </c>
      <c r="V262" s="16">
        <f t="shared" si="23"/>
        <v>0.99967007588254697</v>
      </c>
      <c r="W262" s="16">
        <f t="shared" si="24"/>
        <v>0.94028373474100957</v>
      </c>
      <c r="X262" s="16">
        <f t="shared" si="25"/>
        <v>0.8907951171230617</v>
      </c>
      <c r="Y262" s="16">
        <f t="shared" si="26"/>
        <v>0.79181788188716595</v>
      </c>
      <c r="Z262" s="16">
        <f t="shared" si="27"/>
        <v>0.81656219069613989</v>
      </c>
      <c r="AA262" s="16">
        <f>(W262/U262)*100</f>
        <v>84.444444444444457</v>
      </c>
      <c r="AB262" s="17"/>
    </row>
    <row r="263" spans="1:28">
      <c r="A263" t="s">
        <v>11</v>
      </c>
      <c r="B263" t="s">
        <v>132</v>
      </c>
      <c r="C263">
        <v>64</v>
      </c>
      <c r="D263">
        <v>18</v>
      </c>
      <c r="E263" t="s">
        <v>133</v>
      </c>
      <c r="F263">
        <v>147</v>
      </c>
      <c r="G263">
        <v>64</v>
      </c>
      <c r="H263" t="s">
        <v>13</v>
      </c>
      <c r="I263" t="s">
        <v>14</v>
      </c>
      <c r="S263" s="10"/>
      <c r="T263" s="15"/>
      <c r="U263" s="16"/>
      <c r="V263" s="16"/>
      <c r="W263" s="16"/>
      <c r="X263" s="16"/>
      <c r="Y263" s="16"/>
      <c r="Z263" s="16"/>
      <c r="AA263" s="16"/>
      <c r="AB263" s="17"/>
    </row>
    <row r="264" spans="1:28">
      <c r="B264">
        <v>479</v>
      </c>
      <c r="C264">
        <v>21</v>
      </c>
      <c r="D264">
        <v>24</v>
      </c>
      <c r="E264">
        <v>21</v>
      </c>
      <c r="F264">
        <v>19</v>
      </c>
      <c r="G264">
        <v>18</v>
      </c>
      <c r="H264">
        <v>16</v>
      </c>
      <c r="I264">
        <v>17</v>
      </c>
      <c r="J264">
        <v>7607</v>
      </c>
      <c r="K264">
        <v>0.81</v>
      </c>
      <c r="L264">
        <v>0.94</v>
      </c>
      <c r="M264">
        <v>0.82</v>
      </c>
      <c r="N264">
        <v>0.76</v>
      </c>
      <c r="O264">
        <v>0.7</v>
      </c>
      <c r="P264">
        <v>0.63</v>
      </c>
      <c r="Q264">
        <v>0.67</v>
      </c>
      <c r="S264" s="10"/>
      <c r="T264" s="15">
        <f t="shared" si="21"/>
        <v>0.95832785592217706</v>
      </c>
      <c r="U264" s="16">
        <f t="shared" si="22"/>
        <v>1.1121335611936374</v>
      </c>
      <c r="V264" s="16">
        <f t="shared" si="23"/>
        <v>0.97015906401998164</v>
      </c>
      <c r="W264" s="16">
        <f t="shared" si="24"/>
        <v>0.89917181543315372</v>
      </c>
      <c r="X264" s="16">
        <f t="shared" si="25"/>
        <v>0.8281845668463258</v>
      </c>
      <c r="Y264" s="16">
        <f t="shared" si="26"/>
        <v>0.74536611016169318</v>
      </c>
      <c r="Z264" s="16">
        <f t="shared" si="27"/>
        <v>0.79269094255291184</v>
      </c>
      <c r="AA264" s="16"/>
      <c r="AB264" s="17"/>
    </row>
    <row r="265" spans="1:28">
      <c r="B265">
        <v>659</v>
      </c>
      <c r="C265">
        <v>37</v>
      </c>
      <c r="D265">
        <v>34</v>
      </c>
      <c r="E265">
        <v>30</v>
      </c>
      <c r="F265">
        <v>27</v>
      </c>
      <c r="G265">
        <v>26</v>
      </c>
      <c r="H265">
        <v>23</v>
      </c>
      <c r="I265">
        <v>23</v>
      </c>
      <c r="J265">
        <v>10464</v>
      </c>
      <c r="K265">
        <v>1.47</v>
      </c>
      <c r="L265">
        <v>1.32</v>
      </c>
      <c r="M265">
        <v>1.1599999999999999</v>
      </c>
      <c r="N265">
        <v>1.07</v>
      </c>
      <c r="O265">
        <v>1</v>
      </c>
      <c r="P265">
        <v>0.89</v>
      </c>
      <c r="Q265">
        <v>0.92</v>
      </c>
      <c r="S265" s="10"/>
      <c r="T265" s="15">
        <f t="shared" si="21"/>
        <v>1.264334862385321</v>
      </c>
      <c r="U265" s="16">
        <f t="shared" si="22"/>
        <v>1.1353211009174311</v>
      </c>
      <c r="V265" s="16">
        <f t="shared" si="23"/>
        <v>0.99770642201834858</v>
      </c>
      <c r="W265" s="16">
        <f t="shared" si="24"/>
        <v>0.92029816513761464</v>
      </c>
      <c r="X265" s="16">
        <f t="shared" si="25"/>
        <v>0.86009174311926606</v>
      </c>
      <c r="Y265" s="16">
        <f t="shared" si="26"/>
        <v>0.76548165137614677</v>
      </c>
      <c r="Z265" s="16">
        <f t="shared" si="27"/>
        <v>0.79128440366972475</v>
      </c>
      <c r="AA265" s="16"/>
      <c r="AB265" s="17"/>
    </row>
    <row r="266" spans="1:28">
      <c r="B266">
        <v>844</v>
      </c>
      <c r="C266">
        <v>50</v>
      </c>
      <c r="D266">
        <v>46</v>
      </c>
      <c r="E266">
        <v>40</v>
      </c>
      <c r="F266">
        <v>38</v>
      </c>
      <c r="G266">
        <v>35</v>
      </c>
      <c r="H266">
        <v>31</v>
      </c>
      <c r="I266">
        <v>33</v>
      </c>
      <c r="J266">
        <v>13403</v>
      </c>
      <c r="K266">
        <v>1.97</v>
      </c>
      <c r="L266">
        <v>1.8</v>
      </c>
      <c r="M266">
        <v>1.59</v>
      </c>
      <c r="N266">
        <v>1.48</v>
      </c>
      <c r="O266">
        <v>1.38</v>
      </c>
      <c r="P266">
        <v>1.23</v>
      </c>
      <c r="Q266">
        <v>1.28</v>
      </c>
      <c r="S266" s="10"/>
      <c r="T266" s="15">
        <f t="shared" si="21"/>
        <v>1.3228381705588301</v>
      </c>
      <c r="U266" s="16">
        <f t="shared" si="22"/>
        <v>1.2086846228456316</v>
      </c>
      <c r="V266" s="16">
        <f t="shared" si="23"/>
        <v>1.0676714168469745</v>
      </c>
      <c r="W266" s="16">
        <f t="shared" si="24"/>
        <v>0.99380735656196373</v>
      </c>
      <c r="X266" s="16">
        <f t="shared" si="25"/>
        <v>0.92665821084831745</v>
      </c>
      <c r="Y266" s="16">
        <f t="shared" si="26"/>
        <v>0.82593449227784821</v>
      </c>
      <c r="Z266" s="16">
        <f t="shared" si="27"/>
        <v>0.85950906513467129</v>
      </c>
      <c r="AA266" s="16"/>
      <c r="AB266" s="17"/>
    </row>
    <row r="267" spans="1:28" ht="15.75" thickBot="1">
      <c r="B267">
        <v>1140</v>
      </c>
      <c r="C267">
        <v>65</v>
      </c>
      <c r="D267">
        <v>60</v>
      </c>
      <c r="E267">
        <v>52</v>
      </c>
      <c r="F267">
        <v>49</v>
      </c>
      <c r="G267">
        <v>46</v>
      </c>
      <c r="H267">
        <v>41</v>
      </c>
      <c r="I267">
        <v>42</v>
      </c>
      <c r="J267">
        <v>18119</v>
      </c>
      <c r="K267">
        <v>2.54</v>
      </c>
      <c r="L267">
        <v>2.36</v>
      </c>
      <c r="M267">
        <v>2.04</v>
      </c>
      <c r="N267">
        <v>1.91</v>
      </c>
      <c r="O267">
        <v>1.81</v>
      </c>
      <c r="P267">
        <v>1.61</v>
      </c>
      <c r="Q267">
        <v>1.66</v>
      </c>
      <c r="S267" s="11"/>
      <c r="T267" s="18">
        <f t="shared" si="21"/>
        <v>1.261659031955406</v>
      </c>
      <c r="U267" s="19">
        <f t="shared" si="22"/>
        <v>1.1722501241790386</v>
      </c>
      <c r="V267" s="19">
        <f t="shared" si="23"/>
        <v>1.0133009547988299</v>
      </c>
      <c r="W267" s="19">
        <f t="shared" si="24"/>
        <v>0.94872785473812016</v>
      </c>
      <c r="X267" s="19">
        <f t="shared" si="25"/>
        <v>0.89905623930680501</v>
      </c>
      <c r="Y267" s="19">
        <f t="shared" si="26"/>
        <v>0.79971300844417459</v>
      </c>
      <c r="Z267" s="19">
        <f t="shared" si="27"/>
        <v>0.82454881615983222</v>
      </c>
      <c r="AA267" s="19"/>
      <c r="AB267" s="20"/>
    </row>
    <row r="268" spans="1:28">
      <c r="A268" t="s">
        <v>134</v>
      </c>
      <c r="T268" s="21"/>
      <c r="U268" s="21"/>
      <c r="V268" s="21"/>
      <c r="W268" s="21"/>
      <c r="X268" s="21"/>
      <c r="Y268" s="21"/>
      <c r="Z268" s="21"/>
      <c r="AA268" s="21"/>
      <c r="AB268" s="22"/>
    </row>
    <row r="269" spans="1:28" ht="15.75" thickBot="1">
      <c r="A269" t="s">
        <v>11</v>
      </c>
      <c r="B269" t="s">
        <v>135</v>
      </c>
      <c r="C269">
        <v>64</v>
      </c>
      <c r="D269">
        <v>18</v>
      </c>
      <c r="E269" t="s">
        <v>136</v>
      </c>
      <c r="F269">
        <v>147</v>
      </c>
      <c r="G269">
        <v>64</v>
      </c>
      <c r="H269" t="s">
        <v>13</v>
      </c>
      <c r="I269" t="s">
        <v>14</v>
      </c>
      <c r="T269" s="23"/>
      <c r="U269" s="23"/>
      <c r="V269" s="23"/>
      <c r="W269" s="23"/>
      <c r="X269" s="23"/>
      <c r="Y269" s="23"/>
      <c r="Z269" s="23"/>
      <c r="AA269" s="23"/>
      <c r="AB269" s="24"/>
    </row>
    <row r="270" spans="1:28">
      <c r="B270">
        <v>483</v>
      </c>
      <c r="C270">
        <v>16</v>
      </c>
      <c r="D270">
        <v>23</v>
      </c>
      <c r="E270">
        <v>21</v>
      </c>
      <c r="F270">
        <v>19</v>
      </c>
      <c r="G270">
        <v>18</v>
      </c>
      <c r="H270">
        <v>16</v>
      </c>
      <c r="I270">
        <v>17</v>
      </c>
      <c r="J270">
        <v>7671</v>
      </c>
      <c r="K270">
        <v>0.64</v>
      </c>
      <c r="L270">
        <v>0.91</v>
      </c>
      <c r="M270">
        <v>0.82</v>
      </c>
      <c r="N270">
        <v>0.76</v>
      </c>
      <c r="O270">
        <v>0.72</v>
      </c>
      <c r="P270">
        <v>0.64</v>
      </c>
      <c r="Q270">
        <v>0.68</v>
      </c>
      <c r="S270" s="9" t="s">
        <v>172</v>
      </c>
      <c r="T270" s="12">
        <f t="shared" si="21"/>
        <v>0.75087993742667192</v>
      </c>
      <c r="U270" s="13">
        <f t="shared" si="22"/>
        <v>1.0676574110285491</v>
      </c>
      <c r="V270" s="13">
        <f t="shared" si="23"/>
        <v>0.9620649198279233</v>
      </c>
      <c r="W270" s="13">
        <f t="shared" si="24"/>
        <v>0.8916699256941728</v>
      </c>
      <c r="X270" s="13">
        <f t="shared" si="25"/>
        <v>0.84473992960500588</v>
      </c>
      <c r="Y270" s="13">
        <f t="shared" si="26"/>
        <v>0.75087993742667192</v>
      </c>
      <c r="Z270" s="13">
        <f t="shared" si="27"/>
        <v>0.79780993351583884</v>
      </c>
      <c r="AA270" s="13"/>
      <c r="AB270" s="14"/>
    </row>
    <row r="271" spans="1:28">
      <c r="B271">
        <v>662</v>
      </c>
      <c r="C271">
        <v>33</v>
      </c>
      <c r="D271">
        <v>32</v>
      </c>
      <c r="E271">
        <v>29</v>
      </c>
      <c r="F271">
        <v>27</v>
      </c>
      <c r="G271">
        <v>26</v>
      </c>
      <c r="H271">
        <v>23</v>
      </c>
      <c r="I271">
        <v>23</v>
      </c>
      <c r="J271">
        <v>10519</v>
      </c>
      <c r="K271">
        <v>1.29</v>
      </c>
      <c r="L271">
        <v>1.27</v>
      </c>
      <c r="M271">
        <v>1.1499999999999999</v>
      </c>
      <c r="N271">
        <v>1.07</v>
      </c>
      <c r="O271">
        <v>1.01</v>
      </c>
      <c r="P271">
        <v>0.89</v>
      </c>
      <c r="Q271">
        <v>0.92</v>
      </c>
      <c r="S271" s="10"/>
      <c r="T271" s="15">
        <f t="shared" si="21"/>
        <v>1.1037170833729442</v>
      </c>
      <c r="U271" s="16">
        <f t="shared" si="22"/>
        <v>1.0866051906074723</v>
      </c>
      <c r="V271" s="16">
        <f t="shared" si="23"/>
        <v>0.98393383401464019</v>
      </c>
      <c r="W271" s="16">
        <f t="shared" si="24"/>
        <v>0.91548626295275215</v>
      </c>
      <c r="X271" s="16">
        <f t="shared" si="25"/>
        <v>0.86415058465633621</v>
      </c>
      <c r="Y271" s="16">
        <f t="shared" si="26"/>
        <v>0.7614792280635041</v>
      </c>
      <c r="Z271" s="16">
        <f t="shared" si="27"/>
        <v>0.78714706721171213</v>
      </c>
      <c r="AA271" s="16"/>
      <c r="AB271" s="17"/>
    </row>
    <row r="272" spans="1:28">
      <c r="B272">
        <v>843</v>
      </c>
      <c r="C272">
        <v>44</v>
      </c>
      <c r="D272">
        <v>43</v>
      </c>
      <c r="E272">
        <v>39</v>
      </c>
      <c r="F272">
        <v>36</v>
      </c>
      <c r="G272">
        <v>34</v>
      </c>
      <c r="H272">
        <v>30</v>
      </c>
      <c r="I272">
        <v>32</v>
      </c>
      <c r="J272">
        <v>13391</v>
      </c>
      <c r="K272">
        <v>1.75</v>
      </c>
      <c r="L272">
        <v>1.7</v>
      </c>
      <c r="M272">
        <v>1.52</v>
      </c>
      <c r="N272">
        <v>1.43</v>
      </c>
      <c r="O272">
        <v>1.35</v>
      </c>
      <c r="P272">
        <v>1.19</v>
      </c>
      <c r="Q272">
        <v>1.24</v>
      </c>
      <c r="S272" s="10"/>
      <c r="T272" s="15">
        <f t="shared" si="21"/>
        <v>1.1761630946157868</v>
      </c>
      <c r="U272" s="16">
        <f t="shared" si="22"/>
        <v>1.1425584347696214</v>
      </c>
      <c r="V272" s="16">
        <f t="shared" si="23"/>
        <v>1.0215816593234262</v>
      </c>
      <c r="W272" s="16">
        <f t="shared" si="24"/>
        <v>0.96109327160032854</v>
      </c>
      <c r="X272" s="16">
        <f t="shared" si="25"/>
        <v>0.90732581584646399</v>
      </c>
      <c r="Y272" s="16">
        <f t="shared" si="26"/>
        <v>0.79979090433873501</v>
      </c>
      <c r="Z272" s="16">
        <f t="shared" si="27"/>
        <v>0.83339556418490035</v>
      </c>
      <c r="AA272" s="16"/>
      <c r="AB272" s="17"/>
    </row>
    <row r="273" spans="1:28">
      <c r="B273">
        <v>1147</v>
      </c>
      <c r="C273">
        <v>60</v>
      </c>
      <c r="D273">
        <v>57</v>
      </c>
      <c r="E273">
        <v>51</v>
      </c>
      <c r="F273">
        <v>48</v>
      </c>
      <c r="G273">
        <v>45</v>
      </c>
      <c r="H273">
        <v>40</v>
      </c>
      <c r="I273">
        <v>42</v>
      </c>
      <c r="J273">
        <v>18226</v>
      </c>
      <c r="K273">
        <v>2.36</v>
      </c>
      <c r="L273">
        <v>2.2400000000000002</v>
      </c>
      <c r="M273">
        <v>2</v>
      </c>
      <c r="N273">
        <v>1.88</v>
      </c>
      <c r="O273">
        <v>1.78</v>
      </c>
      <c r="P273">
        <v>1.57</v>
      </c>
      <c r="Q273">
        <v>1.64</v>
      </c>
      <c r="S273" s="10"/>
      <c r="T273" s="15">
        <f t="shared" si="21"/>
        <v>1.1653681553824207</v>
      </c>
      <c r="U273" s="16">
        <f t="shared" si="22"/>
        <v>1.1061121474816198</v>
      </c>
      <c r="V273" s="16">
        <f t="shared" si="23"/>
        <v>0.98760013168001759</v>
      </c>
      <c r="W273" s="16">
        <f t="shared" si="24"/>
        <v>0.92834412377921649</v>
      </c>
      <c r="X273" s="16">
        <f t="shared" si="25"/>
        <v>0.87896411719521561</v>
      </c>
      <c r="Y273" s="16">
        <f t="shared" si="26"/>
        <v>0.77526610336881374</v>
      </c>
      <c r="Z273" s="16">
        <f t="shared" si="27"/>
        <v>0.8098321079776144</v>
      </c>
      <c r="AA273" s="16"/>
      <c r="AB273" s="17"/>
    </row>
    <row r="274" spans="1:28">
      <c r="A274" t="s">
        <v>11</v>
      </c>
      <c r="B274" t="s">
        <v>137</v>
      </c>
      <c r="C274">
        <v>64</v>
      </c>
      <c r="D274">
        <v>18</v>
      </c>
      <c r="E274" t="s">
        <v>138</v>
      </c>
      <c r="F274">
        <v>147</v>
      </c>
      <c r="G274">
        <v>64</v>
      </c>
      <c r="H274" t="s">
        <v>13</v>
      </c>
      <c r="I274" t="s">
        <v>14</v>
      </c>
      <c r="S274" s="10"/>
      <c r="T274" s="15"/>
      <c r="U274" s="16"/>
      <c r="V274" s="16"/>
      <c r="W274" s="16"/>
      <c r="X274" s="16"/>
      <c r="Y274" s="16"/>
      <c r="Z274" s="16"/>
      <c r="AA274" s="16"/>
      <c r="AB274" s="17"/>
    </row>
    <row r="275" spans="1:28">
      <c r="B275">
        <v>483</v>
      </c>
      <c r="C275">
        <v>24</v>
      </c>
      <c r="D275">
        <v>23</v>
      </c>
      <c r="E275">
        <v>20</v>
      </c>
      <c r="F275">
        <v>19</v>
      </c>
      <c r="G275">
        <v>18</v>
      </c>
      <c r="H275">
        <v>16</v>
      </c>
      <c r="I275">
        <v>17</v>
      </c>
      <c r="J275">
        <v>7679</v>
      </c>
      <c r="K275">
        <v>0.96</v>
      </c>
      <c r="L275">
        <v>0.92</v>
      </c>
      <c r="M275">
        <v>0.8</v>
      </c>
      <c r="N275">
        <v>0.76</v>
      </c>
      <c r="O275">
        <v>0.71</v>
      </c>
      <c r="P275">
        <v>0.63</v>
      </c>
      <c r="Q275">
        <v>0.65</v>
      </c>
      <c r="S275" s="10"/>
      <c r="T275" s="15">
        <f t="shared" si="21"/>
        <v>1.1251465034509702</v>
      </c>
      <c r="U275" s="16">
        <f t="shared" si="22"/>
        <v>1.0782653991405131</v>
      </c>
      <c r="V275" s="16">
        <f t="shared" si="23"/>
        <v>0.93762208620914178</v>
      </c>
      <c r="W275" s="16">
        <f t="shared" si="24"/>
        <v>0.89074098189868467</v>
      </c>
      <c r="X275" s="16">
        <f t="shared" si="25"/>
        <v>0.83213960151061339</v>
      </c>
      <c r="Y275" s="16">
        <f t="shared" si="26"/>
        <v>0.73837739288969917</v>
      </c>
      <c r="Z275" s="16">
        <f t="shared" si="27"/>
        <v>0.76181794504492772</v>
      </c>
      <c r="AA275" s="16"/>
      <c r="AB275" s="17"/>
    </row>
    <row r="276" spans="1:28">
      <c r="B276">
        <v>664</v>
      </c>
      <c r="C276">
        <v>34</v>
      </c>
      <c r="D276">
        <v>33</v>
      </c>
      <c r="E276">
        <v>30</v>
      </c>
      <c r="F276">
        <v>28</v>
      </c>
      <c r="G276">
        <v>26</v>
      </c>
      <c r="H276">
        <v>23</v>
      </c>
      <c r="I276">
        <v>24</v>
      </c>
      <c r="J276">
        <v>10555</v>
      </c>
      <c r="K276">
        <v>1.35</v>
      </c>
      <c r="L276">
        <v>1.31</v>
      </c>
      <c r="M276">
        <v>1.1599999999999999</v>
      </c>
      <c r="N276">
        <v>1.08</v>
      </c>
      <c r="O276">
        <v>1.02</v>
      </c>
      <c r="P276">
        <v>0.9</v>
      </c>
      <c r="Q276">
        <v>0.94</v>
      </c>
      <c r="S276" s="10"/>
      <c r="T276" s="15">
        <f t="shared" si="21"/>
        <v>1.1511132164850781</v>
      </c>
      <c r="U276" s="16">
        <f t="shared" si="22"/>
        <v>1.1170061582188535</v>
      </c>
      <c r="V276" s="16">
        <f t="shared" si="23"/>
        <v>0.98910468972051158</v>
      </c>
      <c r="W276" s="16">
        <f t="shared" si="24"/>
        <v>0.92089057318806256</v>
      </c>
      <c r="X276" s="16">
        <f t="shared" si="25"/>
        <v>0.86972998578872573</v>
      </c>
      <c r="Y276" s="16">
        <f t="shared" si="26"/>
        <v>0.76740881099005209</v>
      </c>
      <c r="Z276" s="16">
        <f t="shared" si="27"/>
        <v>0.8015158692562766</v>
      </c>
      <c r="AA276" s="16"/>
      <c r="AB276" s="17"/>
    </row>
    <row r="277" spans="1:28">
      <c r="B277">
        <v>837</v>
      </c>
      <c r="C277">
        <v>47</v>
      </c>
      <c r="D277">
        <v>44</v>
      </c>
      <c r="E277">
        <v>39</v>
      </c>
      <c r="F277">
        <v>37</v>
      </c>
      <c r="G277">
        <v>34</v>
      </c>
      <c r="H277">
        <v>31</v>
      </c>
      <c r="I277">
        <v>32</v>
      </c>
      <c r="J277">
        <v>13292</v>
      </c>
      <c r="K277">
        <v>1.84</v>
      </c>
      <c r="L277">
        <v>1.74</v>
      </c>
      <c r="M277">
        <v>1.54</v>
      </c>
      <c r="N277">
        <v>1.44</v>
      </c>
      <c r="O277">
        <v>1.35</v>
      </c>
      <c r="P277">
        <v>1.2</v>
      </c>
      <c r="Q277">
        <v>1.25</v>
      </c>
      <c r="S277" s="10"/>
      <c r="T277" s="15">
        <f t="shared" si="21"/>
        <v>1.2458621727354799</v>
      </c>
      <c r="U277" s="16">
        <f t="shared" si="22"/>
        <v>1.1781522720433344</v>
      </c>
      <c r="V277" s="16">
        <f t="shared" si="23"/>
        <v>1.0427324706590431</v>
      </c>
      <c r="W277" s="16">
        <f t="shared" si="24"/>
        <v>0.9750225699668974</v>
      </c>
      <c r="X277" s="16">
        <f t="shared" si="25"/>
        <v>0.91408365934396629</v>
      </c>
      <c r="Y277" s="16">
        <f t="shared" si="26"/>
        <v>0.81251880830574785</v>
      </c>
      <c r="Z277" s="16">
        <f t="shared" si="27"/>
        <v>0.84637375865182063</v>
      </c>
      <c r="AA277" s="16"/>
      <c r="AB277" s="17"/>
    </row>
    <row r="278" spans="1:28">
      <c r="B278">
        <v>1142</v>
      </c>
      <c r="C278">
        <v>60</v>
      </c>
      <c r="D278">
        <v>58</v>
      </c>
      <c r="E278">
        <v>51</v>
      </c>
      <c r="F278">
        <v>48</v>
      </c>
      <c r="G278">
        <v>45</v>
      </c>
      <c r="H278">
        <v>40</v>
      </c>
      <c r="I278">
        <v>41</v>
      </c>
      <c r="J278">
        <v>18147</v>
      </c>
      <c r="K278">
        <v>2.37</v>
      </c>
      <c r="L278">
        <v>2.2999999999999998</v>
      </c>
      <c r="M278">
        <v>2.02</v>
      </c>
      <c r="N278">
        <v>1.9</v>
      </c>
      <c r="O278">
        <v>1.78</v>
      </c>
      <c r="P278">
        <v>1.57</v>
      </c>
      <c r="Q278">
        <v>1.63</v>
      </c>
      <c r="S278" s="10"/>
      <c r="T278" s="15">
        <f t="shared" si="21"/>
        <v>1.1754008927095387</v>
      </c>
      <c r="U278" s="16">
        <f t="shared" si="22"/>
        <v>1.1406844106463878</v>
      </c>
      <c r="V278" s="16">
        <f t="shared" si="23"/>
        <v>1.0018184823937841</v>
      </c>
      <c r="W278" s="16">
        <f t="shared" si="24"/>
        <v>0.94230451314266817</v>
      </c>
      <c r="X278" s="16">
        <f t="shared" si="25"/>
        <v>0.88279054389155232</v>
      </c>
      <c r="Y278" s="16">
        <f t="shared" si="26"/>
        <v>0.77864109770209955</v>
      </c>
      <c r="Z278" s="16">
        <f t="shared" si="27"/>
        <v>0.80839808232765742</v>
      </c>
      <c r="AA278" s="16">
        <f>(U278/W278)*100</f>
        <v>121.05263157894737</v>
      </c>
      <c r="AB278" s="25">
        <f>AVERAGE(AA278:AA283)</f>
        <v>101.97368421052632</v>
      </c>
    </row>
    <row r="279" spans="1:28">
      <c r="A279" t="s">
        <v>11</v>
      </c>
      <c r="B279" t="s">
        <v>139</v>
      </c>
      <c r="C279">
        <v>64</v>
      </c>
      <c r="D279">
        <v>18</v>
      </c>
      <c r="E279" t="s">
        <v>140</v>
      </c>
      <c r="F279">
        <v>147</v>
      </c>
      <c r="G279">
        <v>64</v>
      </c>
      <c r="H279" t="s">
        <v>13</v>
      </c>
      <c r="I279" t="s">
        <v>14</v>
      </c>
      <c r="S279" s="10"/>
      <c r="T279" s="15"/>
      <c r="U279" s="16"/>
      <c r="V279" s="16"/>
      <c r="W279" s="16"/>
      <c r="X279" s="16"/>
      <c r="Y279" s="16"/>
      <c r="Z279" s="16"/>
      <c r="AA279" s="16"/>
      <c r="AB279" s="17"/>
    </row>
    <row r="280" spans="1:28">
      <c r="B280">
        <v>490</v>
      </c>
      <c r="C280">
        <v>21</v>
      </c>
      <c r="D280">
        <v>23</v>
      </c>
      <c r="E280">
        <v>21</v>
      </c>
      <c r="F280">
        <v>19</v>
      </c>
      <c r="G280">
        <v>18</v>
      </c>
      <c r="H280">
        <v>16</v>
      </c>
      <c r="I280">
        <v>17</v>
      </c>
      <c r="J280">
        <v>7782</v>
      </c>
      <c r="K280">
        <v>0.84</v>
      </c>
      <c r="L280">
        <v>0.92</v>
      </c>
      <c r="M280">
        <v>0.81</v>
      </c>
      <c r="N280">
        <v>0.76</v>
      </c>
      <c r="O280">
        <v>0.72</v>
      </c>
      <c r="P280">
        <v>0.64</v>
      </c>
      <c r="Q280">
        <v>0.67</v>
      </c>
      <c r="S280" s="10"/>
      <c r="T280" s="15">
        <f t="shared" si="21"/>
        <v>0.97147262914417887</v>
      </c>
      <c r="U280" s="16">
        <f t="shared" si="22"/>
        <v>1.063993831919815</v>
      </c>
      <c r="V280" s="16">
        <f t="shared" si="23"/>
        <v>0.93677717810331551</v>
      </c>
      <c r="W280" s="16">
        <f t="shared" si="24"/>
        <v>0.87895142636854284</v>
      </c>
      <c r="X280" s="16">
        <f t="shared" si="25"/>
        <v>0.83269082498072478</v>
      </c>
      <c r="Y280" s="16">
        <f t="shared" si="26"/>
        <v>0.74016962220508864</v>
      </c>
      <c r="Z280" s="16">
        <f t="shared" si="27"/>
        <v>0.77486507324595222</v>
      </c>
      <c r="AA280" s="16"/>
      <c r="AB280" s="17"/>
    </row>
    <row r="281" spans="1:28">
      <c r="B281">
        <v>660</v>
      </c>
      <c r="C281">
        <v>37</v>
      </c>
      <c r="D281">
        <v>34</v>
      </c>
      <c r="E281">
        <v>29</v>
      </c>
      <c r="F281">
        <v>28</v>
      </c>
      <c r="G281">
        <v>27</v>
      </c>
      <c r="H281">
        <v>23</v>
      </c>
      <c r="I281">
        <v>24</v>
      </c>
      <c r="J281">
        <v>10484</v>
      </c>
      <c r="K281">
        <v>1.44</v>
      </c>
      <c r="L281">
        <v>1.32</v>
      </c>
      <c r="M281">
        <v>1.1499999999999999</v>
      </c>
      <c r="N281">
        <v>1.08</v>
      </c>
      <c r="O281">
        <v>1.04</v>
      </c>
      <c r="P281">
        <v>0.92</v>
      </c>
      <c r="Q281">
        <v>0.94</v>
      </c>
      <c r="S281" s="10"/>
      <c r="T281" s="15">
        <f t="shared" si="21"/>
        <v>1.2361694009919877</v>
      </c>
      <c r="U281" s="16">
        <f t="shared" si="22"/>
        <v>1.1331552842426555</v>
      </c>
      <c r="V281" s="16">
        <f t="shared" si="23"/>
        <v>0.98721861884776807</v>
      </c>
      <c r="W281" s="16">
        <f t="shared" si="24"/>
        <v>0.92712705074399082</v>
      </c>
      <c r="X281" s="16">
        <f t="shared" si="25"/>
        <v>0.89278901182754677</v>
      </c>
      <c r="Y281" s="16">
        <f t="shared" si="26"/>
        <v>0.78977489507821441</v>
      </c>
      <c r="Z281" s="16">
        <f t="shared" si="27"/>
        <v>0.80694391453643644</v>
      </c>
      <c r="AA281" s="16"/>
      <c r="AB281" s="17"/>
    </row>
    <row r="282" spans="1:28">
      <c r="B282">
        <v>842</v>
      </c>
      <c r="C282">
        <v>50</v>
      </c>
      <c r="D282">
        <v>44</v>
      </c>
      <c r="E282">
        <v>39</v>
      </c>
      <c r="F282">
        <v>37</v>
      </c>
      <c r="G282">
        <v>35</v>
      </c>
      <c r="H282">
        <v>31</v>
      </c>
      <c r="I282">
        <v>32</v>
      </c>
      <c r="J282">
        <v>13379</v>
      </c>
      <c r="K282">
        <v>1.95</v>
      </c>
      <c r="L282">
        <v>1.74</v>
      </c>
      <c r="M282">
        <v>1.54</v>
      </c>
      <c r="N282">
        <v>1.44</v>
      </c>
      <c r="O282">
        <v>1.37</v>
      </c>
      <c r="P282">
        <v>1.21</v>
      </c>
      <c r="Q282">
        <v>1.26</v>
      </c>
      <c r="S282" s="10"/>
      <c r="T282" s="15">
        <f t="shared" si="21"/>
        <v>1.3117572314821735</v>
      </c>
      <c r="U282" s="16">
        <f t="shared" si="22"/>
        <v>1.1704910680917857</v>
      </c>
      <c r="V282" s="16">
        <f t="shared" si="23"/>
        <v>1.0359518648628447</v>
      </c>
      <c r="W282" s="16">
        <f t="shared" si="24"/>
        <v>0.96868226324837436</v>
      </c>
      <c r="X282" s="16">
        <f t="shared" si="25"/>
        <v>0.92159354211824518</v>
      </c>
      <c r="Y282" s="16">
        <f t="shared" si="26"/>
        <v>0.81396217953509231</v>
      </c>
      <c r="Z282" s="16">
        <f t="shared" si="27"/>
        <v>0.84759698034232756</v>
      </c>
      <c r="AA282" s="16"/>
      <c r="AB282" s="17"/>
    </row>
    <row r="283" spans="1:28">
      <c r="B283">
        <v>1144</v>
      </c>
      <c r="C283">
        <v>66</v>
      </c>
      <c r="D283">
        <v>58</v>
      </c>
      <c r="E283">
        <v>51</v>
      </c>
      <c r="F283">
        <v>48</v>
      </c>
      <c r="G283">
        <v>46</v>
      </c>
      <c r="H283">
        <v>40</v>
      </c>
      <c r="I283">
        <v>42</v>
      </c>
      <c r="J283">
        <v>18178</v>
      </c>
      <c r="K283">
        <v>2.59</v>
      </c>
      <c r="L283">
        <v>2.2799999999999998</v>
      </c>
      <c r="M283">
        <v>2</v>
      </c>
      <c r="N283">
        <v>1.89</v>
      </c>
      <c r="O283">
        <v>1.8</v>
      </c>
      <c r="P283">
        <v>1.58</v>
      </c>
      <c r="Q283">
        <v>1.64</v>
      </c>
      <c r="S283" s="10"/>
      <c r="T283" s="15">
        <f t="shared" si="21"/>
        <v>1.2823192870502806</v>
      </c>
      <c r="U283" s="16">
        <f t="shared" si="22"/>
        <v>1.1288370557817142</v>
      </c>
      <c r="V283" s="16">
        <f t="shared" si="23"/>
        <v>0.99020794366817033</v>
      </c>
      <c r="W283" s="16">
        <f t="shared" si="24"/>
        <v>0.9357465067664209</v>
      </c>
      <c r="X283" s="16">
        <f t="shared" si="25"/>
        <v>0.89118714930135323</v>
      </c>
      <c r="Y283" s="16">
        <f t="shared" si="26"/>
        <v>0.7822642754978546</v>
      </c>
      <c r="Z283" s="16">
        <f t="shared" si="27"/>
        <v>0.81197051380789964</v>
      </c>
      <c r="AA283" s="16">
        <f>(W283/U283)*100</f>
        <v>82.89473684210526</v>
      </c>
      <c r="AB283" s="17"/>
    </row>
    <row r="284" spans="1:28">
      <c r="A284" t="s">
        <v>11</v>
      </c>
      <c r="B284" t="s">
        <v>141</v>
      </c>
      <c r="C284">
        <v>64</v>
      </c>
      <c r="D284">
        <v>19</v>
      </c>
      <c r="E284" t="s">
        <v>140</v>
      </c>
      <c r="F284">
        <v>147</v>
      </c>
      <c r="G284">
        <v>65</v>
      </c>
      <c r="H284" t="s">
        <v>13</v>
      </c>
      <c r="I284" t="s">
        <v>14</v>
      </c>
      <c r="S284" s="10"/>
      <c r="T284" s="15"/>
      <c r="U284" s="16"/>
      <c r="V284" s="16"/>
      <c r="W284" s="16"/>
      <c r="X284" s="16"/>
      <c r="Y284" s="16"/>
      <c r="Z284" s="16"/>
      <c r="AA284" s="16"/>
      <c r="AB284" s="17"/>
    </row>
    <row r="285" spans="1:28">
      <c r="B285">
        <v>479</v>
      </c>
      <c r="C285">
        <v>23</v>
      </c>
      <c r="D285">
        <v>23</v>
      </c>
      <c r="E285">
        <v>20</v>
      </c>
      <c r="F285">
        <v>19</v>
      </c>
      <c r="G285">
        <v>18</v>
      </c>
      <c r="H285">
        <v>15</v>
      </c>
      <c r="I285">
        <v>17</v>
      </c>
      <c r="J285">
        <v>7607</v>
      </c>
      <c r="K285">
        <v>0.89</v>
      </c>
      <c r="L285">
        <v>0.89</v>
      </c>
      <c r="M285">
        <v>0.79</v>
      </c>
      <c r="N285">
        <v>0.74</v>
      </c>
      <c r="O285">
        <v>0.7</v>
      </c>
      <c r="P285">
        <v>0.61</v>
      </c>
      <c r="Q285">
        <v>0.65</v>
      </c>
      <c r="S285" s="10"/>
      <c r="T285" s="15">
        <f t="shared" si="21"/>
        <v>1.0529775207046141</v>
      </c>
      <c r="U285" s="16">
        <f t="shared" si="22"/>
        <v>1.0529775207046141</v>
      </c>
      <c r="V285" s="16">
        <f t="shared" si="23"/>
        <v>0.93466543972656768</v>
      </c>
      <c r="W285" s="16">
        <f t="shared" si="24"/>
        <v>0.87550939923754434</v>
      </c>
      <c r="X285" s="16">
        <f t="shared" si="25"/>
        <v>0.8281845668463258</v>
      </c>
      <c r="Y285" s="16">
        <f t="shared" si="26"/>
        <v>0.72170369396608391</v>
      </c>
      <c r="Z285" s="16">
        <f t="shared" si="27"/>
        <v>0.76902852635730246</v>
      </c>
      <c r="AA285" s="16"/>
      <c r="AB285" s="17"/>
    </row>
    <row r="286" spans="1:28">
      <c r="B286">
        <v>662</v>
      </c>
      <c r="C286">
        <v>36</v>
      </c>
      <c r="D286">
        <v>33</v>
      </c>
      <c r="E286">
        <v>29</v>
      </c>
      <c r="F286">
        <v>28</v>
      </c>
      <c r="G286">
        <v>26</v>
      </c>
      <c r="H286">
        <v>23</v>
      </c>
      <c r="I286">
        <v>24</v>
      </c>
      <c r="J286">
        <v>10515</v>
      </c>
      <c r="K286">
        <v>1.41</v>
      </c>
      <c r="L286">
        <v>1.3</v>
      </c>
      <c r="M286">
        <v>1.1599999999999999</v>
      </c>
      <c r="N286">
        <v>1.0900000000000001</v>
      </c>
      <c r="O286">
        <v>1.03</v>
      </c>
      <c r="P286">
        <v>0.91</v>
      </c>
      <c r="Q286">
        <v>0.94</v>
      </c>
      <c r="S286" s="10"/>
      <c r="T286" s="15">
        <f t="shared" si="21"/>
        <v>1.2068473609129815</v>
      </c>
      <c r="U286" s="16">
        <f t="shared" si="22"/>
        <v>1.1126961483594864</v>
      </c>
      <c r="V286" s="16">
        <f t="shared" si="23"/>
        <v>0.99286733238231095</v>
      </c>
      <c r="W286" s="16">
        <f t="shared" si="24"/>
        <v>0.93295292439372324</v>
      </c>
      <c r="X286" s="16">
        <f t="shared" si="25"/>
        <v>0.88159771754636229</v>
      </c>
      <c r="Y286" s="16">
        <f t="shared" si="26"/>
        <v>0.77888730385164051</v>
      </c>
      <c r="Z286" s="16">
        <f t="shared" si="27"/>
        <v>0.80456490727532093</v>
      </c>
      <c r="AA286" s="16"/>
      <c r="AB286" s="17"/>
    </row>
    <row r="287" spans="1:28">
      <c r="B287">
        <v>841</v>
      </c>
      <c r="C287">
        <v>48</v>
      </c>
      <c r="D287">
        <v>44</v>
      </c>
      <c r="E287">
        <v>39</v>
      </c>
      <c r="F287">
        <v>37</v>
      </c>
      <c r="G287">
        <v>35</v>
      </c>
      <c r="H287">
        <v>30</v>
      </c>
      <c r="I287">
        <v>32</v>
      </c>
      <c r="J287">
        <v>13360</v>
      </c>
      <c r="K287">
        <v>1.89</v>
      </c>
      <c r="L287">
        <v>1.72</v>
      </c>
      <c r="M287">
        <v>1.52</v>
      </c>
      <c r="N287">
        <v>1.44</v>
      </c>
      <c r="O287">
        <v>1.36</v>
      </c>
      <c r="P287">
        <v>1.19</v>
      </c>
      <c r="Q287">
        <v>1.25</v>
      </c>
      <c r="S287" s="10"/>
      <c r="T287" s="15">
        <f t="shared" si="21"/>
        <v>1.2732035928143712</v>
      </c>
      <c r="U287" s="16">
        <f t="shared" si="22"/>
        <v>1.158682634730539</v>
      </c>
      <c r="V287" s="16">
        <f t="shared" si="23"/>
        <v>1.0239520958083832</v>
      </c>
      <c r="W287" s="16">
        <f t="shared" si="24"/>
        <v>0.97005988023952094</v>
      </c>
      <c r="X287" s="16">
        <f t="shared" si="25"/>
        <v>0.91616766467065869</v>
      </c>
      <c r="Y287" s="16">
        <f t="shared" si="26"/>
        <v>0.80164670658682635</v>
      </c>
      <c r="Z287" s="16">
        <f t="shared" si="27"/>
        <v>0.84206586826347307</v>
      </c>
      <c r="AA287" s="16"/>
      <c r="AB287" s="17"/>
    </row>
    <row r="288" spans="1:28" ht="15.75" thickBot="1">
      <c r="B288">
        <v>1148</v>
      </c>
      <c r="C288">
        <v>62</v>
      </c>
      <c r="D288">
        <v>58</v>
      </c>
      <c r="E288">
        <v>51</v>
      </c>
      <c r="F288">
        <v>48</v>
      </c>
      <c r="G288">
        <v>45</v>
      </c>
      <c r="H288">
        <v>40</v>
      </c>
      <c r="I288">
        <v>42</v>
      </c>
      <c r="J288">
        <v>18242</v>
      </c>
      <c r="K288">
        <v>2.46</v>
      </c>
      <c r="L288">
        <v>2.27</v>
      </c>
      <c r="M288">
        <v>2.0099999999999998</v>
      </c>
      <c r="N288">
        <v>1.91</v>
      </c>
      <c r="O288">
        <v>1.79</v>
      </c>
      <c r="P288">
        <v>1.57</v>
      </c>
      <c r="Q288">
        <v>1.63</v>
      </c>
      <c r="S288" s="11"/>
      <c r="T288" s="18">
        <f t="shared" si="21"/>
        <v>1.2136827102291416</v>
      </c>
      <c r="U288" s="19">
        <f t="shared" si="22"/>
        <v>1.1199429887073786</v>
      </c>
      <c r="V288" s="19">
        <f t="shared" si="23"/>
        <v>0.99166758030917646</v>
      </c>
      <c r="W288" s="19">
        <f t="shared" si="24"/>
        <v>0.9423308847714067</v>
      </c>
      <c r="X288" s="19">
        <f t="shared" si="25"/>
        <v>0.88312685012608272</v>
      </c>
      <c r="Y288" s="19">
        <f t="shared" si="26"/>
        <v>0.77458611994298876</v>
      </c>
      <c r="Z288" s="19">
        <f t="shared" si="27"/>
        <v>0.80418813726565064</v>
      </c>
      <c r="AA288" s="19"/>
      <c r="AB288" s="20"/>
    </row>
    <row r="289" spans="1:28">
      <c r="A289" t="s">
        <v>142</v>
      </c>
      <c r="T289" s="21"/>
      <c r="U289" s="21"/>
      <c r="V289" s="21"/>
      <c r="W289" s="21"/>
      <c r="X289" s="21"/>
      <c r="Y289" s="21"/>
      <c r="Z289" s="21"/>
      <c r="AA289" s="21"/>
      <c r="AB289" s="22"/>
    </row>
    <row r="290" spans="1:28" ht="15.75" thickBot="1">
      <c r="A290" t="s">
        <v>11</v>
      </c>
      <c r="B290" t="s">
        <v>143</v>
      </c>
      <c r="C290">
        <v>64</v>
      </c>
      <c r="D290">
        <v>18</v>
      </c>
      <c r="E290" t="s">
        <v>144</v>
      </c>
      <c r="F290">
        <v>147</v>
      </c>
      <c r="G290">
        <v>64</v>
      </c>
      <c r="H290" t="s">
        <v>13</v>
      </c>
      <c r="I290" t="s">
        <v>14</v>
      </c>
      <c r="T290" s="23"/>
      <c r="U290" s="23"/>
      <c r="V290" s="23"/>
      <c r="W290" s="23"/>
      <c r="X290" s="23"/>
      <c r="Y290" s="23"/>
      <c r="Z290" s="23"/>
      <c r="AA290" s="23"/>
      <c r="AB290" s="24"/>
    </row>
    <row r="291" spans="1:28">
      <c r="B291">
        <v>482</v>
      </c>
      <c r="C291">
        <v>26</v>
      </c>
      <c r="D291">
        <v>24</v>
      </c>
      <c r="E291">
        <v>21</v>
      </c>
      <c r="F291">
        <v>20</v>
      </c>
      <c r="G291">
        <v>19</v>
      </c>
      <c r="H291">
        <v>16</v>
      </c>
      <c r="I291">
        <v>17</v>
      </c>
      <c r="J291">
        <v>7659</v>
      </c>
      <c r="K291">
        <v>1.01</v>
      </c>
      <c r="L291">
        <v>0.93</v>
      </c>
      <c r="M291">
        <v>0.83</v>
      </c>
      <c r="N291">
        <v>0.77</v>
      </c>
      <c r="O291">
        <v>0.73</v>
      </c>
      <c r="P291">
        <v>0.64</v>
      </c>
      <c r="Q291">
        <v>0.66</v>
      </c>
      <c r="S291" s="9" t="s">
        <v>173</v>
      </c>
      <c r="T291" s="12">
        <f t="shared" si="21"/>
        <v>1.1868390129259694</v>
      </c>
      <c r="U291" s="13">
        <f t="shared" si="22"/>
        <v>1.0928319623971798</v>
      </c>
      <c r="V291" s="13">
        <f t="shared" si="23"/>
        <v>0.97532314923619268</v>
      </c>
      <c r="W291" s="13">
        <f t="shared" si="24"/>
        <v>0.90481786133960052</v>
      </c>
      <c r="X291" s="13">
        <f t="shared" si="25"/>
        <v>0.85781433607520563</v>
      </c>
      <c r="Y291" s="13">
        <f t="shared" si="26"/>
        <v>0.75205640423031728</v>
      </c>
      <c r="Z291" s="13">
        <f t="shared" si="27"/>
        <v>0.77555816686251466</v>
      </c>
      <c r="AA291" s="13"/>
      <c r="AB291" s="14"/>
    </row>
    <row r="292" spans="1:28">
      <c r="B292">
        <v>661</v>
      </c>
      <c r="C292">
        <v>39</v>
      </c>
      <c r="D292">
        <v>34</v>
      </c>
      <c r="E292">
        <v>30</v>
      </c>
      <c r="F292">
        <v>28</v>
      </c>
      <c r="G292">
        <v>26</v>
      </c>
      <c r="H292">
        <v>23</v>
      </c>
      <c r="I292">
        <v>24</v>
      </c>
      <c r="J292">
        <v>10507</v>
      </c>
      <c r="K292">
        <v>1.54</v>
      </c>
      <c r="L292">
        <v>1.34</v>
      </c>
      <c r="M292">
        <v>1.18</v>
      </c>
      <c r="N292">
        <v>1.1100000000000001</v>
      </c>
      <c r="O292">
        <v>1.04</v>
      </c>
      <c r="P292">
        <v>0.92</v>
      </c>
      <c r="Q292">
        <v>0.94</v>
      </c>
      <c r="S292" s="10"/>
      <c r="T292" s="15">
        <f t="shared" si="21"/>
        <v>1.3191205862758162</v>
      </c>
      <c r="U292" s="16">
        <f t="shared" si="22"/>
        <v>1.1478062244218141</v>
      </c>
      <c r="V292" s="16">
        <f t="shared" si="23"/>
        <v>1.0107547349386123</v>
      </c>
      <c r="W292" s="16">
        <f t="shared" si="24"/>
        <v>0.95079470828971158</v>
      </c>
      <c r="X292" s="16">
        <f t="shared" si="25"/>
        <v>0.89083468164081092</v>
      </c>
      <c r="Y292" s="16">
        <f t="shared" si="26"/>
        <v>0.78804606452840964</v>
      </c>
      <c r="Z292" s="16">
        <f t="shared" si="27"/>
        <v>0.80517750071380989</v>
      </c>
      <c r="AA292" s="16"/>
      <c r="AB292" s="17"/>
    </row>
    <row r="293" spans="1:28">
      <c r="B293">
        <v>840</v>
      </c>
      <c r="C293">
        <v>52</v>
      </c>
      <c r="D293">
        <v>45</v>
      </c>
      <c r="E293">
        <v>40</v>
      </c>
      <c r="F293">
        <v>38</v>
      </c>
      <c r="G293">
        <v>36</v>
      </c>
      <c r="H293">
        <v>32</v>
      </c>
      <c r="I293">
        <v>33</v>
      </c>
      <c r="J293">
        <v>13344</v>
      </c>
      <c r="K293">
        <v>2.06</v>
      </c>
      <c r="L293">
        <v>1.79</v>
      </c>
      <c r="M293">
        <v>1.58</v>
      </c>
      <c r="N293">
        <v>1.49</v>
      </c>
      <c r="O293">
        <v>1.41</v>
      </c>
      <c r="P293">
        <v>1.24</v>
      </c>
      <c r="Q293">
        <v>1.29</v>
      </c>
      <c r="S293" s="10"/>
      <c r="T293" s="15">
        <f t="shared" si="21"/>
        <v>1.389388489208633</v>
      </c>
      <c r="U293" s="16">
        <f t="shared" si="22"/>
        <v>1.2072841726618706</v>
      </c>
      <c r="V293" s="16">
        <f t="shared" si="23"/>
        <v>1.0656474820143884</v>
      </c>
      <c r="W293" s="16">
        <f t="shared" si="24"/>
        <v>1.0049460431654675</v>
      </c>
      <c r="X293" s="16">
        <f t="shared" si="25"/>
        <v>0.95098920863309355</v>
      </c>
      <c r="Y293" s="16">
        <f t="shared" si="26"/>
        <v>0.83633093525179858</v>
      </c>
      <c r="Z293" s="16">
        <f t="shared" si="27"/>
        <v>0.87005395683453235</v>
      </c>
      <c r="AA293" s="16"/>
      <c r="AB293" s="17"/>
    </row>
    <row r="294" spans="1:28">
      <c r="B294">
        <v>1146</v>
      </c>
      <c r="C294">
        <v>68</v>
      </c>
      <c r="D294">
        <v>60</v>
      </c>
      <c r="E294">
        <v>53</v>
      </c>
      <c r="F294">
        <v>50</v>
      </c>
      <c r="G294">
        <v>48</v>
      </c>
      <c r="H294">
        <v>42</v>
      </c>
      <c r="I294">
        <v>44</v>
      </c>
      <c r="J294">
        <v>18210</v>
      </c>
      <c r="K294">
        <v>2.68</v>
      </c>
      <c r="L294">
        <v>2.36</v>
      </c>
      <c r="M294">
        <v>2.09</v>
      </c>
      <c r="N294">
        <v>1.98</v>
      </c>
      <c r="O294">
        <v>1.87</v>
      </c>
      <c r="P294">
        <v>1.65</v>
      </c>
      <c r="Q294">
        <v>1.72</v>
      </c>
      <c r="S294" s="10"/>
      <c r="T294" s="15">
        <f t="shared" si="21"/>
        <v>1.3245469522240527</v>
      </c>
      <c r="U294" s="16">
        <f t="shared" si="22"/>
        <v>1.1663920922570017</v>
      </c>
      <c r="V294" s="16">
        <f t="shared" si="23"/>
        <v>1.0329489291598024</v>
      </c>
      <c r="W294" s="16">
        <f t="shared" si="24"/>
        <v>0.97858319604612853</v>
      </c>
      <c r="X294" s="16">
        <f t="shared" si="25"/>
        <v>0.92421746293245466</v>
      </c>
      <c r="Y294" s="16">
        <f t="shared" si="26"/>
        <v>0.81548599670510713</v>
      </c>
      <c r="Z294" s="16">
        <f t="shared" si="27"/>
        <v>0.85008237232289952</v>
      </c>
      <c r="AA294" s="16"/>
      <c r="AB294" s="17"/>
    </row>
    <row r="295" spans="1:28">
      <c r="A295" t="s">
        <v>11</v>
      </c>
      <c r="B295" t="s">
        <v>145</v>
      </c>
      <c r="C295">
        <v>64</v>
      </c>
      <c r="D295">
        <v>19</v>
      </c>
      <c r="E295" t="s">
        <v>146</v>
      </c>
      <c r="F295">
        <v>147</v>
      </c>
      <c r="G295">
        <v>65</v>
      </c>
      <c r="H295" t="s">
        <v>13</v>
      </c>
      <c r="I295" t="s">
        <v>14</v>
      </c>
      <c r="S295" s="10"/>
      <c r="T295" s="15"/>
      <c r="U295" s="16"/>
      <c r="V295" s="16"/>
      <c r="W295" s="16"/>
      <c r="X295" s="16"/>
      <c r="Y295" s="16"/>
      <c r="Z295" s="16"/>
      <c r="AA295" s="16"/>
      <c r="AB295" s="17"/>
    </row>
    <row r="296" spans="1:28">
      <c r="B296">
        <v>484</v>
      </c>
      <c r="C296">
        <v>24</v>
      </c>
      <c r="D296">
        <v>23</v>
      </c>
      <c r="E296">
        <v>21</v>
      </c>
      <c r="F296">
        <v>20</v>
      </c>
      <c r="G296">
        <v>19</v>
      </c>
      <c r="H296">
        <v>16</v>
      </c>
      <c r="I296">
        <v>17</v>
      </c>
      <c r="J296">
        <v>7691</v>
      </c>
      <c r="K296">
        <v>0.93</v>
      </c>
      <c r="L296">
        <v>0.92</v>
      </c>
      <c r="M296">
        <v>0.82</v>
      </c>
      <c r="N296">
        <v>0.77</v>
      </c>
      <c r="O296">
        <v>0.73</v>
      </c>
      <c r="P296">
        <v>0.64</v>
      </c>
      <c r="Q296">
        <v>0.66</v>
      </c>
      <c r="S296" s="10"/>
      <c r="T296" s="15">
        <f t="shared" ref="T296:T309" si="28">(K296*9000)/J296</f>
        <v>1.0882850084514368</v>
      </c>
      <c r="U296" s="16">
        <f t="shared" ref="U296:U309" si="29">(L296*9000)/J296</f>
        <v>1.0765830191132493</v>
      </c>
      <c r="V296" s="16">
        <f t="shared" ref="V296:V309" si="30">(M296*9000)/J296</f>
        <v>0.95956312573137437</v>
      </c>
      <c r="W296" s="16">
        <f t="shared" ref="W296:W309" si="31">(N296*9000)/J296</f>
        <v>0.90105317904043691</v>
      </c>
      <c r="X296" s="16">
        <f t="shared" ref="X296:X309" si="32">(O296*9000)/J296</f>
        <v>0.85424522168768691</v>
      </c>
      <c r="Y296" s="16">
        <f t="shared" ref="Y296:Y309" si="33">(P296*9000)/J296</f>
        <v>0.74892731764399945</v>
      </c>
      <c r="Z296" s="16">
        <f t="shared" ref="Z296:Z309" si="34">(Q296*9000)/J296</f>
        <v>0.77233129632037445</v>
      </c>
      <c r="AA296" s="16"/>
      <c r="AB296" s="17"/>
    </row>
    <row r="297" spans="1:28">
      <c r="B297">
        <v>668</v>
      </c>
      <c r="C297">
        <v>36</v>
      </c>
      <c r="D297">
        <v>33</v>
      </c>
      <c r="E297">
        <v>29</v>
      </c>
      <c r="F297">
        <v>27</v>
      </c>
      <c r="G297">
        <v>26</v>
      </c>
      <c r="H297">
        <v>23</v>
      </c>
      <c r="I297">
        <v>23</v>
      </c>
      <c r="J297">
        <v>10615</v>
      </c>
      <c r="K297">
        <v>1.42</v>
      </c>
      <c r="L297">
        <v>1.31</v>
      </c>
      <c r="M297">
        <v>1.1599999999999999</v>
      </c>
      <c r="N297">
        <v>1.08</v>
      </c>
      <c r="O297">
        <v>1.02</v>
      </c>
      <c r="P297">
        <v>0.9</v>
      </c>
      <c r="Q297">
        <v>0.92</v>
      </c>
      <c r="S297" s="10"/>
      <c r="T297" s="15">
        <f t="shared" si="28"/>
        <v>1.2039566650965614</v>
      </c>
      <c r="U297" s="16">
        <f t="shared" si="29"/>
        <v>1.1106924163918983</v>
      </c>
      <c r="V297" s="16">
        <f t="shared" si="30"/>
        <v>0.98351389543099388</v>
      </c>
      <c r="W297" s="16">
        <f t="shared" si="31"/>
        <v>0.91568535091851155</v>
      </c>
      <c r="X297" s="16">
        <f t="shared" si="32"/>
        <v>0.86481394253414978</v>
      </c>
      <c r="Y297" s="16">
        <f t="shared" si="33"/>
        <v>0.76307112576542624</v>
      </c>
      <c r="Z297" s="16">
        <f t="shared" si="34"/>
        <v>0.7800282618935469</v>
      </c>
      <c r="AA297" s="16"/>
      <c r="AB297" s="17"/>
    </row>
    <row r="298" spans="1:28">
      <c r="B298">
        <v>843</v>
      </c>
      <c r="C298">
        <v>51</v>
      </c>
      <c r="D298">
        <v>45</v>
      </c>
      <c r="E298">
        <v>41</v>
      </c>
      <c r="F298">
        <v>39</v>
      </c>
      <c r="G298">
        <v>37</v>
      </c>
      <c r="H298">
        <v>33</v>
      </c>
      <c r="I298">
        <v>34</v>
      </c>
      <c r="J298">
        <v>13387</v>
      </c>
      <c r="K298">
        <v>2</v>
      </c>
      <c r="L298">
        <v>1.78</v>
      </c>
      <c r="M298">
        <v>1.6</v>
      </c>
      <c r="N298">
        <v>1.52</v>
      </c>
      <c r="O298">
        <v>1.44</v>
      </c>
      <c r="P298">
        <v>1.28</v>
      </c>
      <c r="Q298">
        <v>1.33</v>
      </c>
      <c r="S298" s="10"/>
      <c r="T298" s="15">
        <f t="shared" si="28"/>
        <v>1.3445880331665048</v>
      </c>
      <c r="U298" s="16">
        <f t="shared" si="29"/>
        <v>1.1966833495181892</v>
      </c>
      <c r="V298" s="16">
        <f t="shared" si="30"/>
        <v>1.0756704265332038</v>
      </c>
      <c r="W298" s="16">
        <f t="shared" si="31"/>
        <v>1.0218869052065436</v>
      </c>
      <c r="X298" s="16">
        <f t="shared" si="32"/>
        <v>0.96810338387988348</v>
      </c>
      <c r="Y298" s="16">
        <f t="shared" si="33"/>
        <v>0.86053634122656308</v>
      </c>
      <c r="Z298" s="16">
        <f t="shared" si="34"/>
        <v>0.89415104205572571</v>
      </c>
      <c r="AA298" s="16"/>
      <c r="AB298" s="17"/>
    </row>
    <row r="299" spans="1:28">
      <c r="B299">
        <v>1145</v>
      </c>
      <c r="C299">
        <v>65</v>
      </c>
      <c r="D299">
        <v>59</v>
      </c>
      <c r="E299">
        <v>53</v>
      </c>
      <c r="F299">
        <v>50</v>
      </c>
      <c r="G299">
        <v>48</v>
      </c>
      <c r="H299">
        <v>42</v>
      </c>
      <c r="I299">
        <v>44</v>
      </c>
      <c r="J299">
        <v>18190</v>
      </c>
      <c r="K299">
        <v>2.54</v>
      </c>
      <c r="L299">
        <v>2.3199999999999998</v>
      </c>
      <c r="M299">
        <v>2.08</v>
      </c>
      <c r="N299">
        <v>1.98</v>
      </c>
      <c r="O299">
        <v>1.87</v>
      </c>
      <c r="P299">
        <v>1.65</v>
      </c>
      <c r="Q299">
        <v>1.72</v>
      </c>
      <c r="S299" s="10"/>
      <c r="T299" s="15">
        <f t="shared" si="28"/>
        <v>1.2567344694887301</v>
      </c>
      <c r="U299" s="16">
        <f t="shared" si="29"/>
        <v>1.1478834524463992</v>
      </c>
      <c r="V299" s="16">
        <f t="shared" si="30"/>
        <v>1.0291368884002199</v>
      </c>
      <c r="W299" s="16">
        <f t="shared" si="31"/>
        <v>0.97965915338097853</v>
      </c>
      <c r="X299" s="16">
        <f t="shared" si="32"/>
        <v>0.92523364485981308</v>
      </c>
      <c r="Y299" s="16">
        <f t="shared" si="33"/>
        <v>0.81638262781748216</v>
      </c>
      <c r="Z299" s="16">
        <f t="shared" si="34"/>
        <v>0.8510170423309511</v>
      </c>
      <c r="AA299" s="16">
        <f>(U299/W299)*100</f>
        <v>117.17171717171719</v>
      </c>
      <c r="AB299" s="25">
        <f>AVERAGE(AA299:AA304)</f>
        <v>101.01010101010101</v>
      </c>
    </row>
    <row r="300" spans="1:28">
      <c r="A300" t="s">
        <v>11</v>
      </c>
      <c r="B300" t="s">
        <v>145</v>
      </c>
      <c r="C300">
        <v>64</v>
      </c>
      <c r="D300">
        <v>19</v>
      </c>
      <c r="E300" t="s">
        <v>147</v>
      </c>
      <c r="F300">
        <v>147</v>
      </c>
      <c r="G300">
        <v>66</v>
      </c>
      <c r="H300" t="s">
        <v>13</v>
      </c>
      <c r="I300" t="s">
        <v>14</v>
      </c>
      <c r="S300" s="10"/>
      <c r="T300" s="15"/>
      <c r="U300" s="16"/>
      <c r="V300" s="16"/>
      <c r="W300" s="16"/>
      <c r="X300" s="16"/>
      <c r="Y300" s="16"/>
      <c r="Z300" s="16"/>
      <c r="AA300" s="16"/>
      <c r="AB300" s="17"/>
    </row>
    <row r="301" spans="1:28">
      <c r="B301">
        <v>484</v>
      </c>
      <c r="C301">
        <v>21</v>
      </c>
      <c r="D301">
        <v>23</v>
      </c>
      <c r="E301">
        <v>21</v>
      </c>
      <c r="F301">
        <v>19</v>
      </c>
      <c r="G301">
        <v>18</v>
      </c>
      <c r="H301">
        <v>16</v>
      </c>
      <c r="I301">
        <v>17</v>
      </c>
      <c r="J301">
        <v>7695</v>
      </c>
      <c r="K301">
        <v>0.81</v>
      </c>
      <c r="L301">
        <v>0.9</v>
      </c>
      <c r="M301">
        <v>0.81</v>
      </c>
      <c r="N301">
        <v>0.76</v>
      </c>
      <c r="O301">
        <v>0.71</v>
      </c>
      <c r="P301">
        <v>0.62</v>
      </c>
      <c r="Q301">
        <v>0.67</v>
      </c>
      <c r="S301" s="10"/>
      <c r="T301" s="15">
        <f t="shared" si="28"/>
        <v>0.94736842105263175</v>
      </c>
      <c r="U301" s="16">
        <f t="shared" si="29"/>
        <v>1.0526315789473684</v>
      </c>
      <c r="V301" s="16">
        <f t="shared" si="30"/>
        <v>0.94736842105263175</v>
      </c>
      <c r="W301" s="16">
        <f t="shared" si="31"/>
        <v>0.88888888888888884</v>
      </c>
      <c r="X301" s="16">
        <f t="shared" si="32"/>
        <v>0.83040935672514615</v>
      </c>
      <c r="Y301" s="16">
        <f t="shared" si="33"/>
        <v>0.72514619883040932</v>
      </c>
      <c r="Z301" s="16">
        <f t="shared" si="34"/>
        <v>0.783625730994152</v>
      </c>
      <c r="AA301" s="16"/>
      <c r="AB301" s="17"/>
    </row>
    <row r="302" spans="1:28">
      <c r="B302">
        <v>661</v>
      </c>
      <c r="C302">
        <v>35</v>
      </c>
      <c r="D302">
        <v>33</v>
      </c>
      <c r="E302">
        <v>30</v>
      </c>
      <c r="F302">
        <v>28</v>
      </c>
      <c r="G302">
        <v>27</v>
      </c>
      <c r="H302">
        <v>24</v>
      </c>
      <c r="I302">
        <v>25</v>
      </c>
      <c r="J302">
        <v>10499</v>
      </c>
      <c r="K302">
        <v>1.36</v>
      </c>
      <c r="L302">
        <v>1.31</v>
      </c>
      <c r="M302">
        <v>1.18</v>
      </c>
      <c r="N302">
        <v>1.1200000000000001</v>
      </c>
      <c r="O302">
        <v>1.06</v>
      </c>
      <c r="P302">
        <v>0.93</v>
      </c>
      <c r="Q302">
        <v>0.97</v>
      </c>
      <c r="S302" s="10"/>
      <c r="T302" s="15">
        <f t="shared" si="28"/>
        <v>1.1658253166968282</v>
      </c>
      <c r="U302" s="16">
        <f t="shared" si="29"/>
        <v>1.1229640918182684</v>
      </c>
      <c r="V302" s="16">
        <f t="shared" si="30"/>
        <v>1.0115249071340127</v>
      </c>
      <c r="W302" s="16">
        <f t="shared" si="31"/>
        <v>0.96009143727974111</v>
      </c>
      <c r="X302" s="16">
        <f t="shared" si="32"/>
        <v>0.90865796742546912</v>
      </c>
      <c r="Y302" s="16">
        <f t="shared" si="33"/>
        <v>0.79721878274121349</v>
      </c>
      <c r="Z302" s="16">
        <f t="shared" si="34"/>
        <v>0.83150776264406134</v>
      </c>
      <c r="AA302" s="16"/>
      <c r="AB302" s="17"/>
    </row>
    <row r="303" spans="1:28">
      <c r="B303">
        <v>850</v>
      </c>
      <c r="C303">
        <v>48</v>
      </c>
      <c r="D303">
        <v>45</v>
      </c>
      <c r="E303">
        <v>40</v>
      </c>
      <c r="F303">
        <v>38</v>
      </c>
      <c r="G303">
        <v>36</v>
      </c>
      <c r="H303">
        <v>32</v>
      </c>
      <c r="I303">
        <v>33</v>
      </c>
      <c r="J303">
        <v>13511</v>
      </c>
      <c r="K303">
        <v>1.87</v>
      </c>
      <c r="L303">
        <v>1.77</v>
      </c>
      <c r="M303">
        <v>1.58</v>
      </c>
      <c r="N303">
        <v>1.49</v>
      </c>
      <c r="O303">
        <v>1.43</v>
      </c>
      <c r="P303">
        <v>1.26</v>
      </c>
      <c r="Q303">
        <v>1.31</v>
      </c>
      <c r="S303" s="10"/>
      <c r="T303" s="15">
        <f t="shared" si="28"/>
        <v>1.2456516912145659</v>
      </c>
      <c r="U303" s="16">
        <f t="shared" si="29"/>
        <v>1.1790393013100438</v>
      </c>
      <c r="V303" s="16">
        <f t="shared" si="30"/>
        <v>1.0524757604914514</v>
      </c>
      <c r="W303" s="16">
        <f t="shared" si="31"/>
        <v>0.99252460957738142</v>
      </c>
      <c r="X303" s="16">
        <f t="shared" si="32"/>
        <v>0.95255717563466802</v>
      </c>
      <c r="Y303" s="16">
        <f t="shared" si="33"/>
        <v>0.83931611279698026</v>
      </c>
      <c r="Z303" s="16">
        <f t="shared" si="34"/>
        <v>0.87262230774924132</v>
      </c>
      <c r="AA303" s="16"/>
      <c r="AB303" s="17"/>
    </row>
    <row r="304" spans="1:28">
      <c r="B304">
        <v>1150</v>
      </c>
      <c r="C304">
        <v>67</v>
      </c>
      <c r="D304">
        <v>59</v>
      </c>
      <c r="E304">
        <v>53</v>
      </c>
      <c r="F304">
        <v>50</v>
      </c>
      <c r="G304">
        <v>47</v>
      </c>
      <c r="H304">
        <v>42</v>
      </c>
      <c r="I304">
        <v>44</v>
      </c>
      <c r="J304">
        <v>18270</v>
      </c>
      <c r="K304">
        <v>2.62</v>
      </c>
      <c r="L304">
        <v>2.31</v>
      </c>
      <c r="M304">
        <v>2.0699999999999998</v>
      </c>
      <c r="N304">
        <v>1.96</v>
      </c>
      <c r="O304">
        <v>1.87</v>
      </c>
      <c r="P304">
        <v>1.67</v>
      </c>
      <c r="Q304">
        <v>1.71</v>
      </c>
      <c r="S304" s="10"/>
      <c r="T304" s="15">
        <f t="shared" si="28"/>
        <v>1.2906403940886699</v>
      </c>
      <c r="U304" s="16">
        <f t="shared" si="29"/>
        <v>1.1379310344827587</v>
      </c>
      <c r="V304" s="16">
        <f t="shared" si="30"/>
        <v>1.0197044334975369</v>
      </c>
      <c r="W304" s="16">
        <f t="shared" si="31"/>
        <v>0.96551724137931039</v>
      </c>
      <c r="X304" s="16">
        <f t="shared" si="32"/>
        <v>0.9211822660098522</v>
      </c>
      <c r="Y304" s="16">
        <f t="shared" si="33"/>
        <v>0.82266009852216748</v>
      </c>
      <c r="Z304" s="16">
        <f t="shared" si="34"/>
        <v>0.8423645320197044</v>
      </c>
      <c r="AA304" s="16">
        <f>(W304/U304)*100</f>
        <v>84.848484848484844</v>
      </c>
      <c r="AB304" s="17"/>
    </row>
    <row r="305" spans="1:28">
      <c r="A305" t="s">
        <v>11</v>
      </c>
      <c r="B305" t="s">
        <v>12</v>
      </c>
      <c r="C305">
        <v>64</v>
      </c>
      <c r="D305">
        <v>19</v>
      </c>
      <c r="E305" t="s">
        <v>148</v>
      </c>
      <c r="F305">
        <v>147</v>
      </c>
      <c r="G305">
        <v>66</v>
      </c>
      <c r="H305" t="s">
        <v>13</v>
      </c>
      <c r="I305" t="s">
        <v>14</v>
      </c>
      <c r="S305" s="10"/>
      <c r="T305" s="15"/>
      <c r="U305" s="16"/>
      <c r="V305" s="16"/>
      <c r="W305" s="16"/>
      <c r="X305" s="16"/>
      <c r="Y305" s="16"/>
      <c r="Z305" s="16"/>
      <c r="AA305" s="16"/>
      <c r="AB305" s="17"/>
    </row>
    <row r="306" spans="1:28">
      <c r="B306">
        <v>481</v>
      </c>
      <c r="C306">
        <v>22</v>
      </c>
      <c r="D306">
        <v>24</v>
      </c>
      <c r="E306">
        <v>22</v>
      </c>
      <c r="F306">
        <v>21</v>
      </c>
      <c r="G306">
        <v>20</v>
      </c>
      <c r="H306">
        <v>18</v>
      </c>
      <c r="I306">
        <v>19</v>
      </c>
      <c r="J306">
        <v>7643</v>
      </c>
      <c r="K306">
        <v>0.88</v>
      </c>
      <c r="L306">
        <v>0.94</v>
      </c>
      <c r="M306">
        <v>0.86</v>
      </c>
      <c r="N306">
        <v>0.83</v>
      </c>
      <c r="O306">
        <v>0.79</v>
      </c>
      <c r="P306">
        <v>0.7</v>
      </c>
      <c r="Q306">
        <v>0.73</v>
      </c>
      <c r="S306" s="10"/>
      <c r="T306" s="15">
        <f t="shared" si="28"/>
        <v>1.03624231322779</v>
      </c>
      <c r="U306" s="16">
        <f t="shared" si="29"/>
        <v>1.1068951982205939</v>
      </c>
      <c r="V306" s="16">
        <f t="shared" si="30"/>
        <v>1.0126913515635221</v>
      </c>
      <c r="W306" s="16">
        <f t="shared" si="31"/>
        <v>0.97736490906712026</v>
      </c>
      <c r="X306" s="16">
        <f t="shared" si="32"/>
        <v>0.93026298573858435</v>
      </c>
      <c r="Y306" s="16">
        <f t="shared" si="33"/>
        <v>0.82428365824937855</v>
      </c>
      <c r="Z306" s="16">
        <f t="shared" si="34"/>
        <v>0.85961010074578048</v>
      </c>
      <c r="AA306" s="16"/>
      <c r="AB306" s="17"/>
    </row>
    <row r="307" spans="1:28">
      <c r="B307">
        <v>669</v>
      </c>
      <c r="C307">
        <v>34</v>
      </c>
      <c r="D307">
        <v>33</v>
      </c>
      <c r="E307">
        <v>30</v>
      </c>
      <c r="F307">
        <v>29</v>
      </c>
      <c r="G307">
        <v>27</v>
      </c>
      <c r="H307">
        <v>24</v>
      </c>
      <c r="I307">
        <v>24</v>
      </c>
      <c r="J307">
        <v>10634</v>
      </c>
      <c r="K307">
        <v>1.33</v>
      </c>
      <c r="L307">
        <v>1.3</v>
      </c>
      <c r="M307">
        <v>1.17</v>
      </c>
      <c r="N307">
        <v>1.1299999999999999</v>
      </c>
      <c r="O307">
        <v>1.06</v>
      </c>
      <c r="P307">
        <v>0.94</v>
      </c>
      <c r="Q307">
        <v>0.96</v>
      </c>
      <c r="S307" s="10"/>
      <c r="T307" s="15">
        <f t="shared" si="28"/>
        <v>1.1256347564416025</v>
      </c>
      <c r="U307" s="16">
        <f t="shared" si="29"/>
        <v>1.1002444987775062</v>
      </c>
      <c r="V307" s="16">
        <f t="shared" si="30"/>
        <v>0.99022004889975546</v>
      </c>
      <c r="W307" s="16">
        <f t="shared" si="31"/>
        <v>0.95636637201429364</v>
      </c>
      <c r="X307" s="16">
        <f t="shared" si="32"/>
        <v>0.89712243746473574</v>
      </c>
      <c r="Y307" s="16">
        <f t="shared" si="33"/>
        <v>0.79556140680835052</v>
      </c>
      <c r="Z307" s="16">
        <f t="shared" si="34"/>
        <v>0.81248824525108143</v>
      </c>
      <c r="AA307" s="16"/>
      <c r="AB307" s="17"/>
    </row>
    <row r="308" spans="1:28">
      <c r="B308">
        <v>861</v>
      </c>
      <c r="C308">
        <v>47</v>
      </c>
      <c r="D308">
        <v>44</v>
      </c>
      <c r="E308">
        <v>39</v>
      </c>
      <c r="F308">
        <v>38</v>
      </c>
      <c r="G308">
        <v>36</v>
      </c>
      <c r="H308">
        <v>31</v>
      </c>
      <c r="I308">
        <v>32</v>
      </c>
      <c r="J308">
        <v>13681</v>
      </c>
      <c r="K308">
        <v>1.83</v>
      </c>
      <c r="L308">
        <v>1.72</v>
      </c>
      <c r="M308">
        <v>1.54</v>
      </c>
      <c r="N308">
        <v>1.48</v>
      </c>
      <c r="O308">
        <v>1.4</v>
      </c>
      <c r="P308">
        <v>1.23</v>
      </c>
      <c r="Q308">
        <v>1.26</v>
      </c>
      <c r="S308" s="10"/>
      <c r="T308" s="15">
        <f t="shared" si="28"/>
        <v>1.2038593670053359</v>
      </c>
      <c r="U308" s="16">
        <f t="shared" si="29"/>
        <v>1.1314962356552885</v>
      </c>
      <c r="V308" s="16">
        <f t="shared" si="30"/>
        <v>1.0130838389006651</v>
      </c>
      <c r="W308" s="16">
        <f t="shared" si="31"/>
        <v>0.97361303998245741</v>
      </c>
      <c r="X308" s="16">
        <f t="shared" si="32"/>
        <v>0.9209853080915138</v>
      </c>
      <c r="Y308" s="16">
        <f t="shared" si="33"/>
        <v>0.80915137782325852</v>
      </c>
      <c r="Z308" s="16">
        <f t="shared" si="34"/>
        <v>0.82888677728236237</v>
      </c>
      <c r="AA308" s="16"/>
      <c r="AB308" s="17"/>
    </row>
    <row r="309" spans="1:28" ht="15.75" thickBot="1">
      <c r="B309">
        <v>1142</v>
      </c>
      <c r="C309">
        <v>63</v>
      </c>
      <c r="D309">
        <v>58</v>
      </c>
      <c r="E309">
        <v>52</v>
      </c>
      <c r="F309">
        <v>51</v>
      </c>
      <c r="G309">
        <v>48</v>
      </c>
      <c r="H309">
        <v>42</v>
      </c>
      <c r="I309">
        <v>43</v>
      </c>
      <c r="J309">
        <v>18139</v>
      </c>
      <c r="K309">
        <v>2.48</v>
      </c>
      <c r="L309">
        <v>2.2799999999999998</v>
      </c>
      <c r="M309">
        <v>2.06</v>
      </c>
      <c r="N309">
        <v>1.99</v>
      </c>
      <c r="O309">
        <v>1.88</v>
      </c>
      <c r="P309">
        <v>1.66</v>
      </c>
      <c r="Q309">
        <v>1.7</v>
      </c>
      <c r="S309" s="11"/>
      <c r="T309" s="18">
        <f t="shared" si="28"/>
        <v>1.2304978223716854</v>
      </c>
      <c r="U309" s="19">
        <f t="shared" si="29"/>
        <v>1.1312641270191302</v>
      </c>
      <c r="V309" s="19">
        <f t="shared" si="30"/>
        <v>1.0221070621313193</v>
      </c>
      <c r="W309" s="19">
        <f t="shared" si="31"/>
        <v>0.98737526875792492</v>
      </c>
      <c r="X309" s="19">
        <f t="shared" si="32"/>
        <v>0.93279673631401949</v>
      </c>
      <c r="Y309" s="19">
        <f t="shared" si="33"/>
        <v>0.82363967142620875</v>
      </c>
      <c r="Z309" s="19">
        <f t="shared" si="34"/>
        <v>0.8434864104967198</v>
      </c>
      <c r="AA309" s="19"/>
      <c r="AB309" s="20"/>
    </row>
    <row r="310" spans="1:28">
      <c r="A310" t="s">
        <v>149</v>
      </c>
    </row>
    <row r="311" spans="1:28">
      <c r="A311" t="s">
        <v>150</v>
      </c>
    </row>
    <row r="312" spans="1:28">
      <c r="A312" t="s">
        <v>151</v>
      </c>
    </row>
  </sheetData>
  <mergeCells count="14">
    <mergeCell ref="S102:S120"/>
    <mergeCell ref="S81:S99"/>
    <mergeCell ref="S60:S78"/>
    <mergeCell ref="S39:S57"/>
    <mergeCell ref="T37:Z37"/>
    <mergeCell ref="S291:S309"/>
    <mergeCell ref="S270:S288"/>
    <mergeCell ref="S249:S267"/>
    <mergeCell ref="S228:S246"/>
    <mergeCell ref="S207:S225"/>
    <mergeCell ref="S186:S204"/>
    <mergeCell ref="S165:S183"/>
    <mergeCell ref="S144:S162"/>
    <mergeCell ref="S123:S1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25I402LTE031610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2012-02-21T02:35:34Z</dcterms:created>
  <dcterms:modified xsi:type="dcterms:W3CDTF">2012-02-21T02:35:34Z</dcterms:modified>
</cp:coreProperties>
</file>