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5I402LTE062310" sheetId="1" r:id="rId1"/>
  </sheets>
  <calcPr calcId="125725"/>
</workbook>
</file>

<file path=xl/calcChain.xml><?xml version="1.0" encoding="utf-8"?>
<calcChain xmlns="http://schemas.openxmlformats.org/spreadsheetml/2006/main">
  <c r="AA164" i="1"/>
  <c r="AA285"/>
  <c r="AA280"/>
  <c r="AB280" s="1"/>
  <c r="AA264"/>
  <c r="AA259"/>
  <c r="AB259" s="1"/>
  <c r="AA243"/>
  <c r="AB238"/>
  <c r="AA238"/>
  <c r="AA222"/>
  <c r="AA217"/>
  <c r="AB217" s="1"/>
  <c r="AA201"/>
  <c r="AB196"/>
  <c r="AA196"/>
  <c r="AA180"/>
  <c r="AA175"/>
  <c r="AB175" s="1"/>
  <c r="AB158"/>
  <c r="AA158"/>
  <c r="AA147"/>
  <c r="AB142"/>
  <c r="AA142"/>
  <c r="AA131"/>
  <c r="AA126"/>
  <c r="AB126" s="1"/>
  <c r="AA115"/>
  <c r="AB110"/>
  <c r="AA110"/>
  <c r="AA94"/>
  <c r="AA89"/>
  <c r="AB89" s="1"/>
  <c r="AA73"/>
  <c r="AA68"/>
  <c r="AB68" s="1"/>
  <c r="AB47"/>
  <c r="AA52"/>
  <c r="AA47"/>
  <c r="T40"/>
  <c r="U40"/>
  <c r="V40"/>
  <c r="W40"/>
  <c r="X40"/>
  <c r="Y40"/>
  <c r="Z40"/>
  <c r="T41"/>
  <c r="U41"/>
  <c r="V41"/>
  <c r="W41"/>
  <c r="X41"/>
  <c r="Y41"/>
  <c r="Z41"/>
  <c r="T42"/>
  <c r="U42"/>
  <c r="V42"/>
  <c r="W42"/>
  <c r="X42"/>
  <c r="Y42"/>
  <c r="Z42"/>
  <c r="T44"/>
  <c r="U44"/>
  <c r="V44"/>
  <c r="W44"/>
  <c r="X44"/>
  <c r="Y44"/>
  <c r="Z44"/>
  <c r="T45"/>
  <c r="U45"/>
  <c r="V45"/>
  <c r="W45"/>
  <c r="X45"/>
  <c r="Y45"/>
  <c r="Z45"/>
  <c r="T46"/>
  <c r="U46"/>
  <c r="V46"/>
  <c r="W46"/>
  <c r="X46"/>
  <c r="Y46"/>
  <c r="Z46"/>
  <c r="T47"/>
  <c r="U47"/>
  <c r="V47"/>
  <c r="W47"/>
  <c r="X47"/>
  <c r="Y47"/>
  <c r="Z47"/>
  <c r="T49"/>
  <c r="U49"/>
  <c r="V49"/>
  <c r="W49"/>
  <c r="X49"/>
  <c r="Y49"/>
  <c r="Z49"/>
  <c r="T50"/>
  <c r="U50"/>
  <c r="V50"/>
  <c r="W50"/>
  <c r="X50"/>
  <c r="Y50"/>
  <c r="Z50"/>
  <c r="T51"/>
  <c r="U51"/>
  <c r="V51"/>
  <c r="W51"/>
  <c r="X51"/>
  <c r="Y51"/>
  <c r="Z51"/>
  <c r="T52"/>
  <c r="U52"/>
  <c r="V52"/>
  <c r="W52"/>
  <c r="X52"/>
  <c r="Y52"/>
  <c r="Z52"/>
  <c r="T54"/>
  <c r="U54"/>
  <c r="V54"/>
  <c r="W54"/>
  <c r="X54"/>
  <c r="Y54"/>
  <c r="Z54"/>
  <c r="T55"/>
  <c r="U55"/>
  <c r="V55"/>
  <c r="W55"/>
  <c r="X55"/>
  <c r="Y55"/>
  <c r="Z55"/>
  <c r="T56"/>
  <c r="U56"/>
  <c r="V56"/>
  <c r="W56"/>
  <c r="X56"/>
  <c r="Y56"/>
  <c r="Z56"/>
  <c r="T57"/>
  <c r="U57"/>
  <c r="V57"/>
  <c r="W57"/>
  <c r="X57"/>
  <c r="Y57"/>
  <c r="Z57"/>
  <c r="T60"/>
  <c r="U60"/>
  <c r="V60"/>
  <c r="W60"/>
  <c r="X60"/>
  <c r="Y60"/>
  <c r="Z60"/>
  <c r="T61"/>
  <c r="U61"/>
  <c r="V61"/>
  <c r="W61"/>
  <c r="X61"/>
  <c r="Y61"/>
  <c r="Z61"/>
  <c r="T62"/>
  <c r="U62"/>
  <c r="V62"/>
  <c r="W62"/>
  <c r="X62"/>
  <c r="Y62"/>
  <c r="Z62"/>
  <c r="T63"/>
  <c r="U63"/>
  <c r="V63"/>
  <c r="W63"/>
  <c r="X63"/>
  <c r="Y63"/>
  <c r="Z63"/>
  <c r="T65"/>
  <c r="U65"/>
  <c r="V65"/>
  <c r="W65"/>
  <c r="X65"/>
  <c r="Y65"/>
  <c r="Z65"/>
  <c r="T66"/>
  <c r="U66"/>
  <c r="V66"/>
  <c r="W66"/>
  <c r="X66"/>
  <c r="Y66"/>
  <c r="Z66"/>
  <c r="T67"/>
  <c r="U67"/>
  <c r="V67"/>
  <c r="W67"/>
  <c r="X67"/>
  <c r="Y67"/>
  <c r="Z67"/>
  <c r="T68"/>
  <c r="U68"/>
  <c r="V68"/>
  <c r="W68"/>
  <c r="X68"/>
  <c r="Y68"/>
  <c r="Z68"/>
  <c r="T70"/>
  <c r="U70"/>
  <c r="V70"/>
  <c r="W70"/>
  <c r="X70"/>
  <c r="Y70"/>
  <c r="Z70"/>
  <c r="T71"/>
  <c r="U71"/>
  <c r="V71"/>
  <c r="W71"/>
  <c r="X71"/>
  <c r="Y71"/>
  <c r="Z71"/>
  <c r="T72"/>
  <c r="U72"/>
  <c r="V72"/>
  <c r="W72"/>
  <c r="X72"/>
  <c r="Y72"/>
  <c r="Z72"/>
  <c r="T73"/>
  <c r="U73"/>
  <c r="V73"/>
  <c r="W73"/>
  <c r="X73"/>
  <c r="Y73"/>
  <c r="Z73"/>
  <c r="T75"/>
  <c r="U75"/>
  <c r="V75"/>
  <c r="W75"/>
  <c r="X75"/>
  <c r="Y75"/>
  <c r="Z75"/>
  <c r="T76"/>
  <c r="U76"/>
  <c r="V76"/>
  <c r="W76"/>
  <c r="X76"/>
  <c r="Y76"/>
  <c r="Z76"/>
  <c r="T77"/>
  <c r="U77"/>
  <c r="V77"/>
  <c r="W77"/>
  <c r="X77"/>
  <c r="Y77"/>
  <c r="Z77"/>
  <c r="T78"/>
  <c r="U78"/>
  <c r="V78"/>
  <c r="W78"/>
  <c r="X78"/>
  <c r="Y78"/>
  <c r="Z78"/>
  <c r="T81"/>
  <c r="U81"/>
  <c r="V81"/>
  <c r="W81"/>
  <c r="X81"/>
  <c r="Y81"/>
  <c r="Z81"/>
  <c r="T82"/>
  <c r="U82"/>
  <c r="V82"/>
  <c r="W82"/>
  <c r="X82"/>
  <c r="Y82"/>
  <c r="Z82"/>
  <c r="T83"/>
  <c r="U83"/>
  <c r="V83"/>
  <c r="W83"/>
  <c r="X83"/>
  <c r="Y83"/>
  <c r="Z83"/>
  <c r="T84"/>
  <c r="U84"/>
  <c r="V84"/>
  <c r="W84"/>
  <c r="X84"/>
  <c r="Y84"/>
  <c r="Z84"/>
  <c r="T86"/>
  <c r="U86"/>
  <c r="V86"/>
  <c r="W86"/>
  <c r="X86"/>
  <c r="Y86"/>
  <c r="Z86"/>
  <c r="T87"/>
  <c r="U87"/>
  <c r="V87"/>
  <c r="W87"/>
  <c r="X87"/>
  <c r="Y87"/>
  <c r="Z87"/>
  <c r="T88"/>
  <c r="U88"/>
  <c r="V88"/>
  <c r="W88"/>
  <c r="X88"/>
  <c r="Y88"/>
  <c r="Z88"/>
  <c r="T89"/>
  <c r="U89"/>
  <c r="V89"/>
  <c r="W89"/>
  <c r="X89"/>
  <c r="Y89"/>
  <c r="Z89"/>
  <c r="T91"/>
  <c r="U91"/>
  <c r="V91"/>
  <c r="W91"/>
  <c r="X91"/>
  <c r="Y91"/>
  <c r="Z91"/>
  <c r="T92"/>
  <c r="U92"/>
  <c r="V92"/>
  <c r="W92"/>
  <c r="X92"/>
  <c r="Y92"/>
  <c r="Z92"/>
  <c r="T93"/>
  <c r="U93"/>
  <c r="V93"/>
  <c r="W93"/>
  <c r="X93"/>
  <c r="Y93"/>
  <c r="Z93"/>
  <c r="T94"/>
  <c r="U94"/>
  <c r="V94"/>
  <c r="W94"/>
  <c r="X94"/>
  <c r="Y94"/>
  <c r="Z94"/>
  <c r="T96"/>
  <c r="U96"/>
  <c r="V96"/>
  <c r="W96"/>
  <c r="X96"/>
  <c r="Y96"/>
  <c r="Z96"/>
  <c r="T97"/>
  <c r="U97"/>
  <c r="V97"/>
  <c r="W97"/>
  <c r="X97"/>
  <c r="Y97"/>
  <c r="Z97"/>
  <c r="T98"/>
  <c r="U98"/>
  <c r="V98"/>
  <c r="W98"/>
  <c r="X98"/>
  <c r="Y98"/>
  <c r="Z98"/>
  <c r="T99"/>
  <c r="U99"/>
  <c r="V99"/>
  <c r="W99"/>
  <c r="X99"/>
  <c r="Y99"/>
  <c r="Z99"/>
  <c r="T102"/>
  <c r="U102"/>
  <c r="V102"/>
  <c r="W102"/>
  <c r="X102"/>
  <c r="Y102"/>
  <c r="Z102"/>
  <c r="T103"/>
  <c r="U103"/>
  <c r="V103"/>
  <c r="W103"/>
  <c r="X103"/>
  <c r="Y103"/>
  <c r="Z103"/>
  <c r="T104"/>
  <c r="U104"/>
  <c r="V104"/>
  <c r="W104"/>
  <c r="X104"/>
  <c r="Y104"/>
  <c r="Z104"/>
  <c r="T105"/>
  <c r="U105"/>
  <c r="V105"/>
  <c r="W105"/>
  <c r="X105"/>
  <c r="Y105"/>
  <c r="Z105"/>
  <c r="T107"/>
  <c r="U107"/>
  <c r="V107"/>
  <c r="W107"/>
  <c r="X107"/>
  <c r="Y107"/>
  <c r="Z107"/>
  <c r="T108"/>
  <c r="U108"/>
  <c r="V108"/>
  <c r="W108"/>
  <c r="X108"/>
  <c r="Y108"/>
  <c r="Z108"/>
  <c r="T109"/>
  <c r="U109"/>
  <c r="V109"/>
  <c r="W109"/>
  <c r="X109"/>
  <c r="Y109"/>
  <c r="Z109"/>
  <c r="T110"/>
  <c r="U110"/>
  <c r="V110"/>
  <c r="W110"/>
  <c r="X110"/>
  <c r="Y110"/>
  <c r="Z110"/>
  <c r="T112"/>
  <c r="U112"/>
  <c r="V112"/>
  <c r="W112"/>
  <c r="X112"/>
  <c r="Y112"/>
  <c r="Z112"/>
  <c r="T113"/>
  <c r="U113"/>
  <c r="V113"/>
  <c r="W113"/>
  <c r="X113"/>
  <c r="Y113"/>
  <c r="Z113"/>
  <c r="T114"/>
  <c r="U114"/>
  <c r="V114"/>
  <c r="W114"/>
  <c r="X114"/>
  <c r="Y114"/>
  <c r="Z114"/>
  <c r="T115"/>
  <c r="U115"/>
  <c r="V115"/>
  <c r="W115"/>
  <c r="X115"/>
  <c r="Y115"/>
  <c r="Z115"/>
  <c r="T117"/>
  <c r="U117"/>
  <c r="V117"/>
  <c r="W117"/>
  <c r="X117"/>
  <c r="Y117"/>
  <c r="Z117"/>
  <c r="T118"/>
  <c r="U118"/>
  <c r="V118"/>
  <c r="W118"/>
  <c r="X118"/>
  <c r="Y118"/>
  <c r="Z118"/>
  <c r="T119"/>
  <c r="U119"/>
  <c r="V119"/>
  <c r="W119"/>
  <c r="X119"/>
  <c r="Y119"/>
  <c r="Z119"/>
  <c r="T120"/>
  <c r="U120"/>
  <c r="V120"/>
  <c r="W120"/>
  <c r="X120"/>
  <c r="Y120"/>
  <c r="Z120"/>
  <c r="T123"/>
  <c r="U123"/>
  <c r="V123"/>
  <c r="W123"/>
  <c r="X123"/>
  <c r="Y123"/>
  <c r="Z123"/>
  <c r="T124"/>
  <c r="U124"/>
  <c r="V124"/>
  <c r="W124"/>
  <c r="X124"/>
  <c r="Y124"/>
  <c r="Z124"/>
  <c r="T125"/>
  <c r="U125"/>
  <c r="V125"/>
  <c r="W125"/>
  <c r="X125"/>
  <c r="Y125"/>
  <c r="Z125"/>
  <c r="T126"/>
  <c r="U126"/>
  <c r="V126"/>
  <c r="W126"/>
  <c r="X126"/>
  <c r="Y126"/>
  <c r="Z126"/>
  <c r="T128"/>
  <c r="U128"/>
  <c r="V128"/>
  <c r="W128"/>
  <c r="X128"/>
  <c r="Y128"/>
  <c r="Z128"/>
  <c r="T129"/>
  <c r="U129"/>
  <c r="V129"/>
  <c r="W129"/>
  <c r="X129"/>
  <c r="Y129"/>
  <c r="Z129"/>
  <c r="T130"/>
  <c r="U130"/>
  <c r="V130"/>
  <c r="W130"/>
  <c r="X130"/>
  <c r="Y130"/>
  <c r="Z130"/>
  <c r="T131"/>
  <c r="U131"/>
  <c r="V131"/>
  <c r="W131"/>
  <c r="X131"/>
  <c r="Y131"/>
  <c r="Z131"/>
  <c r="T134"/>
  <c r="U134"/>
  <c r="V134"/>
  <c r="W134"/>
  <c r="X134"/>
  <c r="Y134"/>
  <c r="Z134"/>
  <c r="T135"/>
  <c r="U135"/>
  <c r="V135"/>
  <c r="W135"/>
  <c r="X135"/>
  <c r="Y135"/>
  <c r="Z135"/>
  <c r="T136"/>
  <c r="U136"/>
  <c r="V136"/>
  <c r="W136"/>
  <c r="X136"/>
  <c r="Y136"/>
  <c r="Z136"/>
  <c r="T137"/>
  <c r="U137"/>
  <c r="V137"/>
  <c r="W137"/>
  <c r="X137"/>
  <c r="Y137"/>
  <c r="Z137"/>
  <c r="T139"/>
  <c r="U139"/>
  <c r="V139"/>
  <c r="W139"/>
  <c r="X139"/>
  <c r="Y139"/>
  <c r="Z139"/>
  <c r="T140"/>
  <c r="U140"/>
  <c r="V140"/>
  <c r="W140"/>
  <c r="X140"/>
  <c r="Y140"/>
  <c r="Z140"/>
  <c r="T141"/>
  <c r="U141"/>
  <c r="V141"/>
  <c r="W141"/>
  <c r="X141"/>
  <c r="Y141"/>
  <c r="Z141"/>
  <c r="T142"/>
  <c r="U142"/>
  <c r="V142"/>
  <c r="W142"/>
  <c r="X142"/>
  <c r="Y142"/>
  <c r="Z142"/>
  <c r="T144"/>
  <c r="U144"/>
  <c r="V144"/>
  <c r="W144"/>
  <c r="X144"/>
  <c r="Y144"/>
  <c r="Z144"/>
  <c r="T145"/>
  <c r="U145"/>
  <c r="V145"/>
  <c r="W145"/>
  <c r="X145"/>
  <c r="Y145"/>
  <c r="Z145"/>
  <c r="T146"/>
  <c r="U146"/>
  <c r="V146"/>
  <c r="W146"/>
  <c r="X146"/>
  <c r="Y146"/>
  <c r="Z146"/>
  <c r="T147"/>
  <c r="U147"/>
  <c r="V147"/>
  <c r="W147"/>
  <c r="X147"/>
  <c r="Y147"/>
  <c r="Z147"/>
  <c r="T149"/>
  <c r="U149"/>
  <c r="V149"/>
  <c r="W149"/>
  <c r="X149"/>
  <c r="Y149"/>
  <c r="Z149"/>
  <c r="T150"/>
  <c r="U150"/>
  <c r="V150"/>
  <c r="W150"/>
  <c r="X150"/>
  <c r="Y150"/>
  <c r="Z150"/>
  <c r="T151"/>
  <c r="U151"/>
  <c r="V151"/>
  <c r="W151"/>
  <c r="X151"/>
  <c r="Y151"/>
  <c r="Z151"/>
  <c r="T152"/>
  <c r="U152"/>
  <c r="V152"/>
  <c r="W152"/>
  <c r="X152"/>
  <c r="Y152"/>
  <c r="Z152"/>
  <c r="T155"/>
  <c r="U155"/>
  <c r="V155"/>
  <c r="W155"/>
  <c r="X155"/>
  <c r="Y155"/>
  <c r="Z155"/>
  <c r="T156"/>
  <c r="U156"/>
  <c r="V156"/>
  <c r="W156"/>
  <c r="X156"/>
  <c r="Y156"/>
  <c r="Z156"/>
  <c r="T157"/>
  <c r="U157"/>
  <c r="V157"/>
  <c r="W157"/>
  <c r="X157"/>
  <c r="Y157"/>
  <c r="Z157"/>
  <c r="T158"/>
  <c r="U158"/>
  <c r="V158"/>
  <c r="W158"/>
  <c r="X158"/>
  <c r="Y158"/>
  <c r="Z158"/>
  <c r="T161"/>
  <c r="U161"/>
  <c r="V161"/>
  <c r="W161"/>
  <c r="X161"/>
  <c r="Y161"/>
  <c r="Z161"/>
  <c r="T162"/>
  <c r="U162"/>
  <c r="V162"/>
  <c r="W162"/>
  <c r="X162"/>
  <c r="Y162"/>
  <c r="Z162"/>
  <c r="T163"/>
  <c r="U163"/>
  <c r="V163"/>
  <c r="W163"/>
  <c r="X163"/>
  <c r="Y163"/>
  <c r="Z163"/>
  <c r="T164"/>
  <c r="U164"/>
  <c r="V164"/>
  <c r="W164"/>
  <c r="X164"/>
  <c r="Y164"/>
  <c r="Z164"/>
  <c r="T167"/>
  <c r="U167"/>
  <c r="V167"/>
  <c r="W167"/>
  <c r="X167"/>
  <c r="Y167"/>
  <c r="Z167"/>
  <c r="T168"/>
  <c r="U168"/>
  <c r="V168"/>
  <c r="W168"/>
  <c r="X168"/>
  <c r="Y168"/>
  <c r="Z168"/>
  <c r="T169"/>
  <c r="U169"/>
  <c r="V169"/>
  <c r="W169"/>
  <c r="X169"/>
  <c r="Y169"/>
  <c r="Z169"/>
  <c r="T170"/>
  <c r="U170"/>
  <c r="V170"/>
  <c r="W170"/>
  <c r="X170"/>
  <c r="Y170"/>
  <c r="Z170"/>
  <c r="T172"/>
  <c r="U172"/>
  <c r="V172"/>
  <c r="W172"/>
  <c r="X172"/>
  <c r="Y172"/>
  <c r="Z172"/>
  <c r="T173"/>
  <c r="U173"/>
  <c r="V173"/>
  <c r="W173"/>
  <c r="X173"/>
  <c r="Y173"/>
  <c r="Z173"/>
  <c r="T174"/>
  <c r="U174"/>
  <c r="V174"/>
  <c r="W174"/>
  <c r="X174"/>
  <c r="Y174"/>
  <c r="Z174"/>
  <c r="T175"/>
  <c r="U175"/>
  <c r="V175"/>
  <c r="W175"/>
  <c r="X175"/>
  <c r="Y175"/>
  <c r="Z175"/>
  <c r="T177"/>
  <c r="U177"/>
  <c r="V177"/>
  <c r="W177"/>
  <c r="X177"/>
  <c r="Y177"/>
  <c r="Z177"/>
  <c r="T178"/>
  <c r="U178"/>
  <c r="V178"/>
  <c r="W178"/>
  <c r="X178"/>
  <c r="Y178"/>
  <c r="Z178"/>
  <c r="T179"/>
  <c r="U179"/>
  <c r="V179"/>
  <c r="W179"/>
  <c r="X179"/>
  <c r="Y179"/>
  <c r="Z179"/>
  <c r="T180"/>
  <c r="U180"/>
  <c r="V180"/>
  <c r="W180"/>
  <c r="X180"/>
  <c r="Y180"/>
  <c r="Z180"/>
  <c r="T182"/>
  <c r="U182"/>
  <c r="V182"/>
  <c r="W182"/>
  <c r="X182"/>
  <c r="Y182"/>
  <c r="Z182"/>
  <c r="T183"/>
  <c r="U183"/>
  <c r="V183"/>
  <c r="W183"/>
  <c r="X183"/>
  <c r="Y183"/>
  <c r="Z183"/>
  <c r="T184"/>
  <c r="U184"/>
  <c r="V184"/>
  <c r="W184"/>
  <c r="X184"/>
  <c r="Y184"/>
  <c r="Z184"/>
  <c r="T185"/>
  <c r="U185"/>
  <c r="V185"/>
  <c r="W185"/>
  <c r="X185"/>
  <c r="Y185"/>
  <c r="Z185"/>
  <c r="T188"/>
  <c r="U188"/>
  <c r="V188"/>
  <c r="W188"/>
  <c r="X188"/>
  <c r="Y188"/>
  <c r="Z188"/>
  <c r="T189"/>
  <c r="U189"/>
  <c r="V189"/>
  <c r="W189"/>
  <c r="X189"/>
  <c r="Y189"/>
  <c r="Z189"/>
  <c r="T190"/>
  <c r="U190"/>
  <c r="V190"/>
  <c r="W190"/>
  <c r="X190"/>
  <c r="Y190"/>
  <c r="Z190"/>
  <c r="T191"/>
  <c r="U191"/>
  <c r="V191"/>
  <c r="W191"/>
  <c r="X191"/>
  <c r="Y191"/>
  <c r="Z191"/>
  <c r="T193"/>
  <c r="U193"/>
  <c r="V193"/>
  <c r="W193"/>
  <c r="X193"/>
  <c r="Y193"/>
  <c r="Z193"/>
  <c r="T194"/>
  <c r="U194"/>
  <c r="V194"/>
  <c r="W194"/>
  <c r="X194"/>
  <c r="Y194"/>
  <c r="Z194"/>
  <c r="T195"/>
  <c r="U195"/>
  <c r="V195"/>
  <c r="W195"/>
  <c r="X195"/>
  <c r="Y195"/>
  <c r="Z195"/>
  <c r="T196"/>
  <c r="U196"/>
  <c r="V196"/>
  <c r="W196"/>
  <c r="X196"/>
  <c r="Y196"/>
  <c r="Z196"/>
  <c r="T198"/>
  <c r="U198"/>
  <c r="V198"/>
  <c r="W198"/>
  <c r="X198"/>
  <c r="Y198"/>
  <c r="Z198"/>
  <c r="T199"/>
  <c r="U199"/>
  <c r="V199"/>
  <c r="W199"/>
  <c r="X199"/>
  <c r="Y199"/>
  <c r="Z199"/>
  <c r="T200"/>
  <c r="U200"/>
  <c r="V200"/>
  <c r="W200"/>
  <c r="X200"/>
  <c r="Y200"/>
  <c r="Z200"/>
  <c r="T201"/>
  <c r="U201"/>
  <c r="V201"/>
  <c r="W201"/>
  <c r="X201"/>
  <c r="Y201"/>
  <c r="Z201"/>
  <c r="T203"/>
  <c r="U203"/>
  <c r="V203"/>
  <c r="W203"/>
  <c r="X203"/>
  <c r="Y203"/>
  <c r="Z203"/>
  <c r="T204"/>
  <c r="U204"/>
  <c r="V204"/>
  <c r="W204"/>
  <c r="X204"/>
  <c r="Y204"/>
  <c r="Z204"/>
  <c r="T205"/>
  <c r="U205"/>
  <c r="V205"/>
  <c r="W205"/>
  <c r="X205"/>
  <c r="Y205"/>
  <c r="Z205"/>
  <c r="T206"/>
  <c r="U206"/>
  <c r="V206"/>
  <c r="W206"/>
  <c r="X206"/>
  <c r="Y206"/>
  <c r="Z206"/>
  <c r="T209"/>
  <c r="U209"/>
  <c r="V209"/>
  <c r="W209"/>
  <c r="X209"/>
  <c r="Y209"/>
  <c r="Z209"/>
  <c r="T210"/>
  <c r="U210"/>
  <c r="V210"/>
  <c r="W210"/>
  <c r="X210"/>
  <c r="Y210"/>
  <c r="Z210"/>
  <c r="T211"/>
  <c r="U211"/>
  <c r="V211"/>
  <c r="W211"/>
  <c r="X211"/>
  <c r="Y211"/>
  <c r="Z211"/>
  <c r="T212"/>
  <c r="U212"/>
  <c r="V212"/>
  <c r="W212"/>
  <c r="X212"/>
  <c r="Y212"/>
  <c r="Z212"/>
  <c r="T214"/>
  <c r="U214"/>
  <c r="V214"/>
  <c r="W214"/>
  <c r="X214"/>
  <c r="Y214"/>
  <c r="Z214"/>
  <c r="T215"/>
  <c r="U215"/>
  <c r="V215"/>
  <c r="W215"/>
  <c r="X215"/>
  <c r="Y215"/>
  <c r="Z215"/>
  <c r="T216"/>
  <c r="U216"/>
  <c r="V216"/>
  <c r="W216"/>
  <c r="X216"/>
  <c r="Y216"/>
  <c r="Z216"/>
  <c r="T217"/>
  <c r="U217"/>
  <c r="V217"/>
  <c r="W217"/>
  <c r="X217"/>
  <c r="Y217"/>
  <c r="Z217"/>
  <c r="T219"/>
  <c r="U219"/>
  <c r="V219"/>
  <c r="W219"/>
  <c r="X219"/>
  <c r="Y219"/>
  <c r="Z219"/>
  <c r="T220"/>
  <c r="U220"/>
  <c r="V220"/>
  <c r="W220"/>
  <c r="X220"/>
  <c r="Y220"/>
  <c r="Z220"/>
  <c r="T221"/>
  <c r="U221"/>
  <c r="V221"/>
  <c r="W221"/>
  <c r="X221"/>
  <c r="Y221"/>
  <c r="Z221"/>
  <c r="T222"/>
  <c r="U222"/>
  <c r="V222"/>
  <c r="W222"/>
  <c r="X222"/>
  <c r="Y222"/>
  <c r="Z222"/>
  <c r="T224"/>
  <c r="U224"/>
  <c r="V224"/>
  <c r="W224"/>
  <c r="X224"/>
  <c r="Y224"/>
  <c r="Z224"/>
  <c r="T225"/>
  <c r="U225"/>
  <c r="V225"/>
  <c r="W225"/>
  <c r="X225"/>
  <c r="Y225"/>
  <c r="Z225"/>
  <c r="T226"/>
  <c r="U226"/>
  <c r="V226"/>
  <c r="W226"/>
  <c r="X226"/>
  <c r="Y226"/>
  <c r="Z226"/>
  <c r="T227"/>
  <c r="U227"/>
  <c r="V227"/>
  <c r="W227"/>
  <c r="X227"/>
  <c r="Y227"/>
  <c r="Z227"/>
  <c r="T230"/>
  <c r="U230"/>
  <c r="V230"/>
  <c r="W230"/>
  <c r="X230"/>
  <c r="Y230"/>
  <c r="Z230"/>
  <c r="T231"/>
  <c r="U231"/>
  <c r="V231"/>
  <c r="W231"/>
  <c r="X231"/>
  <c r="Y231"/>
  <c r="Z231"/>
  <c r="T232"/>
  <c r="U232"/>
  <c r="V232"/>
  <c r="W232"/>
  <c r="X232"/>
  <c r="Y232"/>
  <c r="Z232"/>
  <c r="T233"/>
  <c r="U233"/>
  <c r="V233"/>
  <c r="W233"/>
  <c r="X233"/>
  <c r="Y233"/>
  <c r="Z233"/>
  <c r="T235"/>
  <c r="U235"/>
  <c r="V235"/>
  <c r="W235"/>
  <c r="X235"/>
  <c r="Y235"/>
  <c r="Z235"/>
  <c r="T236"/>
  <c r="U236"/>
  <c r="V236"/>
  <c r="W236"/>
  <c r="X236"/>
  <c r="Y236"/>
  <c r="Z236"/>
  <c r="T237"/>
  <c r="U237"/>
  <c r="V237"/>
  <c r="W237"/>
  <c r="X237"/>
  <c r="Y237"/>
  <c r="Z237"/>
  <c r="T238"/>
  <c r="U238"/>
  <c r="V238"/>
  <c r="W238"/>
  <c r="X238"/>
  <c r="Y238"/>
  <c r="Z238"/>
  <c r="T240"/>
  <c r="U240"/>
  <c r="V240"/>
  <c r="W240"/>
  <c r="X240"/>
  <c r="Y240"/>
  <c r="Z240"/>
  <c r="T241"/>
  <c r="U241"/>
  <c r="V241"/>
  <c r="W241"/>
  <c r="X241"/>
  <c r="Y241"/>
  <c r="Z241"/>
  <c r="T242"/>
  <c r="U242"/>
  <c r="V242"/>
  <c r="W242"/>
  <c r="X242"/>
  <c r="Y242"/>
  <c r="Z242"/>
  <c r="T243"/>
  <c r="U243"/>
  <c r="V243"/>
  <c r="W243"/>
  <c r="X243"/>
  <c r="Y243"/>
  <c r="Z243"/>
  <c r="T245"/>
  <c r="U245"/>
  <c r="V245"/>
  <c r="W245"/>
  <c r="X245"/>
  <c r="Y245"/>
  <c r="Z245"/>
  <c r="T246"/>
  <c r="U246"/>
  <c r="V246"/>
  <c r="W246"/>
  <c r="X246"/>
  <c r="Y246"/>
  <c r="Z246"/>
  <c r="T247"/>
  <c r="U247"/>
  <c r="V247"/>
  <c r="W247"/>
  <c r="X247"/>
  <c r="Y247"/>
  <c r="Z247"/>
  <c r="T248"/>
  <c r="U248"/>
  <c r="V248"/>
  <c r="W248"/>
  <c r="X248"/>
  <c r="Y248"/>
  <c r="Z248"/>
  <c r="T251"/>
  <c r="U251"/>
  <c r="V251"/>
  <c r="W251"/>
  <c r="X251"/>
  <c r="Y251"/>
  <c r="Z251"/>
  <c r="T252"/>
  <c r="U252"/>
  <c r="V252"/>
  <c r="W252"/>
  <c r="X252"/>
  <c r="Y252"/>
  <c r="Z252"/>
  <c r="T253"/>
  <c r="U253"/>
  <c r="V253"/>
  <c r="W253"/>
  <c r="X253"/>
  <c r="Y253"/>
  <c r="Z253"/>
  <c r="T254"/>
  <c r="U254"/>
  <c r="V254"/>
  <c r="W254"/>
  <c r="X254"/>
  <c r="Y254"/>
  <c r="Z254"/>
  <c r="T256"/>
  <c r="U256"/>
  <c r="V256"/>
  <c r="W256"/>
  <c r="X256"/>
  <c r="Y256"/>
  <c r="Z256"/>
  <c r="T257"/>
  <c r="U257"/>
  <c r="V257"/>
  <c r="W257"/>
  <c r="X257"/>
  <c r="Y257"/>
  <c r="Z257"/>
  <c r="T258"/>
  <c r="U258"/>
  <c r="V258"/>
  <c r="W258"/>
  <c r="X258"/>
  <c r="Y258"/>
  <c r="Z258"/>
  <c r="T259"/>
  <c r="U259"/>
  <c r="V259"/>
  <c r="W259"/>
  <c r="X259"/>
  <c r="Y259"/>
  <c r="Z259"/>
  <c r="T261"/>
  <c r="U261"/>
  <c r="V261"/>
  <c r="W261"/>
  <c r="X261"/>
  <c r="Y261"/>
  <c r="Z261"/>
  <c r="T262"/>
  <c r="U262"/>
  <c r="V262"/>
  <c r="W262"/>
  <c r="X262"/>
  <c r="Y262"/>
  <c r="Z262"/>
  <c r="T263"/>
  <c r="U263"/>
  <c r="V263"/>
  <c r="W263"/>
  <c r="X263"/>
  <c r="Y263"/>
  <c r="Z263"/>
  <c r="T264"/>
  <c r="U264"/>
  <c r="V264"/>
  <c r="W264"/>
  <c r="X264"/>
  <c r="Y264"/>
  <c r="Z264"/>
  <c r="T266"/>
  <c r="U266"/>
  <c r="V266"/>
  <c r="W266"/>
  <c r="X266"/>
  <c r="Y266"/>
  <c r="Z266"/>
  <c r="T267"/>
  <c r="U267"/>
  <c r="V267"/>
  <c r="W267"/>
  <c r="X267"/>
  <c r="Y267"/>
  <c r="Z267"/>
  <c r="T268"/>
  <c r="U268"/>
  <c r="V268"/>
  <c r="W268"/>
  <c r="X268"/>
  <c r="Y268"/>
  <c r="Z268"/>
  <c r="T269"/>
  <c r="U269"/>
  <c r="V269"/>
  <c r="W269"/>
  <c r="X269"/>
  <c r="Y269"/>
  <c r="Z269"/>
  <c r="T272"/>
  <c r="U272"/>
  <c r="V272"/>
  <c r="W272"/>
  <c r="X272"/>
  <c r="Y272"/>
  <c r="Z272"/>
  <c r="T273"/>
  <c r="U273"/>
  <c r="V273"/>
  <c r="W273"/>
  <c r="X273"/>
  <c r="Y273"/>
  <c r="Z273"/>
  <c r="T274"/>
  <c r="U274"/>
  <c r="V274"/>
  <c r="W274"/>
  <c r="X274"/>
  <c r="Y274"/>
  <c r="Z274"/>
  <c r="T275"/>
  <c r="U275"/>
  <c r="V275"/>
  <c r="W275"/>
  <c r="X275"/>
  <c r="Y275"/>
  <c r="Z275"/>
  <c r="T277"/>
  <c r="U277"/>
  <c r="V277"/>
  <c r="W277"/>
  <c r="X277"/>
  <c r="Y277"/>
  <c r="Z277"/>
  <c r="T278"/>
  <c r="U278"/>
  <c r="V278"/>
  <c r="W278"/>
  <c r="X278"/>
  <c r="Y278"/>
  <c r="Z278"/>
  <c r="T279"/>
  <c r="U279"/>
  <c r="V279"/>
  <c r="W279"/>
  <c r="X279"/>
  <c r="Y279"/>
  <c r="Z279"/>
  <c r="T280"/>
  <c r="U280"/>
  <c r="V280"/>
  <c r="W280"/>
  <c r="X280"/>
  <c r="Y280"/>
  <c r="Z280"/>
  <c r="T282"/>
  <c r="U282"/>
  <c r="V282"/>
  <c r="W282"/>
  <c r="X282"/>
  <c r="Y282"/>
  <c r="Z282"/>
  <c r="T283"/>
  <c r="U283"/>
  <c r="V283"/>
  <c r="W283"/>
  <c r="X283"/>
  <c r="Y283"/>
  <c r="Z283"/>
  <c r="T284"/>
  <c r="U284"/>
  <c r="V284"/>
  <c r="W284"/>
  <c r="X284"/>
  <c r="Y284"/>
  <c r="Z284"/>
  <c r="T285"/>
  <c r="U285"/>
  <c r="V285"/>
  <c r="W285"/>
  <c r="X285"/>
  <c r="Y285"/>
  <c r="Z285"/>
  <c r="T287"/>
  <c r="U287"/>
  <c r="V287"/>
  <c r="W287"/>
  <c r="X287"/>
  <c r="Y287"/>
  <c r="Z287"/>
  <c r="T288"/>
  <c r="U288"/>
  <c r="V288"/>
  <c r="W288"/>
  <c r="X288"/>
  <c r="Y288"/>
  <c r="Z288"/>
  <c r="T289"/>
  <c r="U289"/>
  <c r="V289"/>
  <c r="W289"/>
  <c r="X289"/>
  <c r="Y289"/>
  <c r="Z289"/>
  <c r="T290"/>
  <c r="U290"/>
  <c r="V290"/>
  <c r="W290"/>
  <c r="X290"/>
  <c r="Y290"/>
  <c r="Z290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<sst xmlns="http://schemas.openxmlformats.org/spreadsheetml/2006/main" count="330" uniqueCount="172">
  <si>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</si>
  <si>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</si>
  <si>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</si>
  <si>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</si>
  <si>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</si>
  <si>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10062325I402LT36F20</t>
  </si>
  <si>
    <t>711031008002-04069952.8902111</t>
  </si>
  <si>
    <t>C:\BULLCR10\</t>
  </si>
  <si>
    <t>.FWD</t>
  </si>
  <si>
    <t>25WLR</t>
  </si>
  <si>
    <t>IH40WBL</t>
  </si>
  <si>
    <t>S</t>
  </si>
  <si>
    <t>821L1</t>
  </si>
  <si>
    <t>Heights</t>
  </si>
  <si>
    <t>............................</t>
  </si>
  <si>
    <t>1001L1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</si>
  <si>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</si>
  <si>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</si>
  <si>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</si>
  <si>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</si>
  <si>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</si>
  <si>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</si>
  <si>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</si>
  <si>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</si>
  <si>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</si>
  <si>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</si>
  <si>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</si>
  <si>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</t>
  </si>
  <si>
    <t>feemster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</si>
  <si>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</si>
  <si>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</si>
  <si>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</si>
  <si>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</si>
  <si>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</si>
  <si>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</si>
  <si>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</si>
  <si>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</si>
  <si>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</si>
  <si>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1Peak...32</t>
  </si>
  <si>
    <t>......</t>
  </si>
  <si>
    <t>LOAD</t>
  </si>
  <si>
    <t>ZONE</t>
  </si>
  <si>
    <t>10L1</t>
  </si>
  <si>
    <t>I61348</t>
  </si>
  <si>
    <t>2L1</t>
  </si>
  <si>
    <t>I61349</t>
  </si>
  <si>
    <t>I61350</t>
  </si>
  <si>
    <t>3L1</t>
  </si>
  <si>
    <t>I61351</t>
  </si>
  <si>
    <t>'M-1-1</t>
  </si>
  <si>
    <t>82L1</t>
  </si>
  <si>
    <t>I61353</t>
  </si>
  <si>
    <t>83L1</t>
  </si>
  <si>
    <t>I61354</t>
  </si>
  <si>
    <t>I61355</t>
  </si>
  <si>
    <t>84L1</t>
  </si>
  <si>
    <t>I61356</t>
  </si>
  <si>
    <t>'M-1-2</t>
  </si>
  <si>
    <t>98L1</t>
  </si>
  <si>
    <t>I61357</t>
  </si>
  <si>
    <t>102L1</t>
  </si>
  <si>
    <t>I61358</t>
  </si>
  <si>
    <t>103L1</t>
  </si>
  <si>
    <t>I61400</t>
  </si>
  <si>
    <t>106L1</t>
  </si>
  <si>
    <t>I61401</t>
  </si>
  <si>
    <t>'L-1-1</t>
  </si>
  <si>
    <t>204L1</t>
  </si>
  <si>
    <t>I61402</t>
  </si>
  <si>
    <t>207L1</t>
  </si>
  <si>
    <t>I61403</t>
  </si>
  <si>
    <t>208L1</t>
  </si>
  <si>
    <t>I61405</t>
  </si>
  <si>
    <t>210L1</t>
  </si>
  <si>
    <t>I61406</t>
  </si>
  <si>
    <t>'L-1-2</t>
  </si>
  <si>
    <t>250L1</t>
  </si>
  <si>
    <t>I61407</t>
  </si>
  <si>
    <t>252L1</t>
  </si>
  <si>
    <t>I61408</t>
  </si>
  <si>
    <t>'S-1-1</t>
  </si>
  <si>
    <t>470L1</t>
  </si>
  <si>
    <t>I61410</t>
  </si>
  <si>
    <t>472L1</t>
  </si>
  <si>
    <t>I61411</t>
  </si>
  <si>
    <t>473L1</t>
  </si>
  <si>
    <t>I61412</t>
  </si>
  <si>
    <t>I61413</t>
  </si>
  <si>
    <t>'S-1-2</t>
  </si>
  <si>
    <t>487L1</t>
  </si>
  <si>
    <t>I61414</t>
  </si>
  <si>
    <t>'ucj</t>
  </si>
  <si>
    <t>L1</t>
  </si>
  <si>
    <t>I61415</t>
  </si>
  <si>
    <t>'dcj</t>
  </si>
  <si>
    <t>549L1</t>
  </si>
  <si>
    <t>I61417</t>
  </si>
  <si>
    <t>552L1</t>
  </si>
  <si>
    <t>I61418</t>
  </si>
  <si>
    <t>553L1</t>
  </si>
  <si>
    <t>I61419</t>
  </si>
  <si>
    <t>557L1</t>
  </si>
  <si>
    <t>I61420</t>
  </si>
  <si>
    <t>'L-2-1</t>
  </si>
  <si>
    <t>561L1</t>
  </si>
  <si>
    <t>I61421</t>
  </si>
  <si>
    <t>562L1</t>
  </si>
  <si>
    <t>I61422</t>
  </si>
  <si>
    <t>563L1</t>
  </si>
  <si>
    <t>I61423</t>
  </si>
  <si>
    <t>564L1</t>
  </si>
  <si>
    <t>I61424</t>
  </si>
  <si>
    <t>'s-2-2</t>
  </si>
  <si>
    <t>overlap</t>
  </si>
  <si>
    <t>665L1</t>
  </si>
  <si>
    <t>I61426</t>
  </si>
  <si>
    <t>666L1</t>
  </si>
  <si>
    <t>I61427</t>
  </si>
  <si>
    <t>667L1</t>
  </si>
  <si>
    <t>I61428</t>
  </si>
  <si>
    <t>669L1</t>
  </si>
  <si>
    <t>I61429</t>
  </si>
  <si>
    <t>'M-2-1</t>
  </si>
  <si>
    <t>768L1</t>
  </si>
  <si>
    <t>I61431</t>
  </si>
  <si>
    <t>770L1</t>
  </si>
  <si>
    <t>I61432</t>
  </si>
  <si>
    <t>771L1</t>
  </si>
  <si>
    <t>I61433</t>
  </si>
  <si>
    <t>774L1</t>
  </si>
  <si>
    <t>I61434</t>
  </si>
  <si>
    <t>'L2-21</t>
  </si>
  <si>
    <t>808L1</t>
  </si>
  <si>
    <t>I61435</t>
  </si>
  <si>
    <t>810L1</t>
  </si>
  <si>
    <t>I61436</t>
  </si>
  <si>
    <t>811L1</t>
  </si>
  <si>
    <t>I61437</t>
  </si>
  <si>
    <t>I61438</t>
  </si>
  <si>
    <t>'M-2-2</t>
  </si>
  <si>
    <t>819L1</t>
  </si>
  <si>
    <t>I61439</t>
  </si>
  <si>
    <t>I61441</t>
  </si>
  <si>
    <t>822L1</t>
  </si>
  <si>
    <t>I61442</t>
  </si>
  <si>
    <t>I61443</t>
  </si>
  <si>
    <t>'S-2-1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</si>
  <si>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</si>
  <si>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</si>
  <si>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</si>
  <si>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</si>
  <si>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</si>
  <si>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</si>
  <si>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</si>
  <si>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</si>
  <si>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</si>
  <si>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</si>
  <si>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</si>
  <si>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</si>
  <si>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</si>
  <si>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M-I-2</t>
  </si>
  <si>
    <t>L-I-1</t>
  </si>
  <si>
    <t>L-I-2</t>
  </si>
  <si>
    <t>S-I-1</t>
  </si>
  <si>
    <t>S-I-2</t>
  </si>
  <si>
    <t>TCJ</t>
  </si>
  <si>
    <t>L-II-1</t>
  </si>
  <si>
    <t>S-II-2</t>
  </si>
  <si>
    <t>M-II-1</t>
  </si>
  <si>
    <t>M-II-2</t>
  </si>
  <si>
    <t>S-II-1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</si>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</sst>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16" fillId="33" borderId="22" xfId="0" applyNumberFormat="1" applyFon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93"/>
  <sheetViews>
    <sheetView tabSelected="1" workbookViewId="0"/>
  </sheetViews>
  <sheetFormatPr defaultRowHeight="15"/>
  <cols>
    <col min="18" max="18" width="3.85546875" customWidth="1"/>
    <col min="20" max="26" width="4.5703125" style="4" bestFit="1" customWidth="1"/>
    <col min="27" max="27" width="6.5703125" style="4" bestFit="1" customWidth="1"/>
    <col min="28" max="28" width="8.140625" style="5" bestFit="1" customWidth="1"/>
  </cols>
  <sheetData>
    <row r="1" spans="1:14">
      <c r="A1" t="s">
        <v>4</v>
      </c>
      <c r="B1">
        <v>291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787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31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43</v>
      </c>
      <c r="D6">
        <v>292</v>
      </c>
      <c r="E6">
        <v>109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43</v>
      </c>
      <c r="D7">
        <v>292</v>
      </c>
      <c r="E7">
        <v>109</v>
      </c>
      <c r="F7" t="s">
        <v>13</v>
      </c>
      <c r="G7" t="s">
        <v>14</v>
      </c>
    </row>
    <row r="8" spans="1:14">
      <c r="A8">
        <v>934</v>
      </c>
      <c r="B8">
        <v>1635271437310</v>
      </c>
      <c r="C8">
        <v>0.156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16</v>
      </c>
      <c r="B10">
        <v>230</v>
      </c>
      <c r="C10">
        <v>0.99399999999999999</v>
      </c>
      <c r="D10">
        <v>87.2</v>
      </c>
    </row>
    <row r="11" spans="1:14">
      <c r="A11" t="s">
        <v>17</v>
      </c>
      <c r="B11">
        <v>3549</v>
      </c>
      <c r="C11">
        <v>0.92820000000000003</v>
      </c>
      <c r="D11">
        <v>0.99099999999999999</v>
      </c>
    </row>
    <row r="12" spans="1:14">
      <c r="A12" t="s">
        <v>18</v>
      </c>
      <c r="B12">
        <v>2451</v>
      </c>
      <c r="C12">
        <v>0.93420000000000003</v>
      </c>
      <c r="D12">
        <v>1</v>
      </c>
    </row>
    <row r="13" spans="1:14">
      <c r="A13" t="s">
        <v>19</v>
      </c>
      <c r="B13">
        <v>3295</v>
      </c>
      <c r="C13">
        <v>0.96819999999999995</v>
      </c>
      <c r="D13">
        <v>0.95799999999999996</v>
      </c>
    </row>
    <row r="14" spans="1:14">
      <c r="A14" t="s">
        <v>20</v>
      </c>
      <c r="B14">
        <v>2431</v>
      </c>
      <c r="C14">
        <v>0.90559999999999996</v>
      </c>
      <c r="D14">
        <v>1.0009999999999999</v>
      </c>
    </row>
    <row r="15" spans="1:14">
      <c r="A15" t="s">
        <v>21</v>
      </c>
      <c r="B15">
        <v>528</v>
      </c>
      <c r="C15">
        <v>1.0229999999999999</v>
      </c>
      <c r="D15">
        <v>1.044</v>
      </c>
    </row>
    <row r="16" spans="1:14">
      <c r="A16" t="s">
        <v>22</v>
      </c>
      <c r="B16">
        <v>959</v>
      </c>
      <c r="C16">
        <v>1.0269999999999999</v>
      </c>
      <c r="D16">
        <v>0.98519999999999996</v>
      </c>
    </row>
    <row r="17" spans="1:7">
      <c r="A17" t="s">
        <v>23</v>
      </c>
      <c r="B17">
        <v>3547</v>
      </c>
      <c r="C17">
        <v>1.042</v>
      </c>
      <c r="D17">
        <v>0.98399999999999999</v>
      </c>
    </row>
    <row r="18" spans="1:7">
      <c r="A18" t="s">
        <v>24</v>
      </c>
      <c r="B18">
        <v>523</v>
      </c>
      <c r="C18">
        <v>1.0009999999999999</v>
      </c>
      <c r="D18">
        <v>1.026</v>
      </c>
    </row>
    <row r="19" spans="1:7">
      <c r="A19" t="s">
        <v>24</v>
      </c>
      <c r="B19">
        <v>3398</v>
      </c>
      <c r="C19">
        <v>1.1140000000000001</v>
      </c>
      <c r="D19">
        <v>1.008</v>
      </c>
    </row>
    <row r="20" spans="1:7">
      <c r="A20" t="s">
        <v>25</v>
      </c>
      <c r="B20" t="s">
        <v>26</v>
      </c>
      <c r="C20">
        <v>1</v>
      </c>
      <c r="D20">
        <v>1</v>
      </c>
    </row>
    <row r="21" spans="1:7">
      <c r="A21" t="s">
        <v>27</v>
      </c>
      <c r="B21" t="s">
        <v>28</v>
      </c>
    </row>
    <row r="22" spans="1:7">
      <c r="A22" t="s">
        <v>29</v>
      </c>
    </row>
    <row r="23" spans="1:7">
      <c r="A23">
        <v>0</v>
      </c>
      <c r="B23">
        <v>0</v>
      </c>
      <c r="C23">
        <v>0</v>
      </c>
      <c r="D23">
        <v>0</v>
      </c>
      <c r="E23" t="s">
        <v>30</v>
      </c>
    </row>
    <row r="24" spans="1:7">
      <c r="A24" t="s">
        <v>31</v>
      </c>
      <c r="B24">
        <v>0</v>
      </c>
    </row>
    <row r="25" spans="1:7">
      <c r="A25" t="s">
        <v>32</v>
      </c>
      <c r="B25" t="s">
        <v>33</v>
      </c>
    </row>
    <row r="26" spans="1:7">
      <c r="B26" t="s">
        <v>34</v>
      </c>
      <c r="C26" t="s">
        <v>35</v>
      </c>
      <c r="D26" t="s">
        <v>36</v>
      </c>
    </row>
    <row r="27" spans="1:7">
      <c r="A27" t="s">
        <v>31</v>
      </c>
      <c r="B27">
        <v>0</v>
      </c>
    </row>
    <row r="28" spans="1:7">
      <c r="A28" t="s">
        <v>37</v>
      </c>
    </row>
    <row r="29" spans="1:7">
      <c r="B29">
        <v>11867</v>
      </c>
      <c r="C29">
        <v>-11867</v>
      </c>
      <c r="D29">
        <v>0</v>
      </c>
      <c r="E29" t="s">
        <v>38</v>
      </c>
      <c r="F29">
        <v>0</v>
      </c>
      <c r="G29" t="s">
        <v>39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B36" t="s">
        <v>40</v>
      </c>
      <c r="C36" t="s">
        <v>41</v>
      </c>
      <c r="D36">
        <v>1062</v>
      </c>
    </row>
    <row r="37" spans="1:28" ht="15.75" thickBot="1">
      <c r="A37" t="s">
        <v>31</v>
      </c>
      <c r="B37">
        <v>0</v>
      </c>
      <c r="T37" s="1" t="s">
        <v>149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42</v>
      </c>
      <c r="C38">
        <v>42</v>
      </c>
      <c r="D38" t="s">
        <v>43</v>
      </c>
      <c r="E38">
        <v>108</v>
      </c>
      <c r="F38" t="s">
        <v>13</v>
      </c>
      <c r="G38" t="s">
        <v>14</v>
      </c>
      <c r="T38" s="6" t="s">
        <v>150</v>
      </c>
      <c r="U38" s="6" t="s">
        <v>151</v>
      </c>
      <c r="V38" s="6" t="s">
        <v>152</v>
      </c>
      <c r="W38" s="6" t="s">
        <v>153</v>
      </c>
      <c r="X38" s="6" t="s">
        <v>154</v>
      </c>
      <c r="Y38" s="6" t="s">
        <v>155</v>
      </c>
      <c r="Z38" s="6" t="s">
        <v>156</v>
      </c>
      <c r="AA38" s="7" t="s">
        <v>157</v>
      </c>
      <c r="AB38" s="8" t="s">
        <v>158</v>
      </c>
    </row>
    <row r="39" spans="1:28">
      <c r="B39">
        <v>500</v>
      </c>
      <c r="C39">
        <v>28</v>
      </c>
      <c r="D39">
        <v>28</v>
      </c>
      <c r="E39">
        <v>25</v>
      </c>
      <c r="F39">
        <v>27</v>
      </c>
      <c r="G39">
        <v>18</v>
      </c>
      <c r="H39">
        <v>16</v>
      </c>
      <c r="I39">
        <v>14</v>
      </c>
      <c r="J39">
        <v>7937</v>
      </c>
      <c r="K39">
        <v>1.1200000000000001</v>
      </c>
      <c r="L39">
        <v>1.0900000000000001</v>
      </c>
      <c r="M39">
        <v>0.96</v>
      </c>
      <c r="N39">
        <v>1.06</v>
      </c>
      <c r="O39">
        <v>0.69</v>
      </c>
      <c r="P39">
        <v>0.61</v>
      </c>
      <c r="Q39">
        <v>0.54</v>
      </c>
      <c r="S39" s="28" t="s">
        <v>159</v>
      </c>
      <c r="T39" s="13">
        <f>(K39*9000)/J39</f>
        <v>1.2700012599218851</v>
      </c>
      <c r="U39" s="14">
        <f>(L39*9000)/J39</f>
        <v>1.2359833690311202</v>
      </c>
      <c r="V39" s="14">
        <f>(M39*9000)/J39</f>
        <v>1.0885725085044726</v>
      </c>
      <c r="W39" s="14">
        <f>(N39*9000)/J39</f>
        <v>1.2019654781403553</v>
      </c>
      <c r="X39" s="14">
        <f>(O39*9000)/J39</f>
        <v>0.78241149048758962</v>
      </c>
      <c r="Y39" s="14">
        <f>(P39*9000)/J39</f>
        <v>0.69169711477888374</v>
      </c>
      <c r="Z39" s="14">
        <f>(Q39*9000)/J39</f>
        <v>0.61232203603376589</v>
      </c>
      <c r="AA39" s="14"/>
      <c r="AB39" s="22"/>
    </row>
    <row r="40" spans="1:28">
      <c r="B40">
        <v>675</v>
      </c>
      <c r="C40">
        <v>44</v>
      </c>
      <c r="D40">
        <v>40</v>
      </c>
      <c r="E40">
        <v>35</v>
      </c>
      <c r="F40">
        <v>39</v>
      </c>
      <c r="G40">
        <v>26</v>
      </c>
      <c r="H40">
        <v>23</v>
      </c>
      <c r="I40">
        <v>20</v>
      </c>
      <c r="J40">
        <v>10730</v>
      </c>
      <c r="K40">
        <v>1.73</v>
      </c>
      <c r="L40">
        <v>1.57</v>
      </c>
      <c r="M40">
        <v>1.38</v>
      </c>
      <c r="N40">
        <v>1.52</v>
      </c>
      <c r="O40">
        <v>1.03</v>
      </c>
      <c r="P40">
        <v>0.89</v>
      </c>
      <c r="Q40">
        <v>0.8</v>
      </c>
      <c r="S40" s="29"/>
      <c r="T40" s="15">
        <f t="shared" ref="T40:T103" si="0">(K40*9000)/J40</f>
        <v>1.4510717614165891</v>
      </c>
      <c r="U40" s="12">
        <f t="shared" ref="U40:U103" si="1">(L40*9000)/J40</f>
        <v>1.3168685927306616</v>
      </c>
      <c r="V40" s="12">
        <f t="shared" ref="V40:V103" si="2">(M40*9000)/J40</f>
        <v>1.1575023299161229</v>
      </c>
      <c r="W40" s="12">
        <f t="shared" ref="W40:W103" si="3">(N40*9000)/J40</f>
        <v>1.2749301025163093</v>
      </c>
      <c r="X40" s="12">
        <f t="shared" ref="X40:X103" si="4">(O40*9000)/J40</f>
        <v>0.86393289841565701</v>
      </c>
      <c r="Y40" s="12">
        <f t="shared" ref="Y40:Y103" si="5">(P40*9000)/J40</f>
        <v>0.74650512581547068</v>
      </c>
      <c r="Z40" s="12">
        <f t="shared" ref="Z40:Z103" si="6">(Q40*9000)/J40</f>
        <v>0.67101584342963649</v>
      </c>
      <c r="AA40" s="12"/>
      <c r="AB40" s="23"/>
    </row>
    <row r="41" spans="1:28">
      <c r="B41">
        <v>847</v>
      </c>
      <c r="C41">
        <v>56</v>
      </c>
      <c r="D41">
        <v>52</v>
      </c>
      <c r="E41">
        <v>46</v>
      </c>
      <c r="F41">
        <v>51</v>
      </c>
      <c r="G41">
        <v>34</v>
      </c>
      <c r="H41">
        <v>30</v>
      </c>
      <c r="I41">
        <v>26</v>
      </c>
      <c r="J41">
        <v>13459</v>
      </c>
      <c r="K41">
        <v>2.2000000000000002</v>
      </c>
      <c r="L41">
        <v>2.06</v>
      </c>
      <c r="M41">
        <v>1.8</v>
      </c>
      <c r="N41">
        <v>2</v>
      </c>
      <c r="O41">
        <v>1.34</v>
      </c>
      <c r="P41">
        <v>1.17</v>
      </c>
      <c r="Q41">
        <v>1.04</v>
      </c>
      <c r="S41" s="29"/>
      <c r="T41" s="15">
        <f t="shared" si="0"/>
        <v>1.4711345568021399</v>
      </c>
      <c r="U41" s="12">
        <f t="shared" si="1"/>
        <v>1.3775169031874581</v>
      </c>
      <c r="V41" s="12">
        <f t="shared" si="2"/>
        <v>1.203655546474478</v>
      </c>
      <c r="W41" s="12">
        <f t="shared" si="3"/>
        <v>1.3373950516383089</v>
      </c>
      <c r="X41" s="12">
        <f t="shared" si="4"/>
        <v>0.89605468459766702</v>
      </c>
      <c r="Y41" s="12">
        <f t="shared" si="5"/>
        <v>0.78237610520841072</v>
      </c>
      <c r="Z41" s="12">
        <f t="shared" si="6"/>
        <v>0.69544542685192068</v>
      </c>
      <c r="AA41" s="12"/>
      <c r="AB41" s="23"/>
    </row>
    <row r="42" spans="1:28">
      <c r="B42">
        <v>1192</v>
      </c>
      <c r="C42">
        <v>74</v>
      </c>
      <c r="D42">
        <v>69</v>
      </c>
      <c r="E42">
        <v>60</v>
      </c>
      <c r="F42">
        <v>66</v>
      </c>
      <c r="G42">
        <v>45</v>
      </c>
      <c r="H42">
        <v>38</v>
      </c>
      <c r="I42">
        <v>34</v>
      </c>
      <c r="J42">
        <v>18941</v>
      </c>
      <c r="K42">
        <v>2.9</v>
      </c>
      <c r="L42">
        <v>2.71</v>
      </c>
      <c r="M42">
        <v>2.35</v>
      </c>
      <c r="N42">
        <v>2.61</v>
      </c>
      <c r="O42">
        <v>1.77</v>
      </c>
      <c r="P42">
        <v>1.51</v>
      </c>
      <c r="Q42">
        <v>1.33</v>
      </c>
      <c r="S42" s="29"/>
      <c r="T42" s="15">
        <f t="shared" si="0"/>
        <v>1.3779631487249882</v>
      </c>
      <c r="U42" s="12">
        <f t="shared" si="1"/>
        <v>1.2876828044981785</v>
      </c>
      <c r="V42" s="12">
        <f t="shared" si="2"/>
        <v>1.1166253101736974</v>
      </c>
      <c r="W42" s="12">
        <f t="shared" si="3"/>
        <v>1.2401668338524894</v>
      </c>
      <c r="X42" s="12">
        <f t="shared" si="4"/>
        <v>0.84103268042869961</v>
      </c>
      <c r="Y42" s="12">
        <f t="shared" si="5"/>
        <v>0.7174911567499076</v>
      </c>
      <c r="Z42" s="12">
        <f t="shared" si="6"/>
        <v>0.63196240958766692</v>
      </c>
      <c r="AA42" s="12"/>
      <c r="AB42" s="23"/>
    </row>
    <row r="43" spans="1:28">
      <c r="A43" t="s">
        <v>11</v>
      </c>
      <c r="B43" t="s">
        <v>44</v>
      </c>
      <c r="C43">
        <v>42</v>
      </c>
      <c r="D43" t="s">
        <v>45</v>
      </c>
      <c r="E43">
        <v>108</v>
      </c>
      <c r="F43" t="s">
        <v>13</v>
      </c>
      <c r="G43" t="s">
        <v>14</v>
      </c>
      <c r="S43" s="29"/>
      <c r="T43" s="15"/>
      <c r="U43" s="12"/>
      <c r="V43" s="12"/>
      <c r="W43" s="12"/>
      <c r="X43" s="12"/>
      <c r="Y43" s="12"/>
      <c r="Z43" s="12"/>
      <c r="AA43" s="12"/>
      <c r="AB43" s="23"/>
    </row>
    <row r="44" spans="1:28">
      <c r="B44">
        <v>507</v>
      </c>
      <c r="C44">
        <v>31</v>
      </c>
      <c r="D44">
        <v>28</v>
      </c>
      <c r="E44">
        <v>25</v>
      </c>
      <c r="F44">
        <v>27</v>
      </c>
      <c r="G44">
        <v>18</v>
      </c>
      <c r="H44">
        <v>16</v>
      </c>
      <c r="I44">
        <v>15</v>
      </c>
      <c r="J44">
        <v>8052</v>
      </c>
      <c r="K44">
        <v>1.2</v>
      </c>
      <c r="L44">
        <v>1.1000000000000001</v>
      </c>
      <c r="M44">
        <v>0.98</v>
      </c>
      <c r="N44">
        <v>1.08</v>
      </c>
      <c r="O44">
        <v>0.7</v>
      </c>
      <c r="P44">
        <v>0.63</v>
      </c>
      <c r="Q44">
        <v>0.56999999999999995</v>
      </c>
      <c r="S44" s="29"/>
      <c r="T44" s="15">
        <f t="shared" si="0"/>
        <v>1.3412816691505216</v>
      </c>
      <c r="U44" s="12">
        <f t="shared" si="1"/>
        <v>1.2295081967213115</v>
      </c>
      <c r="V44" s="12">
        <f t="shared" si="2"/>
        <v>1.0953800298062593</v>
      </c>
      <c r="W44" s="12">
        <f t="shared" si="3"/>
        <v>1.2071535022354694</v>
      </c>
      <c r="X44" s="12">
        <f t="shared" si="4"/>
        <v>0.7824143070044709</v>
      </c>
      <c r="Y44" s="12">
        <f t="shared" si="5"/>
        <v>0.70417287630402381</v>
      </c>
      <c r="Z44" s="12">
        <f t="shared" si="6"/>
        <v>0.6371087928464978</v>
      </c>
      <c r="AA44" s="12"/>
      <c r="AB44" s="23"/>
    </row>
    <row r="45" spans="1:28">
      <c r="B45">
        <v>680</v>
      </c>
      <c r="C45">
        <v>44</v>
      </c>
      <c r="D45">
        <v>40</v>
      </c>
      <c r="E45">
        <v>35</v>
      </c>
      <c r="F45">
        <v>39</v>
      </c>
      <c r="G45">
        <v>26</v>
      </c>
      <c r="H45">
        <v>23</v>
      </c>
      <c r="I45">
        <v>20</v>
      </c>
      <c r="J45">
        <v>10809</v>
      </c>
      <c r="K45">
        <v>1.72</v>
      </c>
      <c r="L45">
        <v>1.57</v>
      </c>
      <c r="M45">
        <v>1.37</v>
      </c>
      <c r="N45">
        <v>1.53</v>
      </c>
      <c r="O45">
        <v>1.02</v>
      </c>
      <c r="P45">
        <v>0.89</v>
      </c>
      <c r="Q45">
        <v>0.79</v>
      </c>
      <c r="S45" s="29"/>
      <c r="T45" s="15">
        <f t="shared" si="0"/>
        <v>1.4321398834304746</v>
      </c>
      <c r="U45" s="12">
        <f t="shared" si="1"/>
        <v>1.3072439633638635</v>
      </c>
      <c r="V45" s="12">
        <f t="shared" si="2"/>
        <v>1.1407160699417154</v>
      </c>
      <c r="W45" s="12">
        <f t="shared" si="3"/>
        <v>1.2739383846794339</v>
      </c>
      <c r="X45" s="12">
        <f t="shared" si="4"/>
        <v>0.84929225645295592</v>
      </c>
      <c r="Y45" s="12">
        <f t="shared" si="5"/>
        <v>0.74104912572855952</v>
      </c>
      <c r="Z45" s="12">
        <f t="shared" si="6"/>
        <v>0.65778517901748546</v>
      </c>
      <c r="AA45" s="12"/>
      <c r="AB45" s="23"/>
    </row>
    <row r="46" spans="1:28">
      <c r="B46">
        <v>848</v>
      </c>
      <c r="C46">
        <v>57</v>
      </c>
      <c r="D46">
        <v>52</v>
      </c>
      <c r="E46">
        <v>46</v>
      </c>
      <c r="F46">
        <v>51</v>
      </c>
      <c r="G46">
        <v>34</v>
      </c>
      <c r="H46">
        <v>30</v>
      </c>
      <c r="I46">
        <v>26</v>
      </c>
      <c r="J46">
        <v>13471</v>
      </c>
      <c r="K46">
        <v>2.25</v>
      </c>
      <c r="L46">
        <v>2.06</v>
      </c>
      <c r="M46">
        <v>1.81</v>
      </c>
      <c r="N46">
        <v>2</v>
      </c>
      <c r="O46">
        <v>1.32</v>
      </c>
      <c r="P46">
        <v>1.18</v>
      </c>
      <c r="Q46">
        <v>1.04</v>
      </c>
      <c r="S46" s="29"/>
      <c r="T46" s="15">
        <f t="shared" si="0"/>
        <v>1.5032291589340063</v>
      </c>
      <c r="U46" s="12">
        <f t="shared" si="1"/>
        <v>1.3762898077351347</v>
      </c>
      <c r="V46" s="12">
        <f t="shared" si="2"/>
        <v>1.2092643456313563</v>
      </c>
      <c r="W46" s="12">
        <f t="shared" si="3"/>
        <v>1.336203696830228</v>
      </c>
      <c r="X46" s="12">
        <f t="shared" si="4"/>
        <v>0.88189443990795047</v>
      </c>
      <c r="Y46" s="12">
        <f t="shared" si="5"/>
        <v>0.78836018112983441</v>
      </c>
      <c r="Z46" s="12">
        <f t="shared" si="6"/>
        <v>0.69482592235171847</v>
      </c>
      <c r="AA46" s="12"/>
      <c r="AB46" s="23"/>
    </row>
    <row r="47" spans="1:28">
      <c r="B47">
        <v>1187</v>
      </c>
      <c r="C47">
        <v>74</v>
      </c>
      <c r="D47">
        <v>68</v>
      </c>
      <c r="E47">
        <v>60</v>
      </c>
      <c r="F47">
        <v>66</v>
      </c>
      <c r="G47">
        <v>45</v>
      </c>
      <c r="H47">
        <v>39</v>
      </c>
      <c r="I47">
        <v>34</v>
      </c>
      <c r="J47">
        <v>18866</v>
      </c>
      <c r="K47">
        <v>2.93</v>
      </c>
      <c r="L47">
        <v>2.69</v>
      </c>
      <c r="M47">
        <v>2.35</v>
      </c>
      <c r="N47">
        <v>2.61</v>
      </c>
      <c r="O47">
        <v>1.76</v>
      </c>
      <c r="P47">
        <v>1.52</v>
      </c>
      <c r="Q47">
        <v>1.35</v>
      </c>
      <c r="S47" s="29"/>
      <c r="T47" s="15">
        <f t="shared" si="0"/>
        <v>1.3977525707622178</v>
      </c>
      <c r="U47" s="12">
        <f t="shared" si="1"/>
        <v>1.2832608926110463</v>
      </c>
      <c r="V47" s="12">
        <f t="shared" si="2"/>
        <v>1.1210643485635534</v>
      </c>
      <c r="W47" s="12">
        <f t="shared" si="3"/>
        <v>1.2450969998939891</v>
      </c>
      <c r="X47" s="12">
        <f t="shared" si="4"/>
        <v>0.83960563977525704</v>
      </c>
      <c r="Y47" s="12">
        <f t="shared" si="5"/>
        <v>0.7251139616240857</v>
      </c>
      <c r="Z47" s="12">
        <f t="shared" si="6"/>
        <v>0.64401568960033928</v>
      </c>
      <c r="AA47" s="12">
        <f>(U47/W47)*100</f>
        <v>103.06513409961686</v>
      </c>
      <c r="AB47" s="24">
        <f>AVERAGE(AA47:AA52)</f>
        <v>99.659907873778465</v>
      </c>
    </row>
    <row r="48" spans="1:28">
      <c r="A48" t="s">
        <v>11</v>
      </c>
      <c r="B48" t="s">
        <v>44</v>
      </c>
      <c r="C48">
        <v>42</v>
      </c>
      <c r="D48" t="s">
        <v>46</v>
      </c>
      <c r="E48">
        <v>107</v>
      </c>
      <c r="F48" t="s">
        <v>13</v>
      </c>
      <c r="G48" t="s">
        <v>14</v>
      </c>
      <c r="S48" s="29"/>
      <c r="T48" s="15"/>
      <c r="U48" s="12"/>
      <c r="V48" s="12"/>
      <c r="W48" s="12"/>
      <c r="X48" s="12"/>
      <c r="Y48" s="12"/>
      <c r="Z48" s="12"/>
      <c r="AA48" s="12"/>
      <c r="AB48" s="23"/>
    </row>
    <row r="49" spans="1:28">
      <c r="B49">
        <v>508</v>
      </c>
      <c r="C49">
        <v>32</v>
      </c>
      <c r="D49">
        <v>28</v>
      </c>
      <c r="E49">
        <v>25</v>
      </c>
      <c r="F49">
        <v>28</v>
      </c>
      <c r="G49">
        <v>17</v>
      </c>
      <c r="H49">
        <v>18</v>
      </c>
      <c r="I49">
        <v>15</v>
      </c>
      <c r="J49">
        <v>8064</v>
      </c>
      <c r="K49">
        <v>1.27</v>
      </c>
      <c r="L49">
        <v>1.1100000000000001</v>
      </c>
      <c r="M49">
        <v>1</v>
      </c>
      <c r="N49">
        <v>1.08</v>
      </c>
      <c r="O49">
        <v>0.69</v>
      </c>
      <c r="P49">
        <v>0.72</v>
      </c>
      <c r="Q49">
        <v>0.56999999999999995</v>
      </c>
      <c r="S49" s="29"/>
      <c r="T49" s="15">
        <f t="shared" si="0"/>
        <v>1.4174107142857142</v>
      </c>
      <c r="U49" s="12">
        <f t="shared" si="1"/>
        <v>1.2388392857142858</v>
      </c>
      <c r="V49" s="12">
        <f t="shared" si="2"/>
        <v>1.1160714285714286</v>
      </c>
      <c r="W49" s="12">
        <f t="shared" si="3"/>
        <v>1.2053571428571428</v>
      </c>
      <c r="X49" s="12">
        <f t="shared" si="4"/>
        <v>0.77008928571428559</v>
      </c>
      <c r="Y49" s="12">
        <f t="shared" si="5"/>
        <v>0.8035714285714286</v>
      </c>
      <c r="Z49" s="12">
        <f t="shared" si="6"/>
        <v>0.6361607142857143</v>
      </c>
      <c r="AA49" s="12"/>
      <c r="AB49" s="23"/>
    </row>
    <row r="50" spans="1:28">
      <c r="B50">
        <v>683</v>
      </c>
      <c r="C50">
        <v>44</v>
      </c>
      <c r="D50">
        <v>40</v>
      </c>
      <c r="E50">
        <v>35</v>
      </c>
      <c r="F50">
        <v>39</v>
      </c>
      <c r="G50">
        <v>27</v>
      </c>
      <c r="H50">
        <v>22</v>
      </c>
      <c r="I50">
        <v>21</v>
      </c>
      <c r="J50">
        <v>10849</v>
      </c>
      <c r="K50">
        <v>1.73</v>
      </c>
      <c r="L50">
        <v>1.56</v>
      </c>
      <c r="M50">
        <v>1.39</v>
      </c>
      <c r="N50">
        <v>1.53</v>
      </c>
      <c r="O50">
        <v>1.06</v>
      </c>
      <c r="P50">
        <v>0.87</v>
      </c>
      <c r="Q50">
        <v>0.81</v>
      </c>
      <c r="S50" s="29"/>
      <c r="T50" s="15">
        <f t="shared" si="0"/>
        <v>1.4351553138538113</v>
      </c>
      <c r="U50" s="12">
        <f t="shared" si="1"/>
        <v>1.2941284911051709</v>
      </c>
      <c r="V50" s="12">
        <f t="shared" si="2"/>
        <v>1.1531016683565305</v>
      </c>
      <c r="W50" s="12">
        <f t="shared" si="3"/>
        <v>1.2692414047377638</v>
      </c>
      <c r="X50" s="12">
        <f t="shared" si="4"/>
        <v>0.87934371831505209</v>
      </c>
      <c r="Y50" s="12">
        <f t="shared" si="5"/>
        <v>0.72172550465480689</v>
      </c>
      <c r="Z50" s="12">
        <f t="shared" si="6"/>
        <v>0.67195133191999268</v>
      </c>
      <c r="AA50" s="12"/>
      <c r="AB50" s="23"/>
    </row>
    <row r="51" spans="1:28">
      <c r="B51">
        <v>843</v>
      </c>
      <c r="C51">
        <v>57</v>
      </c>
      <c r="D51">
        <v>52</v>
      </c>
      <c r="E51">
        <v>46</v>
      </c>
      <c r="F51">
        <v>51</v>
      </c>
      <c r="G51">
        <v>34</v>
      </c>
      <c r="H51">
        <v>30</v>
      </c>
      <c r="I51">
        <v>26</v>
      </c>
      <c r="J51">
        <v>13395</v>
      </c>
      <c r="K51">
        <v>2.25</v>
      </c>
      <c r="L51">
        <v>2.04</v>
      </c>
      <c r="M51">
        <v>1.79</v>
      </c>
      <c r="N51">
        <v>1.99</v>
      </c>
      <c r="O51">
        <v>1.33</v>
      </c>
      <c r="P51">
        <v>1.18</v>
      </c>
      <c r="Q51">
        <v>1.04</v>
      </c>
      <c r="S51" s="29"/>
      <c r="T51" s="15">
        <f t="shared" si="0"/>
        <v>1.5117581187010078</v>
      </c>
      <c r="U51" s="12">
        <f t="shared" si="1"/>
        <v>1.3706606942889137</v>
      </c>
      <c r="V51" s="12">
        <f t="shared" si="2"/>
        <v>1.2026875699888018</v>
      </c>
      <c r="W51" s="12">
        <f t="shared" si="3"/>
        <v>1.3370660694288914</v>
      </c>
      <c r="X51" s="12">
        <f t="shared" si="4"/>
        <v>0.8936170212765957</v>
      </c>
      <c r="Y51" s="12">
        <f t="shared" si="5"/>
        <v>0.7928331466965286</v>
      </c>
      <c r="Z51" s="12">
        <f t="shared" si="6"/>
        <v>0.69876819708846583</v>
      </c>
      <c r="AA51" s="12"/>
      <c r="AB51" s="23"/>
    </row>
    <row r="52" spans="1:28">
      <c r="B52">
        <v>1174</v>
      </c>
      <c r="C52">
        <v>76</v>
      </c>
      <c r="D52">
        <v>68</v>
      </c>
      <c r="E52">
        <v>59</v>
      </c>
      <c r="F52">
        <v>65</v>
      </c>
      <c r="G52">
        <v>44</v>
      </c>
      <c r="H52">
        <v>38</v>
      </c>
      <c r="I52">
        <v>33</v>
      </c>
      <c r="J52">
        <v>18659</v>
      </c>
      <c r="K52">
        <v>2.97</v>
      </c>
      <c r="L52">
        <v>2.67</v>
      </c>
      <c r="M52">
        <v>2.33</v>
      </c>
      <c r="N52">
        <v>2.57</v>
      </c>
      <c r="O52">
        <v>1.74</v>
      </c>
      <c r="P52">
        <v>1.51</v>
      </c>
      <c r="Q52">
        <v>1.31</v>
      </c>
      <c r="S52" s="29"/>
      <c r="T52" s="15">
        <f t="shared" si="0"/>
        <v>1.4325526555549601</v>
      </c>
      <c r="U52" s="12">
        <f t="shared" si="1"/>
        <v>1.2878503671150652</v>
      </c>
      <c r="V52" s="12">
        <f t="shared" si="2"/>
        <v>1.1238544402165176</v>
      </c>
      <c r="W52" s="12">
        <f t="shared" si="3"/>
        <v>1.2396162709684335</v>
      </c>
      <c r="X52" s="12">
        <f t="shared" si="4"/>
        <v>0.83927327295139076</v>
      </c>
      <c r="Y52" s="12">
        <f t="shared" si="5"/>
        <v>0.72833485181413793</v>
      </c>
      <c r="Z52" s="12">
        <f t="shared" si="6"/>
        <v>0.63186665952087462</v>
      </c>
      <c r="AA52" s="12">
        <f>(W52/U52)*100</f>
        <v>96.254681647940075</v>
      </c>
      <c r="AB52" s="23"/>
    </row>
    <row r="53" spans="1:28">
      <c r="A53" t="s">
        <v>11</v>
      </c>
      <c r="B53" t="s">
        <v>47</v>
      </c>
      <c r="C53">
        <v>42</v>
      </c>
      <c r="D53" t="s">
        <v>48</v>
      </c>
      <c r="E53">
        <v>107</v>
      </c>
      <c r="F53" t="s">
        <v>13</v>
      </c>
      <c r="G53" t="s">
        <v>14</v>
      </c>
      <c r="S53" s="29"/>
      <c r="T53" s="15"/>
      <c r="U53" s="12"/>
      <c r="V53" s="12"/>
      <c r="W53" s="12"/>
      <c r="X53" s="12"/>
      <c r="Y53" s="12"/>
      <c r="Z53" s="12"/>
      <c r="AA53" s="12"/>
      <c r="AB53" s="23"/>
    </row>
    <row r="54" spans="1:28">
      <c r="B54">
        <v>497</v>
      </c>
      <c r="C54">
        <v>30</v>
      </c>
      <c r="D54">
        <v>27</v>
      </c>
      <c r="E54">
        <v>24</v>
      </c>
      <c r="F54">
        <v>26</v>
      </c>
      <c r="G54">
        <v>19</v>
      </c>
      <c r="H54">
        <v>15</v>
      </c>
      <c r="I54">
        <v>14</v>
      </c>
      <c r="J54">
        <v>7893</v>
      </c>
      <c r="K54">
        <v>1.1599999999999999</v>
      </c>
      <c r="L54">
        <v>1.07</v>
      </c>
      <c r="M54">
        <v>0.95</v>
      </c>
      <c r="N54">
        <v>1.02</v>
      </c>
      <c r="O54">
        <v>0.74</v>
      </c>
      <c r="P54">
        <v>0.6</v>
      </c>
      <c r="Q54">
        <v>0.56000000000000005</v>
      </c>
      <c r="S54" s="29"/>
      <c r="T54" s="15">
        <f t="shared" si="0"/>
        <v>1.3226909920182439</v>
      </c>
      <c r="U54" s="12">
        <f t="shared" si="1"/>
        <v>1.2200684150513113</v>
      </c>
      <c r="V54" s="12">
        <f t="shared" si="2"/>
        <v>1.0832383124287344</v>
      </c>
      <c r="W54" s="12">
        <f t="shared" si="3"/>
        <v>1.1630558722919042</v>
      </c>
      <c r="X54" s="12">
        <f t="shared" si="4"/>
        <v>0.84378563283922459</v>
      </c>
      <c r="Y54" s="12">
        <f t="shared" si="5"/>
        <v>0.68415051311288488</v>
      </c>
      <c r="Z54" s="12">
        <f t="shared" si="6"/>
        <v>0.63854047890535925</v>
      </c>
      <c r="AA54" s="12"/>
      <c r="AB54" s="23"/>
    </row>
    <row r="55" spans="1:28">
      <c r="B55">
        <v>672</v>
      </c>
      <c r="C55">
        <v>43</v>
      </c>
      <c r="D55">
        <v>39</v>
      </c>
      <c r="E55">
        <v>35</v>
      </c>
      <c r="F55">
        <v>38</v>
      </c>
      <c r="G55">
        <v>26</v>
      </c>
      <c r="H55">
        <v>23</v>
      </c>
      <c r="I55">
        <v>20</v>
      </c>
      <c r="J55">
        <v>10682</v>
      </c>
      <c r="K55">
        <v>1.69</v>
      </c>
      <c r="L55">
        <v>1.53</v>
      </c>
      <c r="M55">
        <v>1.36</v>
      </c>
      <c r="N55">
        <v>1.5</v>
      </c>
      <c r="O55">
        <v>1.02</v>
      </c>
      <c r="P55">
        <v>0.91</v>
      </c>
      <c r="Q55">
        <v>0.8</v>
      </c>
      <c r="S55" s="29"/>
      <c r="T55" s="15">
        <f t="shared" si="0"/>
        <v>1.4238906571803034</v>
      </c>
      <c r="U55" s="12">
        <f t="shared" si="1"/>
        <v>1.2890844411158959</v>
      </c>
      <c r="V55" s="12">
        <f t="shared" si="2"/>
        <v>1.1458528365474629</v>
      </c>
      <c r="W55" s="12">
        <f t="shared" si="3"/>
        <v>1.2638082756038196</v>
      </c>
      <c r="X55" s="12">
        <f t="shared" si="4"/>
        <v>0.85938962741059721</v>
      </c>
      <c r="Y55" s="12">
        <f t="shared" si="5"/>
        <v>0.76671035386631714</v>
      </c>
      <c r="Z55" s="12">
        <f t="shared" si="6"/>
        <v>0.67403108032203707</v>
      </c>
      <c r="AA55" s="12"/>
      <c r="AB55" s="23"/>
    </row>
    <row r="56" spans="1:28">
      <c r="B56">
        <v>838</v>
      </c>
      <c r="C56">
        <v>56</v>
      </c>
      <c r="D56">
        <v>51</v>
      </c>
      <c r="E56">
        <v>45</v>
      </c>
      <c r="F56">
        <v>50</v>
      </c>
      <c r="G56">
        <v>34</v>
      </c>
      <c r="H56">
        <v>30</v>
      </c>
      <c r="I56">
        <v>27</v>
      </c>
      <c r="J56">
        <v>13316</v>
      </c>
      <c r="K56">
        <v>2.21</v>
      </c>
      <c r="L56">
        <v>2.0099999999999998</v>
      </c>
      <c r="M56">
        <v>1.79</v>
      </c>
      <c r="N56">
        <v>1.96</v>
      </c>
      <c r="O56">
        <v>1.33</v>
      </c>
      <c r="P56">
        <v>1.18</v>
      </c>
      <c r="Q56">
        <v>1.04</v>
      </c>
      <c r="S56" s="29"/>
      <c r="T56" s="15">
        <f t="shared" si="0"/>
        <v>1.493691799339141</v>
      </c>
      <c r="U56" s="12">
        <f t="shared" si="1"/>
        <v>1.3585160708921595</v>
      </c>
      <c r="V56" s="12">
        <f t="shared" si="2"/>
        <v>1.2098227696004806</v>
      </c>
      <c r="W56" s="12">
        <f t="shared" si="3"/>
        <v>1.3247221387804144</v>
      </c>
      <c r="X56" s="12">
        <f t="shared" si="4"/>
        <v>0.89891859417242415</v>
      </c>
      <c r="Y56" s="12">
        <f t="shared" si="5"/>
        <v>0.79753679783718834</v>
      </c>
      <c r="Z56" s="12">
        <f t="shared" si="6"/>
        <v>0.70291378792430159</v>
      </c>
      <c r="AA56" s="12"/>
      <c r="AB56" s="23"/>
    </row>
    <row r="57" spans="1:28" ht="15.75" thickBot="1">
      <c r="B57">
        <v>1164</v>
      </c>
      <c r="C57">
        <v>74</v>
      </c>
      <c r="D57">
        <v>67</v>
      </c>
      <c r="E57">
        <v>60</v>
      </c>
      <c r="F57">
        <v>65</v>
      </c>
      <c r="G57">
        <v>45</v>
      </c>
      <c r="H57">
        <v>40</v>
      </c>
      <c r="I57">
        <v>35</v>
      </c>
      <c r="J57">
        <v>18500</v>
      </c>
      <c r="K57">
        <v>2.9</v>
      </c>
      <c r="L57">
        <v>2.65</v>
      </c>
      <c r="M57">
        <v>2.35</v>
      </c>
      <c r="N57">
        <v>2.57</v>
      </c>
      <c r="O57">
        <v>1.78</v>
      </c>
      <c r="P57">
        <v>1.56</v>
      </c>
      <c r="Q57">
        <v>1.37</v>
      </c>
      <c r="S57" s="30"/>
      <c r="T57" s="16">
        <f t="shared" si="0"/>
        <v>1.4108108108108108</v>
      </c>
      <c r="U57" s="17">
        <f t="shared" si="1"/>
        <v>1.2891891891891891</v>
      </c>
      <c r="V57" s="17">
        <f t="shared" si="2"/>
        <v>1.1432432432432433</v>
      </c>
      <c r="W57" s="17">
        <f t="shared" si="3"/>
        <v>1.2502702702702704</v>
      </c>
      <c r="X57" s="17">
        <f t="shared" si="4"/>
        <v>0.86594594594594598</v>
      </c>
      <c r="Y57" s="17">
        <f t="shared" si="5"/>
        <v>0.75891891891891894</v>
      </c>
      <c r="Z57" s="17">
        <f t="shared" si="6"/>
        <v>0.66648648648648656</v>
      </c>
      <c r="AA57" s="17"/>
      <c r="AB57" s="25"/>
    </row>
    <row r="58" spans="1:28">
      <c r="A58" t="s">
        <v>49</v>
      </c>
      <c r="T58" s="20"/>
      <c r="U58" s="21"/>
      <c r="V58" s="21"/>
      <c r="W58" s="21"/>
      <c r="X58" s="21"/>
      <c r="Y58" s="21"/>
      <c r="Z58" s="21"/>
      <c r="AA58" s="21"/>
      <c r="AB58" s="26"/>
    </row>
    <row r="59" spans="1:28" ht="15.75" thickBot="1">
      <c r="A59" t="s">
        <v>11</v>
      </c>
      <c r="B59" t="s">
        <v>50</v>
      </c>
      <c r="C59">
        <v>41</v>
      </c>
      <c r="D59" t="s">
        <v>51</v>
      </c>
      <c r="E59">
        <v>106</v>
      </c>
      <c r="F59" t="s">
        <v>13</v>
      </c>
      <c r="G59" t="s">
        <v>14</v>
      </c>
      <c r="T59" s="18"/>
      <c r="U59" s="19"/>
      <c r="V59" s="19"/>
      <c r="W59" s="19"/>
      <c r="X59" s="19"/>
      <c r="Y59" s="19"/>
      <c r="Z59" s="19"/>
      <c r="AA59" s="19"/>
      <c r="AB59" s="27"/>
    </row>
    <row r="60" spans="1:28">
      <c r="B60">
        <v>491</v>
      </c>
      <c r="C60">
        <v>26</v>
      </c>
      <c r="D60">
        <v>29</v>
      </c>
      <c r="E60">
        <v>26</v>
      </c>
      <c r="F60">
        <v>28</v>
      </c>
      <c r="G60">
        <v>18</v>
      </c>
      <c r="H60">
        <v>17</v>
      </c>
      <c r="I60">
        <v>14</v>
      </c>
      <c r="J60">
        <v>7798</v>
      </c>
      <c r="K60">
        <v>1.03</v>
      </c>
      <c r="L60">
        <v>1.1299999999999999</v>
      </c>
      <c r="M60">
        <v>1.01</v>
      </c>
      <c r="N60">
        <v>1.1000000000000001</v>
      </c>
      <c r="O60">
        <v>0.71</v>
      </c>
      <c r="P60">
        <v>0.66</v>
      </c>
      <c r="Q60">
        <v>0.54</v>
      </c>
      <c r="S60" s="28" t="s">
        <v>160</v>
      </c>
      <c r="T60" s="13">
        <f t="shared" si="0"/>
        <v>1.1887663503462427</v>
      </c>
      <c r="U60" s="14">
        <f t="shared" si="1"/>
        <v>1.3041805591177222</v>
      </c>
      <c r="V60" s="14">
        <f t="shared" si="2"/>
        <v>1.1656835085919466</v>
      </c>
      <c r="W60" s="14">
        <f t="shared" si="3"/>
        <v>1.2695562964862785</v>
      </c>
      <c r="X60" s="14">
        <f t="shared" si="4"/>
        <v>0.819440882277507</v>
      </c>
      <c r="Y60" s="14">
        <f t="shared" si="5"/>
        <v>0.76173377789176711</v>
      </c>
      <c r="Z60" s="14">
        <f t="shared" si="6"/>
        <v>0.62323672736599123</v>
      </c>
      <c r="AA60" s="14"/>
      <c r="AB60" s="22"/>
    </row>
    <row r="61" spans="1:28">
      <c r="B61">
        <v>668</v>
      </c>
      <c r="C61">
        <v>42</v>
      </c>
      <c r="D61">
        <v>41</v>
      </c>
      <c r="E61">
        <v>37</v>
      </c>
      <c r="F61">
        <v>40</v>
      </c>
      <c r="G61">
        <v>27</v>
      </c>
      <c r="H61">
        <v>24</v>
      </c>
      <c r="I61">
        <v>20</v>
      </c>
      <c r="J61">
        <v>10619</v>
      </c>
      <c r="K61">
        <v>1.65</v>
      </c>
      <c r="L61">
        <v>1.63</v>
      </c>
      <c r="M61">
        <v>1.44</v>
      </c>
      <c r="N61">
        <v>1.58</v>
      </c>
      <c r="O61">
        <v>1.06</v>
      </c>
      <c r="P61">
        <v>0.94</v>
      </c>
      <c r="Q61">
        <v>0.78</v>
      </c>
      <c r="S61" s="29"/>
      <c r="T61" s="15">
        <f t="shared" si="0"/>
        <v>1.3984367642904227</v>
      </c>
      <c r="U61" s="12">
        <f t="shared" si="1"/>
        <v>1.381486015632357</v>
      </c>
      <c r="V61" s="12">
        <f t="shared" si="2"/>
        <v>1.2204539033807327</v>
      </c>
      <c r="W61" s="12">
        <f t="shared" si="3"/>
        <v>1.3391091439871927</v>
      </c>
      <c r="X61" s="12">
        <f t="shared" si="4"/>
        <v>0.89838967887748378</v>
      </c>
      <c r="Y61" s="12">
        <f t="shared" si="5"/>
        <v>0.79668518692908941</v>
      </c>
      <c r="Z61" s="12">
        <f t="shared" si="6"/>
        <v>0.66107919766456347</v>
      </c>
      <c r="AA61" s="12"/>
      <c r="AB61" s="23"/>
    </row>
    <row r="62" spans="1:28">
      <c r="B62">
        <v>830</v>
      </c>
      <c r="C62">
        <v>58</v>
      </c>
      <c r="D62">
        <v>55</v>
      </c>
      <c r="E62">
        <v>49</v>
      </c>
      <c r="F62">
        <v>53</v>
      </c>
      <c r="G62">
        <v>36</v>
      </c>
      <c r="H62">
        <v>31</v>
      </c>
      <c r="I62">
        <v>28</v>
      </c>
      <c r="J62">
        <v>13193</v>
      </c>
      <c r="K62">
        <v>2.27</v>
      </c>
      <c r="L62">
        <v>2.15</v>
      </c>
      <c r="M62">
        <v>1.91</v>
      </c>
      <c r="N62">
        <v>2.09</v>
      </c>
      <c r="O62">
        <v>1.41</v>
      </c>
      <c r="P62">
        <v>1.23</v>
      </c>
      <c r="Q62">
        <v>1.0900000000000001</v>
      </c>
      <c r="S62" s="29"/>
      <c r="T62" s="15">
        <f t="shared" si="0"/>
        <v>1.5485484726749033</v>
      </c>
      <c r="U62" s="12">
        <f t="shared" si="1"/>
        <v>1.4666868794057455</v>
      </c>
      <c r="V62" s="12">
        <f t="shared" si="2"/>
        <v>1.3029636928674297</v>
      </c>
      <c r="W62" s="12">
        <f t="shared" si="3"/>
        <v>1.4257560827711666</v>
      </c>
      <c r="X62" s="12">
        <f t="shared" si="4"/>
        <v>0.96187372091260515</v>
      </c>
      <c r="Y62" s="12">
        <f t="shared" si="5"/>
        <v>0.83908133100886839</v>
      </c>
      <c r="Z62" s="12">
        <f t="shared" si="6"/>
        <v>0.74357613886151752</v>
      </c>
      <c r="AA62" s="12"/>
      <c r="AB62" s="23"/>
    </row>
    <row r="63" spans="1:28">
      <c r="B63">
        <v>1170</v>
      </c>
      <c r="C63">
        <v>78</v>
      </c>
      <c r="D63">
        <v>73</v>
      </c>
      <c r="E63">
        <v>64</v>
      </c>
      <c r="F63">
        <v>70</v>
      </c>
      <c r="G63">
        <v>47</v>
      </c>
      <c r="H63">
        <v>40</v>
      </c>
      <c r="I63">
        <v>36</v>
      </c>
      <c r="J63">
        <v>18584</v>
      </c>
      <c r="K63">
        <v>3.08</v>
      </c>
      <c r="L63">
        <v>2.87</v>
      </c>
      <c r="M63">
        <v>2.5099999999999998</v>
      </c>
      <c r="N63">
        <v>2.74</v>
      </c>
      <c r="O63">
        <v>1.86</v>
      </c>
      <c r="P63">
        <v>1.57</v>
      </c>
      <c r="Q63">
        <v>1.41</v>
      </c>
      <c r="S63" s="29"/>
      <c r="T63" s="15">
        <f t="shared" si="0"/>
        <v>1.4916056823073611</v>
      </c>
      <c r="U63" s="12">
        <f t="shared" si="1"/>
        <v>1.3899052948773138</v>
      </c>
      <c r="V63" s="12">
        <f t="shared" si="2"/>
        <v>1.215561773568661</v>
      </c>
      <c r="W63" s="12">
        <f t="shared" si="3"/>
        <v>1.3269479121825227</v>
      </c>
      <c r="X63" s="12">
        <f t="shared" si="4"/>
        <v>0.90077486009470509</v>
      </c>
      <c r="Y63" s="12">
        <f t="shared" si="5"/>
        <v>0.76033146792940165</v>
      </c>
      <c r="Z63" s="12">
        <f t="shared" si="6"/>
        <v>0.68284545845888933</v>
      </c>
      <c r="AA63" s="12"/>
      <c r="AB63" s="23"/>
    </row>
    <row r="64" spans="1:28">
      <c r="A64" t="s">
        <v>11</v>
      </c>
      <c r="B64" t="s">
        <v>52</v>
      </c>
      <c r="C64">
        <v>42</v>
      </c>
      <c r="D64" t="s">
        <v>53</v>
      </c>
      <c r="E64">
        <v>108</v>
      </c>
      <c r="F64" t="s">
        <v>13</v>
      </c>
      <c r="G64" t="s">
        <v>14</v>
      </c>
      <c r="S64" s="29"/>
      <c r="T64" s="15"/>
      <c r="U64" s="12"/>
      <c r="V64" s="12"/>
      <c r="W64" s="12"/>
      <c r="X64" s="12"/>
      <c r="Y64" s="12"/>
      <c r="Z64" s="12"/>
      <c r="AA64" s="12"/>
      <c r="AB64" s="23"/>
    </row>
    <row r="65" spans="1:28">
      <c r="B65">
        <v>503</v>
      </c>
      <c r="C65">
        <v>31</v>
      </c>
      <c r="D65">
        <v>30</v>
      </c>
      <c r="E65">
        <v>26</v>
      </c>
      <c r="F65">
        <v>29</v>
      </c>
      <c r="G65">
        <v>20</v>
      </c>
      <c r="H65">
        <v>17</v>
      </c>
      <c r="I65">
        <v>15</v>
      </c>
      <c r="J65">
        <v>7993</v>
      </c>
      <c r="K65">
        <v>1.22</v>
      </c>
      <c r="L65">
        <v>1.1599999999999999</v>
      </c>
      <c r="M65">
        <v>1.03</v>
      </c>
      <c r="N65">
        <v>1.1299999999999999</v>
      </c>
      <c r="O65">
        <v>0.77</v>
      </c>
      <c r="P65">
        <v>0.66</v>
      </c>
      <c r="Q65">
        <v>0.59</v>
      </c>
      <c r="S65" s="29"/>
      <c r="T65" s="15">
        <f t="shared" si="0"/>
        <v>1.3737019892405855</v>
      </c>
      <c r="U65" s="12">
        <f t="shared" si="1"/>
        <v>1.3061428750156387</v>
      </c>
      <c r="V65" s="12">
        <f t="shared" si="2"/>
        <v>1.1597647941949205</v>
      </c>
      <c r="W65" s="12">
        <f t="shared" si="3"/>
        <v>1.272363317903165</v>
      </c>
      <c r="X65" s="12">
        <f t="shared" si="4"/>
        <v>0.86700863255348426</v>
      </c>
      <c r="Y65" s="12">
        <f t="shared" si="5"/>
        <v>0.74315025647441513</v>
      </c>
      <c r="Z65" s="12">
        <f t="shared" si="6"/>
        <v>0.66433128987864376</v>
      </c>
      <c r="AA65" s="12"/>
      <c r="AB65" s="23"/>
    </row>
    <row r="66" spans="1:28">
      <c r="B66">
        <v>676</v>
      </c>
      <c r="C66">
        <v>46</v>
      </c>
      <c r="D66">
        <v>42</v>
      </c>
      <c r="E66">
        <v>37</v>
      </c>
      <c r="F66">
        <v>41</v>
      </c>
      <c r="G66">
        <v>27</v>
      </c>
      <c r="H66">
        <v>24</v>
      </c>
      <c r="I66">
        <v>21</v>
      </c>
      <c r="J66">
        <v>10742</v>
      </c>
      <c r="K66">
        <v>1.79</v>
      </c>
      <c r="L66">
        <v>1.64</v>
      </c>
      <c r="M66">
        <v>1.45</v>
      </c>
      <c r="N66">
        <v>1.6</v>
      </c>
      <c r="O66">
        <v>1.07</v>
      </c>
      <c r="P66">
        <v>0.94</v>
      </c>
      <c r="Q66">
        <v>0.83</v>
      </c>
      <c r="S66" s="29"/>
      <c r="T66" s="15">
        <f t="shared" si="0"/>
        <v>1.4997207223980638</v>
      </c>
      <c r="U66" s="12">
        <f t="shared" si="1"/>
        <v>1.3740458015267176</v>
      </c>
      <c r="V66" s="12">
        <f t="shared" si="2"/>
        <v>1.2148575684230125</v>
      </c>
      <c r="W66" s="12">
        <f t="shared" si="3"/>
        <v>1.3405324892943586</v>
      </c>
      <c r="X66" s="12">
        <f t="shared" si="4"/>
        <v>0.89648110221560229</v>
      </c>
      <c r="Y66" s="12">
        <f t="shared" si="5"/>
        <v>0.78756283746043565</v>
      </c>
      <c r="Z66" s="12">
        <f t="shared" si="6"/>
        <v>0.6954012288214485</v>
      </c>
      <c r="AA66" s="12"/>
      <c r="AB66" s="23"/>
    </row>
    <row r="67" spans="1:28">
      <c r="B67">
        <v>835</v>
      </c>
      <c r="C67">
        <v>60</v>
      </c>
      <c r="D67">
        <v>55</v>
      </c>
      <c r="E67">
        <v>48</v>
      </c>
      <c r="F67">
        <v>54</v>
      </c>
      <c r="G67">
        <v>36</v>
      </c>
      <c r="H67">
        <v>31</v>
      </c>
      <c r="I67">
        <v>27</v>
      </c>
      <c r="J67">
        <v>13272</v>
      </c>
      <c r="K67">
        <v>2.35</v>
      </c>
      <c r="L67">
        <v>2.16</v>
      </c>
      <c r="M67">
        <v>1.91</v>
      </c>
      <c r="N67">
        <v>2.11</v>
      </c>
      <c r="O67">
        <v>1.42</v>
      </c>
      <c r="P67">
        <v>1.22</v>
      </c>
      <c r="Q67">
        <v>1.08</v>
      </c>
      <c r="S67" s="29"/>
      <c r="T67" s="15">
        <f t="shared" si="0"/>
        <v>1.5935804701627487</v>
      </c>
      <c r="U67" s="12">
        <f t="shared" si="1"/>
        <v>1.4647377938517179</v>
      </c>
      <c r="V67" s="12">
        <f t="shared" si="2"/>
        <v>1.2952079566003616</v>
      </c>
      <c r="W67" s="12">
        <f t="shared" si="3"/>
        <v>1.4308318264014466</v>
      </c>
      <c r="X67" s="12">
        <f t="shared" si="4"/>
        <v>0.96292947558770348</v>
      </c>
      <c r="Y67" s="12">
        <f t="shared" si="5"/>
        <v>0.82730560578661849</v>
      </c>
      <c r="Z67" s="12">
        <f t="shared" si="6"/>
        <v>0.73236889692585894</v>
      </c>
      <c r="AA67" s="12"/>
      <c r="AB67" s="23"/>
    </row>
    <row r="68" spans="1:28">
      <c r="B68">
        <v>1166</v>
      </c>
      <c r="C68">
        <v>79</v>
      </c>
      <c r="D68">
        <v>72</v>
      </c>
      <c r="E68">
        <v>64</v>
      </c>
      <c r="F68">
        <v>70</v>
      </c>
      <c r="G68">
        <v>47</v>
      </c>
      <c r="H68">
        <v>41</v>
      </c>
      <c r="I68">
        <v>36</v>
      </c>
      <c r="J68">
        <v>18532</v>
      </c>
      <c r="K68">
        <v>3.11</v>
      </c>
      <c r="L68">
        <v>2.84</v>
      </c>
      <c r="M68">
        <v>2.5</v>
      </c>
      <c r="N68">
        <v>2.76</v>
      </c>
      <c r="O68">
        <v>1.85</v>
      </c>
      <c r="P68">
        <v>1.63</v>
      </c>
      <c r="Q68">
        <v>1.42</v>
      </c>
      <c r="S68" s="29"/>
      <c r="T68" s="15">
        <f t="shared" si="0"/>
        <v>1.5103604575868768</v>
      </c>
      <c r="U68" s="12">
        <f t="shared" si="1"/>
        <v>1.3792359162529679</v>
      </c>
      <c r="V68" s="12">
        <f t="shared" si="2"/>
        <v>1.2141161234621196</v>
      </c>
      <c r="W68" s="12">
        <f t="shared" si="3"/>
        <v>1.3403842003021798</v>
      </c>
      <c r="X68" s="12">
        <f t="shared" si="4"/>
        <v>0.89844593136196849</v>
      </c>
      <c r="Y68" s="12">
        <f t="shared" si="5"/>
        <v>0.79160371249730188</v>
      </c>
      <c r="Z68" s="12">
        <f t="shared" si="6"/>
        <v>0.68961795812648397</v>
      </c>
      <c r="AA68" s="12">
        <f>(U68/W68)*100</f>
        <v>102.89855072463772</v>
      </c>
      <c r="AB68" s="24">
        <f>AVERAGE(AA68:AA73)</f>
        <v>99.864768320065338</v>
      </c>
    </row>
    <row r="69" spans="1:28">
      <c r="A69" t="s">
        <v>11</v>
      </c>
      <c r="B69" t="s">
        <v>52</v>
      </c>
      <c r="C69">
        <v>42</v>
      </c>
      <c r="D69" t="s">
        <v>54</v>
      </c>
      <c r="E69">
        <v>108</v>
      </c>
      <c r="F69" t="s">
        <v>13</v>
      </c>
      <c r="G69" t="s">
        <v>14</v>
      </c>
      <c r="S69" s="29"/>
      <c r="T69" s="15"/>
      <c r="U69" s="12"/>
      <c r="V69" s="12"/>
      <c r="W69" s="12"/>
      <c r="X69" s="12"/>
      <c r="Y69" s="12"/>
      <c r="Z69" s="12"/>
      <c r="AA69" s="12"/>
      <c r="AB69" s="23"/>
    </row>
    <row r="70" spans="1:28">
      <c r="B70">
        <v>487</v>
      </c>
      <c r="C70">
        <v>28</v>
      </c>
      <c r="D70">
        <v>29</v>
      </c>
      <c r="E70">
        <v>25</v>
      </c>
      <c r="F70">
        <v>28</v>
      </c>
      <c r="G70">
        <v>19</v>
      </c>
      <c r="H70">
        <v>17</v>
      </c>
      <c r="I70">
        <v>15</v>
      </c>
      <c r="J70">
        <v>7742</v>
      </c>
      <c r="K70">
        <v>1.1100000000000001</v>
      </c>
      <c r="L70">
        <v>1.1499999999999999</v>
      </c>
      <c r="M70">
        <v>1</v>
      </c>
      <c r="N70">
        <v>1.1100000000000001</v>
      </c>
      <c r="O70">
        <v>0.74</v>
      </c>
      <c r="P70">
        <v>0.65</v>
      </c>
      <c r="Q70">
        <v>0.56999999999999995</v>
      </c>
      <c r="S70" s="29"/>
      <c r="T70" s="15">
        <f t="shared" si="0"/>
        <v>1.2903642469646086</v>
      </c>
      <c r="U70" s="12">
        <f t="shared" si="1"/>
        <v>1.3368638594678377</v>
      </c>
      <c r="V70" s="12">
        <f t="shared" si="2"/>
        <v>1.1624903125807284</v>
      </c>
      <c r="W70" s="12">
        <f t="shared" si="3"/>
        <v>1.2903642469646086</v>
      </c>
      <c r="X70" s="12">
        <f t="shared" si="4"/>
        <v>0.86024283130973911</v>
      </c>
      <c r="Y70" s="12">
        <f t="shared" si="5"/>
        <v>0.75561870317747348</v>
      </c>
      <c r="Z70" s="12">
        <f t="shared" si="6"/>
        <v>0.6626194781710153</v>
      </c>
      <c r="AA70" s="12"/>
      <c r="AB70" s="23"/>
    </row>
    <row r="71" spans="1:28">
      <c r="B71">
        <v>668</v>
      </c>
      <c r="C71">
        <v>45</v>
      </c>
      <c r="D71">
        <v>42</v>
      </c>
      <c r="E71">
        <v>37</v>
      </c>
      <c r="F71">
        <v>41</v>
      </c>
      <c r="G71">
        <v>28</v>
      </c>
      <c r="H71">
        <v>24</v>
      </c>
      <c r="I71">
        <v>21</v>
      </c>
      <c r="J71">
        <v>10611</v>
      </c>
      <c r="K71">
        <v>1.78</v>
      </c>
      <c r="L71">
        <v>1.66</v>
      </c>
      <c r="M71">
        <v>1.45</v>
      </c>
      <c r="N71">
        <v>1.6</v>
      </c>
      <c r="O71">
        <v>1.0900000000000001</v>
      </c>
      <c r="P71">
        <v>0.96</v>
      </c>
      <c r="Q71">
        <v>0.83</v>
      </c>
      <c r="S71" s="29"/>
      <c r="T71" s="15">
        <f t="shared" si="0"/>
        <v>1.5097540288379983</v>
      </c>
      <c r="U71" s="12">
        <f t="shared" si="1"/>
        <v>1.4079728583545377</v>
      </c>
      <c r="V71" s="12">
        <f t="shared" si="2"/>
        <v>1.2298558100084818</v>
      </c>
      <c r="W71" s="12">
        <f t="shared" si="3"/>
        <v>1.3570822731128074</v>
      </c>
      <c r="X71" s="12">
        <f t="shared" si="4"/>
        <v>0.92451229855810013</v>
      </c>
      <c r="Y71" s="12">
        <f t="shared" si="5"/>
        <v>0.81424936386768443</v>
      </c>
      <c r="Z71" s="12">
        <f t="shared" si="6"/>
        <v>0.70398642917726884</v>
      </c>
      <c r="AA71" s="12"/>
      <c r="AB71" s="23"/>
    </row>
    <row r="72" spans="1:28">
      <c r="B72">
        <v>835</v>
      </c>
      <c r="C72">
        <v>60</v>
      </c>
      <c r="D72">
        <v>55</v>
      </c>
      <c r="E72">
        <v>48</v>
      </c>
      <c r="F72">
        <v>53</v>
      </c>
      <c r="G72">
        <v>37</v>
      </c>
      <c r="H72">
        <v>31</v>
      </c>
      <c r="I72">
        <v>28</v>
      </c>
      <c r="J72">
        <v>13260</v>
      </c>
      <c r="K72">
        <v>2.37</v>
      </c>
      <c r="L72">
        <v>2.17</v>
      </c>
      <c r="M72">
        <v>1.91</v>
      </c>
      <c r="N72">
        <v>2.1</v>
      </c>
      <c r="O72">
        <v>1.44</v>
      </c>
      <c r="P72">
        <v>1.23</v>
      </c>
      <c r="Q72">
        <v>1.08</v>
      </c>
      <c r="S72" s="29"/>
      <c r="T72" s="15">
        <f t="shared" si="0"/>
        <v>1.6085972850678734</v>
      </c>
      <c r="U72" s="12">
        <f t="shared" si="1"/>
        <v>1.4728506787330318</v>
      </c>
      <c r="V72" s="12">
        <f t="shared" si="2"/>
        <v>1.2963800904977376</v>
      </c>
      <c r="W72" s="12">
        <f t="shared" si="3"/>
        <v>1.4253393665158371</v>
      </c>
      <c r="X72" s="12">
        <f t="shared" si="4"/>
        <v>0.9773755656108597</v>
      </c>
      <c r="Y72" s="12">
        <f t="shared" si="5"/>
        <v>0.83484162895927605</v>
      </c>
      <c r="Z72" s="12">
        <f t="shared" si="6"/>
        <v>0.73303167420814475</v>
      </c>
      <c r="AA72" s="12"/>
      <c r="AB72" s="23"/>
    </row>
    <row r="73" spans="1:28">
      <c r="B73">
        <v>1162</v>
      </c>
      <c r="C73">
        <v>78</v>
      </c>
      <c r="D73">
        <v>72</v>
      </c>
      <c r="E73">
        <v>63</v>
      </c>
      <c r="F73">
        <v>70</v>
      </c>
      <c r="G73">
        <v>48</v>
      </c>
      <c r="H73">
        <v>41</v>
      </c>
      <c r="I73">
        <v>37</v>
      </c>
      <c r="J73">
        <v>18456</v>
      </c>
      <c r="K73">
        <v>3.07</v>
      </c>
      <c r="L73">
        <v>2.84</v>
      </c>
      <c r="M73">
        <v>2.4900000000000002</v>
      </c>
      <c r="N73">
        <v>2.75</v>
      </c>
      <c r="O73">
        <v>1.87</v>
      </c>
      <c r="P73">
        <v>1.62</v>
      </c>
      <c r="Q73">
        <v>1.44</v>
      </c>
      <c r="S73" s="29"/>
      <c r="T73" s="15">
        <f t="shared" si="0"/>
        <v>1.497074122236671</v>
      </c>
      <c r="U73" s="12">
        <f t="shared" si="1"/>
        <v>1.3849154746423926</v>
      </c>
      <c r="V73" s="12">
        <f t="shared" si="2"/>
        <v>1.2142392717815347</v>
      </c>
      <c r="W73" s="12">
        <f t="shared" si="3"/>
        <v>1.3410273081924577</v>
      </c>
      <c r="X73" s="12">
        <f t="shared" si="4"/>
        <v>0.91189856957087123</v>
      </c>
      <c r="Y73" s="12">
        <f t="shared" si="5"/>
        <v>0.78998699609882972</v>
      </c>
      <c r="Z73" s="12">
        <f t="shared" si="6"/>
        <v>0.70221066319895964</v>
      </c>
      <c r="AA73" s="12">
        <f>(W73/U73)*100</f>
        <v>96.83098591549296</v>
      </c>
      <c r="AB73" s="23"/>
    </row>
    <row r="74" spans="1:28">
      <c r="A74" t="s">
        <v>11</v>
      </c>
      <c r="B74" t="s">
        <v>55</v>
      </c>
      <c r="C74">
        <v>42</v>
      </c>
      <c r="D74" t="s">
        <v>56</v>
      </c>
      <c r="E74">
        <v>108</v>
      </c>
      <c r="F74" t="s">
        <v>13</v>
      </c>
      <c r="G74" t="s">
        <v>14</v>
      </c>
      <c r="S74" s="29"/>
      <c r="T74" s="15"/>
      <c r="U74" s="12"/>
      <c r="V74" s="12"/>
      <c r="W74" s="12"/>
      <c r="X74" s="12"/>
      <c r="Y74" s="12"/>
      <c r="Z74" s="12"/>
      <c r="AA74" s="12"/>
      <c r="AB74" s="23"/>
    </row>
    <row r="75" spans="1:28">
      <c r="B75">
        <v>495</v>
      </c>
      <c r="C75">
        <v>29</v>
      </c>
      <c r="D75">
        <v>29</v>
      </c>
      <c r="E75">
        <v>26</v>
      </c>
      <c r="F75">
        <v>29</v>
      </c>
      <c r="G75">
        <v>19</v>
      </c>
      <c r="H75">
        <v>17</v>
      </c>
      <c r="I75">
        <v>15</v>
      </c>
      <c r="J75">
        <v>7858</v>
      </c>
      <c r="K75">
        <v>1.1499999999999999</v>
      </c>
      <c r="L75">
        <v>1.1299999999999999</v>
      </c>
      <c r="M75">
        <v>1.02</v>
      </c>
      <c r="N75">
        <v>1.1299999999999999</v>
      </c>
      <c r="O75">
        <v>0.75</v>
      </c>
      <c r="P75">
        <v>0.66</v>
      </c>
      <c r="Q75">
        <v>0.59</v>
      </c>
      <c r="S75" s="29"/>
      <c r="T75" s="15">
        <f t="shared" si="0"/>
        <v>1.3171290404683125</v>
      </c>
      <c r="U75" s="12">
        <f t="shared" si="1"/>
        <v>1.2942224484601677</v>
      </c>
      <c r="V75" s="12">
        <f t="shared" si="2"/>
        <v>1.1682361924153728</v>
      </c>
      <c r="W75" s="12">
        <f t="shared" si="3"/>
        <v>1.2942224484601677</v>
      </c>
      <c r="X75" s="12">
        <f t="shared" si="4"/>
        <v>0.85899720030542126</v>
      </c>
      <c r="Y75" s="12">
        <f t="shared" si="5"/>
        <v>0.75591753626877067</v>
      </c>
      <c r="Z75" s="12">
        <f t="shared" si="6"/>
        <v>0.67574446424026469</v>
      </c>
      <c r="AA75" s="12"/>
      <c r="AB75" s="23"/>
    </row>
    <row r="76" spans="1:28">
      <c r="B76">
        <v>673</v>
      </c>
      <c r="C76">
        <v>44</v>
      </c>
      <c r="D76">
        <v>42</v>
      </c>
      <c r="E76">
        <v>37</v>
      </c>
      <c r="F76">
        <v>41</v>
      </c>
      <c r="G76">
        <v>27</v>
      </c>
      <c r="H76">
        <v>24</v>
      </c>
      <c r="I76">
        <v>21</v>
      </c>
      <c r="J76">
        <v>10694</v>
      </c>
      <c r="K76">
        <v>1.72</v>
      </c>
      <c r="L76">
        <v>1.63</v>
      </c>
      <c r="M76">
        <v>1.44</v>
      </c>
      <c r="N76">
        <v>1.6</v>
      </c>
      <c r="O76">
        <v>1.07</v>
      </c>
      <c r="P76">
        <v>0.94</v>
      </c>
      <c r="Q76">
        <v>0.83</v>
      </c>
      <c r="S76" s="29"/>
      <c r="T76" s="15">
        <f t="shared" si="0"/>
        <v>1.4475406770151487</v>
      </c>
      <c r="U76" s="12">
        <f t="shared" si="1"/>
        <v>1.3717972694969141</v>
      </c>
      <c r="V76" s="12">
        <f t="shared" si="2"/>
        <v>1.2118945202917524</v>
      </c>
      <c r="W76" s="12">
        <f t="shared" si="3"/>
        <v>1.346549466990836</v>
      </c>
      <c r="X76" s="12">
        <f t="shared" si="4"/>
        <v>0.9005049560501216</v>
      </c>
      <c r="Y76" s="12">
        <f t="shared" si="5"/>
        <v>0.79109781185711614</v>
      </c>
      <c r="Z76" s="12">
        <f t="shared" si="6"/>
        <v>0.69852253600149616</v>
      </c>
      <c r="AA76" s="12"/>
      <c r="AB76" s="23"/>
    </row>
    <row r="77" spans="1:28">
      <c r="B77">
        <v>824</v>
      </c>
      <c r="C77">
        <v>61</v>
      </c>
      <c r="D77">
        <v>55</v>
      </c>
      <c r="E77">
        <v>49</v>
      </c>
      <c r="F77">
        <v>53</v>
      </c>
      <c r="G77">
        <v>36</v>
      </c>
      <c r="H77">
        <v>32</v>
      </c>
      <c r="I77">
        <v>28</v>
      </c>
      <c r="J77">
        <v>13090</v>
      </c>
      <c r="K77">
        <v>2.41</v>
      </c>
      <c r="L77">
        <v>2.15</v>
      </c>
      <c r="M77">
        <v>1.91</v>
      </c>
      <c r="N77">
        <v>2.1</v>
      </c>
      <c r="O77">
        <v>1.42</v>
      </c>
      <c r="P77">
        <v>1.25</v>
      </c>
      <c r="Q77">
        <v>1.1100000000000001</v>
      </c>
      <c r="S77" s="29"/>
      <c r="T77" s="15">
        <f t="shared" si="0"/>
        <v>1.6569900687547747</v>
      </c>
      <c r="U77" s="12">
        <f t="shared" si="1"/>
        <v>1.4782276546982429</v>
      </c>
      <c r="V77" s="12">
        <f t="shared" si="2"/>
        <v>1.3132161955691368</v>
      </c>
      <c r="W77" s="12">
        <f t="shared" si="3"/>
        <v>1.4438502673796791</v>
      </c>
      <c r="X77" s="12">
        <f t="shared" si="4"/>
        <v>0.97631779984721156</v>
      </c>
      <c r="Y77" s="12">
        <f t="shared" si="5"/>
        <v>0.85943468296409475</v>
      </c>
      <c r="Z77" s="12">
        <f t="shared" si="6"/>
        <v>0.76317799847211609</v>
      </c>
      <c r="AA77" s="12"/>
      <c r="AB77" s="23"/>
    </row>
    <row r="78" spans="1:28" ht="15.75" thickBot="1">
      <c r="B78">
        <v>1171</v>
      </c>
      <c r="C78">
        <v>77</v>
      </c>
      <c r="D78">
        <v>74</v>
      </c>
      <c r="E78">
        <v>64</v>
      </c>
      <c r="F78">
        <v>66</v>
      </c>
      <c r="G78">
        <v>49</v>
      </c>
      <c r="H78">
        <v>38</v>
      </c>
      <c r="I78">
        <v>32</v>
      </c>
      <c r="J78">
        <v>18603</v>
      </c>
      <c r="K78">
        <v>3.04</v>
      </c>
      <c r="L78">
        <v>2.93</v>
      </c>
      <c r="M78">
        <v>2.5099999999999998</v>
      </c>
      <c r="N78">
        <v>2.61</v>
      </c>
      <c r="O78">
        <v>1.92</v>
      </c>
      <c r="P78">
        <v>1.49</v>
      </c>
      <c r="Q78">
        <v>1.26</v>
      </c>
      <c r="S78" s="30"/>
      <c r="T78" s="16">
        <f t="shared" si="0"/>
        <v>1.470730527334301</v>
      </c>
      <c r="U78" s="17">
        <f t="shared" si="1"/>
        <v>1.4175133043057571</v>
      </c>
      <c r="V78" s="17">
        <f t="shared" si="2"/>
        <v>1.2143202709240444</v>
      </c>
      <c r="W78" s="17">
        <f t="shared" si="3"/>
        <v>1.262699564586357</v>
      </c>
      <c r="X78" s="17">
        <f t="shared" si="4"/>
        <v>0.9288824383164006</v>
      </c>
      <c r="Y78" s="17">
        <f t="shared" si="5"/>
        <v>0.72085147556845675</v>
      </c>
      <c r="Z78" s="17">
        <f t="shared" si="6"/>
        <v>0.60957910014513783</v>
      </c>
      <c r="AA78" s="17"/>
      <c r="AB78" s="25"/>
    </row>
    <row r="79" spans="1:28">
      <c r="A79" t="s">
        <v>57</v>
      </c>
      <c r="T79" s="20"/>
      <c r="U79" s="21"/>
      <c r="V79" s="21"/>
      <c r="W79" s="21"/>
      <c r="X79" s="21"/>
      <c r="Y79" s="21"/>
      <c r="Z79" s="21"/>
      <c r="AA79" s="21"/>
      <c r="AB79" s="26"/>
    </row>
    <row r="80" spans="1:28" ht="15.75" thickBot="1">
      <c r="A80" t="s">
        <v>11</v>
      </c>
      <c r="B80" t="s">
        <v>58</v>
      </c>
      <c r="C80">
        <v>43</v>
      </c>
      <c r="D80" t="s">
        <v>59</v>
      </c>
      <c r="E80">
        <v>108</v>
      </c>
      <c r="F80" t="s">
        <v>13</v>
      </c>
      <c r="G80" t="s">
        <v>14</v>
      </c>
      <c r="T80" s="18"/>
      <c r="U80" s="19"/>
      <c r="V80" s="19"/>
      <c r="W80" s="19"/>
      <c r="X80" s="19"/>
      <c r="Y80" s="19"/>
      <c r="Z80" s="19"/>
      <c r="AA80" s="19"/>
      <c r="AB80" s="27"/>
    </row>
    <row r="81" spans="1:28">
      <c r="B81">
        <v>496</v>
      </c>
      <c r="C81">
        <v>27</v>
      </c>
      <c r="D81">
        <v>27</v>
      </c>
      <c r="E81">
        <v>25</v>
      </c>
      <c r="F81">
        <v>26</v>
      </c>
      <c r="G81">
        <v>18</v>
      </c>
      <c r="H81">
        <v>16</v>
      </c>
      <c r="I81">
        <v>14</v>
      </c>
      <c r="J81">
        <v>7878</v>
      </c>
      <c r="K81">
        <v>1.07</v>
      </c>
      <c r="L81">
        <v>1.07</v>
      </c>
      <c r="M81">
        <v>0.97</v>
      </c>
      <c r="N81">
        <v>1.04</v>
      </c>
      <c r="O81">
        <v>0.72</v>
      </c>
      <c r="P81">
        <v>0.63</v>
      </c>
      <c r="Q81">
        <v>0.56999999999999995</v>
      </c>
      <c r="S81" s="28" t="s">
        <v>161</v>
      </c>
      <c r="T81" s="13">
        <f t="shared" si="0"/>
        <v>1.2223914699162224</v>
      </c>
      <c r="U81" s="14">
        <f t="shared" si="1"/>
        <v>1.2223914699162224</v>
      </c>
      <c r="V81" s="14">
        <f t="shared" si="2"/>
        <v>1.1081492764661081</v>
      </c>
      <c r="W81" s="14">
        <f t="shared" si="3"/>
        <v>1.1881188118811881</v>
      </c>
      <c r="X81" s="14">
        <f t="shared" si="4"/>
        <v>0.82254379284082257</v>
      </c>
      <c r="Y81" s="14">
        <f t="shared" si="5"/>
        <v>0.71972581873571972</v>
      </c>
      <c r="Z81" s="14">
        <f t="shared" si="6"/>
        <v>0.6511805026656512</v>
      </c>
      <c r="AA81" s="14"/>
      <c r="AB81" s="22"/>
    </row>
    <row r="82" spans="1:28">
      <c r="B82">
        <v>674</v>
      </c>
      <c r="C82">
        <v>42</v>
      </c>
      <c r="D82">
        <v>39</v>
      </c>
      <c r="E82">
        <v>35</v>
      </c>
      <c r="F82">
        <v>38</v>
      </c>
      <c r="G82">
        <v>26</v>
      </c>
      <c r="H82">
        <v>23</v>
      </c>
      <c r="I82">
        <v>20</v>
      </c>
      <c r="J82">
        <v>10710</v>
      </c>
      <c r="K82">
        <v>1.65</v>
      </c>
      <c r="L82">
        <v>1.55</v>
      </c>
      <c r="M82">
        <v>1.37</v>
      </c>
      <c r="N82">
        <v>1.48</v>
      </c>
      <c r="O82">
        <v>1.02</v>
      </c>
      <c r="P82">
        <v>0.91</v>
      </c>
      <c r="Q82">
        <v>0.79</v>
      </c>
      <c r="S82" s="29"/>
      <c r="T82" s="15">
        <f t="shared" si="0"/>
        <v>1.3865546218487395</v>
      </c>
      <c r="U82" s="12">
        <f t="shared" si="1"/>
        <v>1.3025210084033614</v>
      </c>
      <c r="V82" s="12">
        <f t="shared" si="2"/>
        <v>1.1512605042016808</v>
      </c>
      <c r="W82" s="12">
        <f t="shared" si="3"/>
        <v>1.2436974789915967</v>
      </c>
      <c r="X82" s="12">
        <f t="shared" si="4"/>
        <v>0.8571428571428571</v>
      </c>
      <c r="Y82" s="12">
        <f t="shared" si="5"/>
        <v>0.76470588235294112</v>
      </c>
      <c r="Z82" s="12">
        <f t="shared" si="6"/>
        <v>0.66386554621848737</v>
      </c>
      <c r="AA82" s="12"/>
      <c r="AB82" s="23"/>
    </row>
    <row r="83" spans="1:28">
      <c r="B83">
        <v>839</v>
      </c>
      <c r="C83">
        <v>56</v>
      </c>
      <c r="D83">
        <v>52</v>
      </c>
      <c r="E83">
        <v>46</v>
      </c>
      <c r="F83">
        <v>50</v>
      </c>
      <c r="G83">
        <v>35</v>
      </c>
      <c r="H83">
        <v>31</v>
      </c>
      <c r="I83">
        <v>27</v>
      </c>
      <c r="J83">
        <v>13336</v>
      </c>
      <c r="K83">
        <v>2.19</v>
      </c>
      <c r="L83">
        <v>2.0499999999999998</v>
      </c>
      <c r="M83">
        <v>1.82</v>
      </c>
      <c r="N83">
        <v>1.97</v>
      </c>
      <c r="O83">
        <v>1.36</v>
      </c>
      <c r="P83">
        <v>1.2</v>
      </c>
      <c r="Q83">
        <v>1.04</v>
      </c>
      <c r="S83" s="29"/>
      <c r="T83" s="15">
        <f t="shared" si="0"/>
        <v>1.4779544091181764</v>
      </c>
      <c r="U83" s="12">
        <f t="shared" si="1"/>
        <v>1.3834733053389323</v>
      </c>
      <c r="V83" s="12">
        <f t="shared" si="2"/>
        <v>1.2282543491301741</v>
      </c>
      <c r="W83" s="12">
        <f t="shared" si="3"/>
        <v>1.3294841031793641</v>
      </c>
      <c r="X83" s="12">
        <f t="shared" si="4"/>
        <v>0.91781643671265745</v>
      </c>
      <c r="Y83" s="12">
        <f t="shared" si="5"/>
        <v>0.80983803239352126</v>
      </c>
      <c r="Z83" s="12">
        <f t="shared" si="6"/>
        <v>0.70185962807438518</v>
      </c>
      <c r="AA83" s="12"/>
      <c r="AB83" s="23"/>
    </row>
    <row r="84" spans="1:28">
      <c r="B84">
        <v>1170</v>
      </c>
      <c r="C84">
        <v>72</v>
      </c>
      <c r="D84">
        <v>69</v>
      </c>
      <c r="E84">
        <v>61</v>
      </c>
      <c r="F84">
        <v>64</v>
      </c>
      <c r="G84">
        <v>45</v>
      </c>
      <c r="H84">
        <v>39</v>
      </c>
      <c r="I84">
        <v>32</v>
      </c>
      <c r="J84">
        <v>18587</v>
      </c>
      <c r="K84">
        <v>2.83</v>
      </c>
      <c r="L84">
        <v>2.72</v>
      </c>
      <c r="M84">
        <v>2.41</v>
      </c>
      <c r="N84">
        <v>2.54</v>
      </c>
      <c r="O84">
        <v>1.78</v>
      </c>
      <c r="P84">
        <v>1.52</v>
      </c>
      <c r="Q84">
        <v>1.24</v>
      </c>
      <c r="S84" s="29"/>
      <c r="T84" s="15">
        <f t="shared" si="0"/>
        <v>1.3703125840641308</v>
      </c>
      <c r="U84" s="12">
        <f t="shared" si="1"/>
        <v>1.3170495507612847</v>
      </c>
      <c r="V84" s="12">
        <f t="shared" si="2"/>
        <v>1.1669446387259912</v>
      </c>
      <c r="W84" s="12">
        <f t="shared" si="3"/>
        <v>1.2298918599020821</v>
      </c>
      <c r="X84" s="12">
        <f t="shared" si="4"/>
        <v>0.86189272071878198</v>
      </c>
      <c r="Y84" s="12">
        <f t="shared" si="5"/>
        <v>0.73599827836660037</v>
      </c>
      <c r="Z84" s="12">
        <f t="shared" si="6"/>
        <v>0.60041964814117399</v>
      </c>
      <c r="AA84" s="12"/>
      <c r="AB84" s="23"/>
    </row>
    <row r="85" spans="1:28">
      <c r="A85" t="s">
        <v>11</v>
      </c>
      <c r="B85" t="s">
        <v>60</v>
      </c>
      <c r="C85">
        <v>42</v>
      </c>
      <c r="D85" t="s">
        <v>61</v>
      </c>
      <c r="E85">
        <v>108</v>
      </c>
      <c r="F85" t="s">
        <v>13</v>
      </c>
      <c r="G85" t="s">
        <v>14</v>
      </c>
      <c r="S85" s="29"/>
      <c r="T85" s="15"/>
      <c r="U85" s="12"/>
      <c r="V85" s="12"/>
      <c r="W85" s="12"/>
      <c r="X85" s="12"/>
      <c r="Y85" s="12"/>
      <c r="Z85" s="12"/>
      <c r="AA85" s="12"/>
      <c r="AB85" s="23"/>
    </row>
    <row r="86" spans="1:28">
      <c r="B86">
        <v>486</v>
      </c>
      <c r="C86">
        <v>28</v>
      </c>
      <c r="D86">
        <v>28</v>
      </c>
      <c r="E86">
        <v>24</v>
      </c>
      <c r="F86">
        <v>26</v>
      </c>
      <c r="G86">
        <v>18</v>
      </c>
      <c r="H86">
        <v>16</v>
      </c>
      <c r="I86">
        <v>14</v>
      </c>
      <c r="J86">
        <v>7727</v>
      </c>
      <c r="K86">
        <v>1.08</v>
      </c>
      <c r="L86">
        <v>1.1100000000000001</v>
      </c>
      <c r="M86">
        <v>0.96</v>
      </c>
      <c r="N86">
        <v>1.02</v>
      </c>
      <c r="O86">
        <v>0.69</v>
      </c>
      <c r="P86">
        <v>0.61</v>
      </c>
      <c r="Q86">
        <v>0.54</v>
      </c>
      <c r="S86" s="29"/>
      <c r="T86" s="15">
        <f t="shared" si="0"/>
        <v>1.2579267503558949</v>
      </c>
      <c r="U86" s="12">
        <f t="shared" si="1"/>
        <v>1.2928691600880031</v>
      </c>
      <c r="V86" s="12">
        <f t="shared" si="2"/>
        <v>1.1181571114274622</v>
      </c>
      <c r="W86" s="12">
        <f t="shared" si="3"/>
        <v>1.1880419308916785</v>
      </c>
      <c r="X86" s="12">
        <f t="shared" si="4"/>
        <v>0.80367542383848833</v>
      </c>
      <c r="Y86" s="12">
        <f t="shared" si="5"/>
        <v>0.71049566455286661</v>
      </c>
      <c r="Z86" s="12">
        <f t="shared" si="6"/>
        <v>0.62896337517794743</v>
      </c>
      <c r="AA86" s="12"/>
      <c r="AB86" s="23"/>
    </row>
    <row r="87" spans="1:28">
      <c r="B87">
        <v>667</v>
      </c>
      <c r="C87">
        <v>42</v>
      </c>
      <c r="D87">
        <v>40</v>
      </c>
      <c r="E87">
        <v>35</v>
      </c>
      <c r="F87">
        <v>38</v>
      </c>
      <c r="G87">
        <v>27</v>
      </c>
      <c r="H87">
        <v>24</v>
      </c>
      <c r="I87">
        <v>21</v>
      </c>
      <c r="J87">
        <v>10595</v>
      </c>
      <c r="K87">
        <v>1.66</v>
      </c>
      <c r="L87">
        <v>1.56</v>
      </c>
      <c r="M87">
        <v>1.39</v>
      </c>
      <c r="N87">
        <v>1.51</v>
      </c>
      <c r="O87">
        <v>1.05</v>
      </c>
      <c r="P87">
        <v>0.94</v>
      </c>
      <c r="Q87">
        <v>0.81</v>
      </c>
      <c r="S87" s="29"/>
      <c r="T87" s="15">
        <f t="shared" si="0"/>
        <v>1.4100991033506372</v>
      </c>
      <c r="U87" s="12">
        <f t="shared" si="1"/>
        <v>1.3251533742331287</v>
      </c>
      <c r="V87" s="12">
        <f t="shared" si="2"/>
        <v>1.1807456347333647</v>
      </c>
      <c r="W87" s="12">
        <f t="shared" si="3"/>
        <v>1.2826805096743747</v>
      </c>
      <c r="X87" s="12">
        <f t="shared" si="4"/>
        <v>0.89193015573383672</v>
      </c>
      <c r="Y87" s="12">
        <f t="shared" si="5"/>
        <v>0.79848985370457759</v>
      </c>
      <c r="Z87" s="12">
        <f t="shared" si="6"/>
        <v>0.68806040585181694</v>
      </c>
      <c r="AA87" s="12"/>
      <c r="AB87" s="23"/>
    </row>
    <row r="88" spans="1:28">
      <c r="B88">
        <v>830</v>
      </c>
      <c r="C88">
        <v>55</v>
      </c>
      <c r="D88">
        <v>52</v>
      </c>
      <c r="E88">
        <v>47</v>
      </c>
      <c r="F88">
        <v>51</v>
      </c>
      <c r="G88">
        <v>35</v>
      </c>
      <c r="H88">
        <v>31</v>
      </c>
      <c r="I88">
        <v>28</v>
      </c>
      <c r="J88">
        <v>13181</v>
      </c>
      <c r="K88">
        <v>2.16</v>
      </c>
      <c r="L88">
        <v>2.06</v>
      </c>
      <c r="M88">
        <v>1.85</v>
      </c>
      <c r="N88">
        <v>2</v>
      </c>
      <c r="O88">
        <v>1.37</v>
      </c>
      <c r="P88">
        <v>1.22</v>
      </c>
      <c r="Q88">
        <v>1.0900000000000001</v>
      </c>
      <c r="S88" s="29"/>
      <c r="T88" s="15">
        <f t="shared" si="0"/>
        <v>1.4748501631135726</v>
      </c>
      <c r="U88" s="12">
        <f t="shared" si="1"/>
        <v>1.4065700629694258</v>
      </c>
      <c r="V88" s="12">
        <f t="shared" si="2"/>
        <v>1.2631818526667173</v>
      </c>
      <c r="W88" s="12">
        <f t="shared" si="3"/>
        <v>1.3656020028829376</v>
      </c>
      <c r="X88" s="12">
        <f t="shared" si="4"/>
        <v>0.93543737197481236</v>
      </c>
      <c r="Y88" s="12">
        <f t="shared" si="5"/>
        <v>0.83301722175859194</v>
      </c>
      <c r="Z88" s="12">
        <f t="shared" si="6"/>
        <v>0.74425309157120101</v>
      </c>
      <c r="AA88" s="12"/>
      <c r="AB88" s="23"/>
    </row>
    <row r="89" spans="1:28">
      <c r="B89">
        <v>1160</v>
      </c>
      <c r="C89">
        <v>73</v>
      </c>
      <c r="D89">
        <v>69</v>
      </c>
      <c r="E89">
        <v>61</v>
      </c>
      <c r="F89">
        <v>66</v>
      </c>
      <c r="G89">
        <v>47</v>
      </c>
      <c r="H89">
        <v>41</v>
      </c>
      <c r="I89">
        <v>35</v>
      </c>
      <c r="J89">
        <v>18429</v>
      </c>
      <c r="K89">
        <v>2.89</v>
      </c>
      <c r="L89">
        <v>2.72</v>
      </c>
      <c r="M89">
        <v>2.4</v>
      </c>
      <c r="N89">
        <v>2.61</v>
      </c>
      <c r="O89">
        <v>1.83</v>
      </c>
      <c r="P89">
        <v>1.6</v>
      </c>
      <c r="Q89">
        <v>1.39</v>
      </c>
      <c r="S89" s="29"/>
      <c r="T89" s="15">
        <f t="shared" si="0"/>
        <v>1.4113625264528731</v>
      </c>
      <c r="U89" s="12">
        <f t="shared" si="1"/>
        <v>1.3283412013674101</v>
      </c>
      <c r="V89" s="12">
        <f t="shared" si="2"/>
        <v>1.1720657659124207</v>
      </c>
      <c r="W89" s="12">
        <f t="shared" si="3"/>
        <v>1.2746215204297575</v>
      </c>
      <c r="X89" s="12">
        <f t="shared" si="4"/>
        <v>0.89370014650822072</v>
      </c>
      <c r="Y89" s="12">
        <f t="shared" si="5"/>
        <v>0.78137717727494704</v>
      </c>
      <c r="Z89" s="12">
        <f t="shared" si="6"/>
        <v>0.67882142275761026</v>
      </c>
      <c r="AA89" s="12">
        <f>(U89/W89)*100</f>
        <v>104.21455938697318</v>
      </c>
      <c r="AB89" s="24">
        <f>AVERAGE(AA89:AA94)</f>
        <v>100.8109833971903</v>
      </c>
    </row>
    <row r="90" spans="1:28">
      <c r="A90" t="s">
        <v>11</v>
      </c>
      <c r="B90" t="s">
        <v>62</v>
      </c>
      <c r="C90">
        <v>43</v>
      </c>
      <c r="D90" t="s">
        <v>63</v>
      </c>
      <c r="E90">
        <v>108</v>
      </c>
      <c r="F90" t="s">
        <v>13</v>
      </c>
      <c r="G90" t="s">
        <v>14</v>
      </c>
      <c r="S90" s="29"/>
      <c r="T90" s="15"/>
      <c r="U90" s="12"/>
      <c r="V90" s="12"/>
      <c r="W90" s="12"/>
      <c r="X90" s="12"/>
      <c r="Y90" s="12"/>
      <c r="Z90" s="12"/>
      <c r="AA90" s="12"/>
      <c r="AB90" s="23"/>
    </row>
    <row r="91" spans="1:28">
      <c r="B91">
        <v>484</v>
      </c>
      <c r="C91">
        <v>26</v>
      </c>
      <c r="D91">
        <v>28</v>
      </c>
      <c r="E91">
        <v>25</v>
      </c>
      <c r="F91">
        <v>27</v>
      </c>
      <c r="G91">
        <v>18</v>
      </c>
      <c r="H91">
        <v>16</v>
      </c>
      <c r="I91">
        <v>15</v>
      </c>
      <c r="J91">
        <v>7683</v>
      </c>
      <c r="K91">
        <v>1.02</v>
      </c>
      <c r="L91">
        <v>1.0900000000000001</v>
      </c>
      <c r="M91">
        <v>0.99</v>
      </c>
      <c r="N91">
        <v>1.07</v>
      </c>
      <c r="O91">
        <v>0.72</v>
      </c>
      <c r="P91">
        <v>0.65</v>
      </c>
      <c r="Q91">
        <v>0.56999999999999995</v>
      </c>
      <c r="S91" s="29"/>
      <c r="T91" s="15">
        <f t="shared" si="0"/>
        <v>1.1948457633736822</v>
      </c>
      <c r="U91" s="12">
        <f t="shared" si="1"/>
        <v>1.2768449824287387</v>
      </c>
      <c r="V91" s="12">
        <f t="shared" si="2"/>
        <v>1.1597032409215151</v>
      </c>
      <c r="W91" s="12">
        <f t="shared" si="3"/>
        <v>1.2534166341272941</v>
      </c>
      <c r="X91" s="12">
        <f t="shared" si="4"/>
        <v>0.84342053885201096</v>
      </c>
      <c r="Y91" s="12">
        <f t="shared" si="5"/>
        <v>0.76142131979695427</v>
      </c>
      <c r="Z91" s="12">
        <f t="shared" si="6"/>
        <v>0.66770792659117528</v>
      </c>
      <c r="AA91" s="12"/>
      <c r="AB91" s="23"/>
    </row>
    <row r="92" spans="1:28">
      <c r="B92">
        <v>669</v>
      </c>
      <c r="C92">
        <v>43</v>
      </c>
      <c r="D92">
        <v>39</v>
      </c>
      <c r="E92">
        <v>35</v>
      </c>
      <c r="F92">
        <v>39</v>
      </c>
      <c r="G92">
        <v>27</v>
      </c>
      <c r="H92">
        <v>23</v>
      </c>
      <c r="I92">
        <v>21</v>
      </c>
      <c r="J92">
        <v>10623</v>
      </c>
      <c r="K92">
        <v>1.71</v>
      </c>
      <c r="L92">
        <v>1.55</v>
      </c>
      <c r="M92">
        <v>1.39</v>
      </c>
      <c r="N92">
        <v>1.52</v>
      </c>
      <c r="O92">
        <v>1.05</v>
      </c>
      <c r="P92">
        <v>0.92</v>
      </c>
      <c r="Q92">
        <v>0.81</v>
      </c>
      <c r="S92" s="29"/>
      <c r="T92" s="15">
        <f t="shared" si="0"/>
        <v>1.4487432928551256</v>
      </c>
      <c r="U92" s="12">
        <f t="shared" si="1"/>
        <v>1.3131883648686811</v>
      </c>
      <c r="V92" s="12">
        <f t="shared" si="2"/>
        <v>1.1776334368822368</v>
      </c>
      <c r="W92" s="12">
        <f t="shared" si="3"/>
        <v>1.2877718158712228</v>
      </c>
      <c r="X92" s="12">
        <f t="shared" si="4"/>
        <v>0.88957921491104208</v>
      </c>
      <c r="Y92" s="12">
        <f t="shared" si="5"/>
        <v>0.77944083592205593</v>
      </c>
      <c r="Z92" s="12">
        <f t="shared" si="6"/>
        <v>0.6862468229313754</v>
      </c>
      <c r="AA92" s="12"/>
      <c r="AB92" s="23"/>
    </row>
    <row r="93" spans="1:28">
      <c r="B93">
        <v>828</v>
      </c>
      <c r="C93">
        <v>57</v>
      </c>
      <c r="D93">
        <v>52</v>
      </c>
      <c r="E93">
        <v>47</v>
      </c>
      <c r="F93">
        <v>51</v>
      </c>
      <c r="G93">
        <v>35</v>
      </c>
      <c r="H93">
        <v>31</v>
      </c>
      <c r="I93">
        <v>27</v>
      </c>
      <c r="J93">
        <v>13161</v>
      </c>
      <c r="K93">
        <v>2.2599999999999998</v>
      </c>
      <c r="L93">
        <v>2.06</v>
      </c>
      <c r="M93">
        <v>1.86</v>
      </c>
      <c r="N93">
        <v>2.02</v>
      </c>
      <c r="O93">
        <v>1.38</v>
      </c>
      <c r="P93">
        <v>1.24</v>
      </c>
      <c r="Q93">
        <v>1.08</v>
      </c>
      <c r="S93" s="29"/>
      <c r="T93" s="15">
        <f t="shared" si="0"/>
        <v>1.5454752678367902</v>
      </c>
      <c r="U93" s="12">
        <f t="shared" si="1"/>
        <v>1.4087075450193753</v>
      </c>
      <c r="V93" s="12">
        <f t="shared" si="2"/>
        <v>1.2719398222019604</v>
      </c>
      <c r="W93" s="12">
        <f t="shared" si="3"/>
        <v>1.3813540004558924</v>
      </c>
      <c r="X93" s="12">
        <f t="shared" si="4"/>
        <v>0.94369728744016401</v>
      </c>
      <c r="Y93" s="12">
        <f t="shared" si="5"/>
        <v>0.84795988146797352</v>
      </c>
      <c r="Z93" s="12">
        <f t="shared" si="6"/>
        <v>0.73854570321404145</v>
      </c>
      <c r="AA93" s="12"/>
      <c r="AB93" s="23"/>
    </row>
    <row r="94" spans="1:28">
      <c r="B94">
        <v>1161</v>
      </c>
      <c r="C94">
        <v>74</v>
      </c>
      <c r="D94">
        <v>69</v>
      </c>
      <c r="E94">
        <v>61</v>
      </c>
      <c r="F94">
        <v>67</v>
      </c>
      <c r="G94">
        <v>46</v>
      </c>
      <c r="H94">
        <v>41</v>
      </c>
      <c r="I94">
        <v>35</v>
      </c>
      <c r="J94">
        <v>18441</v>
      </c>
      <c r="K94">
        <v>2.91</v>
      </c>
      <c r="L94">
        <v>2.7</v>
      </c>
      <c r="M94">
        <v>2.42</v>
      </c>
      <c r="N94">
        <v>2.63</v>
      </c>
      <c r="O94">
        <v>1.81</v>
      </c>
      <c r="P94">
        <v>1.59</v>
      </c>
      <c r="Q94">
        <v>1.39</v>
      </c>
      <c r="S94" s="29"/>
      <c r="T94" s="15">
        <f t="shared" si="0"/>
        <v>1.4202049780380674</v>
      </c>
      <c r="U94" s="12">
        <f t="shared" si="1"/>
        <v>1.3177159590043923</v>
      </c>
      <c r="V94" s="12">
        <f t="shared" si="2"/>
        <v>1.181063933626159</v>
      </c>
      <c r="W94" s="12">
        <f t="shared" si="3"/>
        <v>1.2835529526598342</v>
      </c>
      <c r="X94" s="12">
        <f t="shared" si="4"/>
        <v>0.88335773548072227</v>
      </c>
      <c r="Y94" s="12">
        <f t="shared" si="5"/>
        <v>0.77598828696925326</v>
      </c>
      <c r="Z94" s="12">
        <f t="shared" si="6"/>
        <v>0.67837969741337234</v>
      </c>
      <c r="AA94" s="12">
        <f>(W94/U94)*100</f>
        <v>97.407407407407419</v>
      </c>
      <c r="AB94" s="23"/>
    </row>
    <row r="95" spans="1:28">
      <c r="A95" t="s">
        <v>11</v>
      </c>
      <c r="B95" t="s">
        <v>64</v>
      </c>
      <c r="C95">
        <v>43</v>
      </c>
      <c r="D95" t="s">
        <v>65</v>
      </c>
      <c r="E95">
        <v>108</v>
      </c>
      <c r="F95" t="s">
        <v>13</v>
      </c>
      <c r="G95" t="s">
        <v>14</v>
      </c>
      <c r="S95" s="29"/>
      <c r="T95" s="15"/>
      <c r="U95" s="12"/>
      <c r="V95" s="12"/>
      <c r="W95" s="12"/>
      <c r="X95" s="12"/>
      <c r="Y95" s="12"/>
      <c r="Z95" s="12"/>
      <c r="AA95" s="12"/>
      <c r="AB95" s="23"/>
    </row>
    <row r="96" spans="1:28">
      <c r="B96">
        <v>490</v>
      </c>
      <c r="C96">
        <v>27</v>
      </c>
      <c r="D96">
        <v>27</v>
      </c>
      <c r="E96">
        <v>25</v>
      </c>
      <c r="F96">
        <v>27</v>
      </c>
      <c r="G96">
        <v>18</v>
      </c>
      <c r="H96">
        <v>16</v>
      </c>
      <c r="I96">
        <v>14</v>
      </c>
      <c r="J96">
        <v>7778</v>
      </c>
      <c r="K96">
        <v>1.07</v>
      </c>
      <c r="L96">
        <v>1.07</v>
      </c>
      <c r="M96">
        <v>0.98</v>
      </c>
      <c r="N96">
        <v>1.06</v>
      </c>
      <c r="O96">
        <v>0.71</v>
      </c>
      <c r="P96">
        <v>0.62</v>
      </c>
      <c r="Q96">
        <v>0.55000000000000004</v>
      </c>
      <c r="S96" s="29"/>
      <c r="T96" s="15">
        <f t="shared" si="0"/>
        <v>1.2381074826433531</v>
      </c>
      <c r="U96" s="12">
        <f t="shared" si="1"/>
        <v>1.2381074826433531</v>
      </c>
      <c r="V96" s="12">
        <f t="shared" si="2"/>
        <v>1.1339676009256878</v>
      </c>
      <c r="W96" s="12">
        <f t="shared" si="3"/>
        <v>1.2265363846747235</v>
      </c>
      <c r="X96" s="12">
        <f t="shared" si="4"/>
        <v>0.82154795577269224</v>
      </c>
      <c r="Y96" s="12">
        <f t="shared" si="5"/>
        <v>0.71740807405502705</v>
      </c>
      <c r="Z96" s="12">
        <f t="shared" si="6"/>
        <v>0.63641038827462071</v>
      </c>
      <c r="AA96" s="12"/>
      <c r="AB96" s="23"/>
    </row>
    <row r="97" spans="1:28">
      <c r="B97">
        <v>666</v>
      </c>
      <c r="C97">
        <v>45</v>
      </c>
      <c r="D97">
        <v>40</v>
      </c>
      <c r="E97">
        <v>37</v>
      </c>
      <c r="F97">
        <v>39</v>
      </c>
      <c r="G97">
        <v>27</v>
      </c>
      <c r="H97">
        <v>24</v>
      </c>
      <c r="I97">
        <v>21</v>
      </c>
      <c r="J97">
        <v>10579</v>
      </c>
      <c r="K97">
        <v>1.76</v>
      </c>
      <c r="L97">
        <v>1.57</v>
      </c>
      <c r="M97">
        <v>1.44</v>
      </c>
      <c r="N97">
        <v>1.54</v>
      </c>
      <c r="O97">
        <v>1.05</v>
      </c>
      <c r="P97">
        <v>0.94</v>
      </c>
      <c r="Q97">
        <v>0.82</v>
      </c>
      <c r="S97" s="29"/>
      <c r="T97" s="15">
        <f t="shared" si="0"/>
        <v>1.4973059835523206</v>
      </c>
      <c r="U97" s="12">
        <f t="shared" si="1"/>
        <v>1.3356649966915588</v>
      </c>
      <c r="V97" s="12">
        <f t="shared" si="2"/>
        <v>1.2250685319973533</v>
      </c>
      <c r="W97" s="12">
        <f t="shared" si="3"/>
        <v>1.3101427356082807</v>
      </c>
      <c r="X97" s="12">
        <f t="shared" si="4"/>
        <v>0.89327913791473679</v>
      </c>
      <c r="Y97" s="12">
        <f t="shared" si="5"/>
        <v>0.79969751394271671</v>
      </c>
      <c r="Z97" s="12">
        <f t="shared" si="6"/>
        <v>0.69760846960960399</v>
      </c>
      <c r="AA97" s="12"/>
      <c r="AB97" s="23"/>
    </row>
    <row r="98" spans="1:28">
      <c r="B98">
        <v>829</v>
      </c>
      <c r="C98">
        <v>57</v>
      </c>
      <c r="D98">
        <v>53</v>
      </c>
      <c r="E98">
        <v>47</v>
      </c>
      <c r="F98">
        <v>51</v>
      </c>
      <c r="G98">
        <v>36</v>
      </c>
      <c r="H98">
        <v>31</v>
      </c>
      <c r="I98">
        <v>27</v>
      </c>
      <c r="J98">
        <v>13173</v>
      </c>
      <c r="K98">
        <v>2.25</v>
      </c>
      <c r="L98">
        <v>2.0699999999999998</v>
      </c>
      <c r="M98">
        <v>1.87</v>
      </c>
      <c r="N98">
        <v>2</v>
      </c>
      <c r="O98">
        <v>1.4</v>
      </c>
      <c r="P98">
        <v>1.21</v>
      </c>
      <c r="Q98">
        <v>1.06</v>
      </c>
      <c r="S98" s="29"/>
      <c r="T98" s="15">
        <f t="shared" si="0"/>
        <v>1.5372352539284901</v>
      </c>
      <c r="U98" s="12">
        <f t="shared" si="1"/>
        <v>1.4142564336142109</v>
      </c>
      <c r="V98" s="12">
        <f t="shared" si="2"/>
        <v>1.2776132999316785</v>
      </c>
      <c r="W98" s="12">
        <f t="shared" si="3"/>
        <v>1.3664313368253245</v>
      </c>
      <c r="X98" s="12">
        <f t="shared" si="4"/>
        <v>0.95650193577772713</v>
      </c>
      <c r="Y98" s="12">
        <f t="shared" si="5"/>
        <v>0.82669095877932131</v>
      </c>
      <c r="Z98" s="12">
        <f t="shared" si="6"/>
        <v>0.72420860851742197</v>
      </c>
      <c r="AA98" s="12"/>
      <c r="AB98" s="23"/>
    </row>
    <row r="99" spans="1:28" ht="15.75" thickBot="1">
      <c r="B99">
        <v>1159</v>
      </c>
      <c r="C99">
        <v>74</v>
      </c>
      <c r="D99">
        <v>70</v>
      </c>
      <c r="E99">
        <v>63</v>
      </c>
      <c r="F99">
        <v>67</v>
      </c>
      <c r="G99">
        <v>47</v>
      </c>
      <c r="H99">
        <v>41</v>
      </c>
      <c r="I99">
        <v>36</v>
      </c>
      <c r="J99">
        <v>18409</v>
      </c>
      <c r="K99">
        <v>2.91</v>
      </c>
      <c r="L99">
        <v>2.74</v>
      </c>
      <c r="M99">
        <v>2.46</v>
      </c>
      <c r="N99">
        <v>2.64</v>
      </c>
      <c r="O99">
        <v>1.84</v>
      </c>
      <c r="P99">
        <v>1.62</v>
      </c>
      <c r="Q99">
        <v>1.4</v>
      </c>
      <c r="S99" s="30"/>
      <c r="T99" s="16">
        <f t="shared" si="0"/>
        <v>1.4226736922157641</v>
      </c>
      <c r="U99" s="17">
        <f t="shared" si="1"/>
        <v>1.3395621706773864</v>
      </c>
      <c r="V99" s="17">
        <f t="shared" si="2"/>
        <v>1.2026726057906458</v>
      </c>
      <c r="W99" s="17">
        <f t="shared" si="3"/>
        <v>1.2906730403606932</v>
      </c>
      <c r="X99" s="17">
        <f t="shared" si="4"/>
        <v>0.89955999782714979</v>
      </c>
      <c r="Y99" s="17">
        <f t="shared" si="5"/>
        <v>0.79200391113042545</v>
      </c>
      <c r="Z99" s="17">
        <f t="shared" si="6"/>
        <v>0.68444782443370089</v>
      </c>
      <c r="AA99" s="17"/>
      <c r="AB99" s="25"/>
    </row>
    <row r="100" spans="1:28">
      <c r="A100" t="s">
        <v>66</v>
      </c>
      <c r="T100" s="20"/>
      <c r="U100" s="21"/>
      <c r="V100" s="21"/>
      <c r="W100" s="21"/>
      <c r="X100" s="21"/>
      <c r="Y100" s="21"/>
      <c r="Z100" s="21"/>
      <c r="AA100" s="21"/>
      <c r="AB100" s="26"/>
    </row>
    <row r="101" spans="1:28" ht="15.75" thickBot="1">
      <c r="A101" t="s">
        <v>11</v>
      </c>
      <c r="B101" t="s">
        <v>67</v>
      </c>
      <c r="C101">
        <v>42</v>
      </c>
      <c r="D101" t="s">
        <v>68</v>
      </c>
      <c r="E101">
        <v>108</v>
      </c>
      <c r="F101" t="s">
        <v>13</v>
      </c>
      <c r="G101" t="s">
        <v>14</v>
      </c>
      <c r="T101" s="18"/>
      <c r="U101" s="19"/>
      <c r="V101" s="19"/>
      <c r="W101" s="19"/>
      <c r="X101" s="19"/>
      <c r="Y101" s="19"/>
      <c r="Z101" s="19"/>
      <c r="AA101" s="19"/>
      <c r="AB101" s="27"/>
    </row>
    <row r="102" spans="1:28">
      <c r="B102">
        <v>492</v>
      </c>
      <c r="C102">
        <v>27</v>
      </c>
      <c r="D102">
        <v>27</v>
      </c>
      <c r="E102">
        <v>23</v>
      </c>
      <c r="F102">
        <v>25</v>
      </c>
      <c r="G102">
        <v>17</v>
      </c>
      <c r="H102">
        <v>14</v>
      </c>
      <c r="I102">
        <v>12</v>
      </c>
      <c r="J102">
        <v>7814</v>
      </c>
      <c r="K102">
        <v>1.07</v>
      </c>
      <c r="L102">
        <v>1.05</v>
      </c>
      <c r="M102">
        <v>0.92</v>
      </c>
      <c r="N102">
        <v>1</v>
      </c>
      <c r="O102">
        <v>0.66</v>
      </c>
      <c r="P102">
        <v>0.54</v>
      </c>
      <c r="Q102">
        <v>0.49</v>
      </c>
      <c r="S102" s="28" t="s">
        <v>162</v>
      </c>
      <c r="T102" s="13">
        <f t="shared" si="0"/>
        <v>1.2324033785513182</v>
      </c>
      <c r="U102" s="14">
        <f t="shared" si="1"/>
        <v>1.2093678013821347</v>
      </c>
      <c r="V102" s="14">
        <f t="shared" si="2"/>
        <v>1.0596365497824418</v>
      </c>
      <c r="W102" s="14">
        <f t="shared" si="3"/>
        <v>1.1517788584591759</v>
      </c>
      <c r="X102" s="14">
        <f t="shared" si="4"/>
        <v>0.7601740465830561</v>
      </c>
      <c r="Y102" s="14">
        <f t="shared" si="5"/>
        <v>0.62196058356795492</v>
      </c>
      <c r="Z102" s="14">
        <f t="shared" si="6"/>
        <v>0.56437164064499612</v>
      </c>
      <c r="AA102" s="14"/>
      <c r="AB102" s="22"/>
    </row>
    <row r="103" spans="1:28">
      <c r="B103">
        <v>669</v>
      </c>
      <c r="C103">
        <v>45</v>
      </c>
      <c r="D103">
        <v>41</v>
      </c>
      <c r="E103">
        <v>37</v>
      </c>
      <c r="F103">
        <v>39</v>
      </c>
      <c r="G103">
        <v>27</v>
      </c>
      <c r="H103">
        <v>24</v>
      </c>
      <c r="I103">
        <v>21</v>
      </c>
      <c r="J103">
        <v>10631</v>
      </c>
      <c r="K103">
        <v>1.76</v>
      </c>
      <c r="L103">
        <v>1.63</v>
      </c>
      <c r="M103">
        <v>1.45</v>
      </c>
      <c r="N103">
        <v>1.55</v>
      </c>
      <c r="O103">
        <v>1.07</v>
      </c>
      <c r="P103">
        <v>0.96</v>
      </c>
      <c r="Q103">
        <v>0.81</v>
      </c>
      <c r="S103" s="29"/>
      <c r="T103" s="15">
        <f t="shared" si="0"/>
        <v>1.4899821277396295</v>
      </c>
      <c r="U103" s="12">
        <f t="shared" si="1"/>
        <v>1.379926629667952</v>
      </c>
      <c r="V103" s="12">
        <f t="shared" si="2"/>
        <v>1.2275420938763992</v>
      </c>
      <c r="W103" s="12">
        <f t="shared" si="3"/>
        <v>1.3122001693161509</v>
      </c>
      <c r="X103" s="12">
        <f t="shared" si="4"/>
        <v>0.9058414072053429</v>
      </c>
      <c r="Y103" s="12">
        <f t="shared" si="5"/>
        <v>0.81271752422161603</v>
      </c>
      <c r="Z103" s="12">
        <f t="shared" si="6"/>
        <v>0.68573041106198862</v>
      </c>
      <c r="AA103" s="12"/>
      <c r="AB103" s="23"/>
    </row>
    <row r="104" spans="1:28">
      <c r="B104">
        <v>829</v>
      </c>
      <c r="C104">
        <v>60</v>
      </c>
      <c r="D104">
        <v>56</v>
      </c>
      <c r="E104">
        <v>49</v>
      </c>
      <c r="F104">
        <v>51</v>
      </c>
      <c r="G104">
        <v>35</v>
      </c>
      <c r="H104">
        <v>31</v>
      </c>
      <c r="I104">
        <v>24</v>
      </c>
      <c r="J104">
        <v>13169</v>
      </c>
      <c r="K104">
        <v>2.34</v>
      </c>
      <c r="L104">
        <v>2.19</v>
      </c>
      <c r="M104">
        <v>1.92</v>
      </c>
      <c r="N104">
        <v>2.02</v>
      </c>
      <c r="O104">
        <v>1.38</v>
      </c>
      <c r="P104">
        <v>1.23</v>
      </c>
      <c r="Q104">
        <v>0.94</v>
      </c>
      <c r="S104" s="29"/>
      <c r="T104" s="15">
        <f t="shared" ref="T104:T167" si="7">(K104*9000)/J104</f>
        <v>1.5992102665350445</v>
      </c>
      <c r="U104" s="12">
        <f t="shared" ref="U104:U167" si="8">(L104*9000)/J104</f>
        <v>1.4966967879110031</v>
      </c>
      <c r="V104" s="12">
        <f t="shared" ref="V104:V167" si="9">(M104*9000)/J104</f>
        <v>1.3121725263877289</v>
      </c>
      <c r="W104" s="12">
        <f t="shared" ref="W104:W167" si="10">(N104*9000)/J104</f>
        <v>1.380514845470423</v>
      </c>
      <c r="X104" s="12">
        <f t="shared" ref="X104:X167" si="11">(O104*9000)/J104</f>
        <v>0.94312400334117985</v>
      </c>
      <c r="Y104" s="12">
        <f t="shared" ref="Y104:Y167" si="12">(P104*9000)/J104</f>
        <v>0.84061052471713871</v>
      </c>
      <c r="Z104" s="12">
        <f t="shared" ref="Z104:Z167" si="13">(Q104*9000)/J104</f>
        <v>0.64241779937732557</v>
      </c>
      <c r="AA104" s="12"/>
      <c r="AB104" s="23"/>
    </row>
    <row r="105" spans="1:28">
      <c r="B105">
        <v>1163</v>
      </c>
      <c r="C105">
        <v>77</v>
      </c>
      <c r="D105">
        <v>72</v>
      </c>
      <c r="E105">
        <v>64</v>
      </c>
      <c r="F105">
        <v>67</v>
      </c>
      <c r="G105">
        <v>47</v>
      </c>
      <c r="H105">
        <v>39</v>
      </c>
      <c r="I105">
        <v>32</v>
      </c>
      <c r="J105">
        <v>18476</v>
      </c>
      <c r="K105">
        <v>3.03</v>
      </c>
      <c r="L105">
        <v>2.82</v>
      </c>
      <c r="M105">
        <v>2.5</v>
      </c>
      <c r="N105">
        <v>2.65</v>
      </c>
      <c r="O105">
        <v>1.83</v>
      </c>
      <c r="P105">
        <v>1.54</v>
      </c>
      <c r="Q105">
        <v>1.28</v>
      </c>
      <c r="S105" s="29"/>
      <c r="T105" s="15">
        <f t="shared" si="7"/>
        <v>1.4759688244208704</v>
      </c>
      <c r="U105" s="12">
        <f t="shared" si="8"/>
        <v>1.373673955401602</v>
      </c>
      <c r="V105" s="12">
        <f t="shared" si="9"/>
        <v>1.2177960597531934</v>
      </c>
      <c r="W105" s="12">
        <f t="shared" si="10"/>
        <v>1.2908638233383849</v>
      </c>
      <c r="X105" s="12">
        <f t="shared" si="11"/>
        <v>0.89142671573933752</v>
      </c>
      <c r="Y105" s="12">
        <f t="shared" si="12"/>
        <v>0.75016237280796705</v>
      </c>
      <c r="Z105" s="12">
        <f t="shared" si="13"/>
        <v>0.62351158259363504</v>
      </c>
      <c r="AA105" s="12"/>
      <c r="AB105" s="23"/>
    </row>
    <row r="106" spans="1:28">
      <c r="A106" t="s">
        <v>11</v>
      </c>
      <c r="B106" t="s">
        <v>69</v>
      </c>
      <c r="C106">
        <v>43</v>
      </c>
      <c r="D106" t="s">
        <v>70</v>
      </c>
      <c r="E106">
        <v>108</v>
      </c>
      <c r="F106" t="s">
        <v>13</v>
      </c>
      <c r="G106" t="s">
        <v>14</v>
      </c>
      <c r="S106" s="29"/>
      <c r="T106" s="15"/>
      <c r="U106" s="12"/>
      <c r="V106" s="12"/>
      <c r="W106" s="12"/>
      <c r="X106" s="12"/>
      <c r="Y106" s="12"/>
      <c r="Z106" s="12"/>
      <c r="AA106" s="12"/>
      <c r="AB106" s="23"/>
    </row>
    <row r="107" spans="1:28">
      <c r="B107">
        <v>492</v>
      </c>
      <c r="C107">
        <v>27</v>
      </c>
      <c r="D107">
        <v>29</v>
      </c>
      <c r="E107">
        <v>25</v>
      </c>
      <c r="F107">
        <v>28</v>
      </c>
      <c r="G107">
        <v>19</v>
      </c>
      <c r="H107">
        <v>16</v>
      </c>
      <c r="I107">
        <v>14</v>
      </c>
      <c r="J107">
        <v>7810</v>
      </c>
      <c r="K107">
        <v>1.06</v>
      </c>
      <c r="L107">
        <v>1.1399999999999999</v>
      </c>
      <c r="M107">
        <v>0.99</v>
      </c>
      <c r="N107">
        <v>1.0900000000000001</v>
      </c>
      <c r="O107">
        <v>0.74</v>
      </c>
      <c r="P107">
        <v>0.62</v>
      </c>
      <c r="Q107">
        <v>0.54</v>
      </c>
      <c r="S107" s="29"/>
      <c r="T107" s="15">
        <f t="shared" si="7"/>
        <v>1.2215108834827144</v>
      </c>
      <c r="U107" s="12">
        <f t="shared" si="8"/>
        <v>1.3137003841229193</v>
      </c>
      <c r="V107" s="12">
        <f t="shared" si="9"/>
        <v>1.1408450704225352</v>
      </c>
      <c r="W107" s="12">
        <f t="shared" si="10"/>
        <v>1.2560819462227912</v>
      </c>
      <c r="X107" s="12">
        <f t="shared" si="11"/>
        <v>0.85275288092189505</v>
      </c>
      <c r="Y107" s="12">
        <f t="shared" si="12"/>
        <v>0.71446862996158766</v>
      </c>
      <c r="Z107" s="12">
        <f t="shared" si="13"/>
        <v>0.62227912932138285</v>
      </c>
      <c r="AA107" s="12"/>
      <c r="AB107" s="23"/>
    </row>
    <row r="108" spans="1:28">
      <c r="B108">
        <v>671</v>
      </c>
      <c r="C108">
        <v>44</v>
      </c>
      <c r="D108">
        <v>42</v>
      </c>
      <c r="E108">
        <v>38</v>
      </c>
      <c r="F108">
        <v>41</v>
      </c>
      <c r="G108">
        <v>27</v>
      </c>
      <c r="H108">
        <v>24</v>
      </c>
      <c r="I108">
        <v>21</v>
      </c>
      <c r="J108">
        <v>10666</v>
      </c>
      <c r="K108">
        <v>1.73</v>
      </c>
      <c r="L108">
        <v>1.65</v>
      </c>
      <c r="M108">
        <v>1.48</v>
      </c>
      <c r="N108">
        <v>1.6</v>
      </c>
      <c r="O108">
        <v>1.06</v>
      </c>
      <c r="P108">
        <v>0.93</v>
      </c>
      <c r="Q108">
        <v>0.82</v>
      </c>
      <c r="S108" s="29"/>
      <c r="T108" s="15">
        <f t="shared" si="7"/>
        <v>1.4597787361710106</v>
      </c>
      <c r="U108" s="12">
        <f t="shared" si="8"/>
        <v>1.3922745171573223</v>
      </c>
      <c r="V108" s="12">
        <f t="shared" si="9"/>
        <v>1.2488280517532346</v>
      </c>
      <c r="W108" s="12">
        <f t="shared" si="10"/>
        <v>1.3500843802737672</v>
      </c>
      <c r="X108" s="12">
        <f t="shared" si="11"/>
        <v>0.89443090193137076</v>
      </c>
      <c r="Y108" s="12">
        <f t="shared" si="12"/>
        <v>0.78473654603412712</v>
      </c>
      <c r="Z108" s="12">
        <f t="shared" si="13"/>
        <v>0.69191824489030562</v>
      </c>
      <c r="AA108" s="12"/>
      <c r="AB108" s="23"/>
    </row>
    <row r="109" spans="1:28">
      <c r="B109">
        <v>824</v>
      </c>
      <c r="C109">
        <v>59</v>
      </c>
      <c r="D109">
        <v>56</v>
      </c>
      <c r="E109">
        <v>49</v>
      </c>
      <c r="F109">
        <v>53</v>
      </c>
      <c r="G109">
        <v>37</v>
      </c>
      <c r="H109">
        <v>32</v>
      </c>
      <c r="I109">
        <v>27</v>
      </c>
      <c r="J109">
        <v>13086</v>
      </c>
      <c r="K109">
        <v>2.3199999999999998</v>
      </c>
      <c r="L109">
        <v>2.19</v>
      </c>
      <c r="M109">
        <v>1.94</v>
      </c>
      <c r="N109">
        <v>2.09</v>
      </c>
      <c r="O109">
        <v>1.44</v>
      </c>
      <c r="P109">
        <v>1.24</v>
      </c>
      <c r="Q109">
        <v>1.07</v>
      </c>
      <c r="S109" s="29"/>
      <c r="T109" s="15">
        <f t="shared" si="7"/>
        <v>1.595598349381018</v>
      </c>
      <c r="U109" s="12">
        <f t="shared" si="8"/>
        <v>1.5061898211829436</v>
      </c>
      <c r="V109" s="12">
        <f t="shared" si="9"/>
        <v>1.3342503438789546</v>
      </c>
      <c r="W109" s="12">
        <f t="shared" si="10"/>
        <v>1.4374140302613481</v>
      </c>
      <c r="X109" s="12">
        <f t="shared" si="11"/>
        <v>0.99037138927097657</v>
      </c>
      <c r="Y109" s="12">
        <f t="shared" si="12"/>
        <v>0.8528198074277854</v>
      </c>
      <c r="Z109" s="12">
        <f t="shared" si="13"/>
        <v>0.73590096286107287</v>
      </c>
      <c r="AA109" s="12"/>
      <c r="AB109" s="23"/>
    </row>
    <row r="110" spans="1:28">
      <c r="B110">
        <v>1170</v>
      </c>
      <c r="C110">
        <v>78</v>
      </c>
      <c r="D110">
        <v>73</v>
      </c>
      <c r="E110">
        <v>64</v>
      </c>
      <c r="F110">
        <v>70</v>
      </c>
      <c r="G110">
        <v>47</v>
      </c>
      <c r="H110">
        <v>41</v>
      </c>
      <c r="I110">
        <v>35</v>
      </c>
      <c r="J110">
        <v>18595</v>
      </c>
      <c r="K110">
        <v>3.08</v>
      </c>
      <c r="L110">
        <v>2.88</v>
      </c>
      <c r="M110">
        <v>2.54</v>
      </c>
      <c r="N110">
        <v>2.74</v>
      </c>
      <c r="O110">
        <v>1.85</v>
      </c>
      <c r="P110">
        <v>1.61</v>
      </c>
      <c r="Q110">
        <v>1.39</v>
      </c>
      <c r="S110" s="29"/>
      <c r="T110" s="15">
        <f t="shared" si="7"/>
        <v>1.4907233127184727</v>
      </c>
      <c r="U110" s="12">
        <f t="shared" si="8"/>
        <v>1.3939230976068835</v>
      </c>
      <c r="V110" s="12">
        <f t="shared" si="9"/>
        <v>1.229362731917182</v>
      </c>
      <c r="W110" s="12">
        <f t="shared" si="10"/>
        <v>1.3261629470287715</v>
      </c>
      <c r="X110" s="12">
        <f t="shared" si="11"/>
        <v>0.89540198978219954</v>
      </c>
      <c r="Y110" s="12">
        <f t="shared" si="12"/>
        <v>0.77924173164829258</v>
      </c>
      <c r="Z110" s="12">
        <f t="shared" si="13"/>
        <v>0.6727614950255445</v>
      </c>
      <c r="AA110" s="12">
        <f>(U110/W110)*100</f>
        <v>105.10948905109485</v>
      </c>
      <c r="AB110" s="24">
        <f>AVERAGE(AA110:AA115)</f>
        <v>101.15123575361761</v>
      </c>
    </row>
    <row r="111" spans="1:28">
      <c r="A111" t="s">
        <v>11</v>
      </c>
      <c r="B111" t="s">
        <v>71</v>
      </c>
      <c r="C111">
        <v>43</v>
      </c>
      <c r="D111" t="s">
        <v>72</v>
      </c>
      <c r="E111">
        <v>109</v>
      </c>
      <c r="F111" t="s">
        <v>13</v>
      </c>
      <c r="G111" t="s">
        <v>14</v>
      </c>
      <c r="S111" s="29"/>
      <c r="T111" s="15"/>
      <c r="U111" s="12"/>
      <c r="V111" s="12"/>
      <c r="W111" s="12"/>
      <c r="X111" s="12"/>
      <c r="Y111" s="12"/>
      <c r="Z111" s="12"/>
      <c r="AA111" s="12"/>
      <c r="AB111" s="23"/>
    </row>
    <row r="112" spans="1:28">
      <c r="B112">
        <v>489</v>
      </c>
      <c r="C112">
        <v>33</v>
      </c>
      <c r="D112">
        <v>29</v>
      </c>
      <c r="E112">
        <v>26</v>
      </c>
      <c r="F112">
        <v>29</v>
      </c>
      <c r="G112">
        <v>19</v>
      </c>
      <c r="H112">
        <v>17</v>
      </c>
      <c r="I112">
        <v>14</v>
      </c>
      <c r="J112">
        <v>7770</v>
      </c>
      <c r="K112">
        <v>1.28</v>
      </c>
      <c r="L112">
        <v>1.1399999999999999</v>
      </c>
      <c r="M112">
        <v>1.03</v>
      </c>
      <c r="N112">
        <v>1.1499999999999999</v>
      </c>
      <c r="O112">
        <v>0.73</v>
      </c>
      <c r="P112">
        <v>0.65</v>
      </c>
      <c r="Q112">
        <v>0.56000000000000005</v>
      </c>
      <c r="S112" s="29"/>
      <c r="T112" s="15">
        <f t="shared" si="7"/>
        <v>1.4826254826254825</v>
      </c>
      <c r="U112" s="12">
        <f t="shared" si="8"/>
        <v>1.3204633204633205</v>
      </c>
      <c r="V112" s="12">
        <f t="shared" si="9"/>
        <v>1.1930501930501931</v>
      </c>
      <c r="W112" s="12">
        <f t="shared" si="10"/>
        <v>1.332046332046332</v>
      </c>
      <c r="X112" s="12">
        <f t="shared" si="11"/>
        <v>0.84555984555984554</v>
      </c>
      <c r="Y112" s="12">
        <f t="shared" si="12"/>
        <v>0.75289575289575295</v>
      </c>
      <c r="Z112" s="12">
        <f t="shared" si="13"/>
        <v>0.6486486486486488</v>
      </c>
      <c r="AA112" s="12"/>
      <c r="AB112" s="23"/>
    </row>
    <row r="113" spans="1:28">
      <c r="B113">
        <v>673</v>
      </c>
      <c r="C113">
        <v>45</v>
      </c>
      <c r="D113">
        <v>42</v>
      </c>
      <c r="E113">
        <v>38</v>
      </c>
      <c r="F113">
        <v>41</v>
      </c>
      <c r="G113">
        <v>27</v>
      </c>
      <c r="H113">
        <v>24</v>
      </c>
      <c r="I113">
        <v>21</v>
      </c>
      <c r="J113">
        <v>10690</v>
      </c>
      <c r="K113">
        <v>1.79</v>
      </c>
      <c r="L113">
        <v>1.65</v>
      </c>
      <c r="M113">
        <v>1.48</v>
      </c>
      <c r="N113">
        <v>1.62</v>
      </c>
      <c r="O113">
        <v>1.07</v>
      </c>
      <c r="P113">
        <v>0.94</v>
      </c>
      <c r="Q113">
        <v>0.81</v>
      </c>
      <c r="S113" s="29"/>
      <c r="T113" s="15">
        <f t="shared" si="7"/>
        <v>1.5070159027128158</v>
      </c>
      <c r="U113" s="12">
        <f t="shared" si="8"/>
        <v>1.3891487371375117</v>
      </c>
      <c r="V113" s="12">
        <f t="shared" si="9"/>
        <v>1.2460243217960711</v>
      </c>
      <c r="W113" s="12">
        <f t="shared" si="10"/>
        <v>1.3638914873713752</v>
      </c>
      <c r="X113" s="12">
        <f t="shared" si="11"/>
        <v>0.9008419083255379</v>
      </c>
      <c r="Y113" s="12">
        <f t="shared" si="12"/>
        <v>0.7913938260056127</v>
      </c>
      <c r="Z113" s="12">
        <f t="shared" si="13"/>
        <v>0.68194574368568761</v>
      </c>
      <c r="AA113" s="12"/>
      <c r="AB113" s="23"/>
    </row>
    <row r="114" spans="1:28">
      <c r="B114">
        <v>823</v>
      </c>
      <c r="C114">
        <v>59</v>
      </c>
      <c r="D114">
        <v>55</v>
      </c>
      <c r="E114">
        <v>49</v>
      </c>
      <c r="F114">
        <v>54</v>
      </c>
      <c r="G114">
        <v>36</v>
      </c>
      <c r="H114">
        <v>31</v>
      </c>
      <c r="I114">
        <v>27</v>
      </c>
      <c r="J114">
        <v>13070</v>
      </c>
      <c r="K114">
        <v>2.31</v>
      </c>
      <c r="L114">
        <v>2.16</v>
      </c>
      <c r="M114">
        <v>1.94</v>
      </c>
      <c r="N114">
        <v>2.13</v>
      </c>
      <c r="O114">
        <v>1.41</v>
      </c>
      <c r="P114">
        <v>1.23</v>
      </c>
      <c r="Q114">
        <v>1.07</v>
      </c>
      <c r="S114" s="29"/>
      <c r="T114" s="15">
        <f t="shared" si="7"/>
        <v>1.5906656465187452</v>
      </c>
      <c r="U114" s="12">
        <f t="shared" si="8"/>
        <v>1.4873756694720734</v>
      </c>
      <c r="V114" s="12">
        <f t="shared" si="9"/>
        <v>1.3358837031369548</v>
      </c>
      <c r="W114" s="12">
        <f t="shared" si="10"/>
        <v>1.466717674062739</v>
      </c>
      <c r="X114" s="12">
        <f t="shared" si="11"/>
        <v>0.97092578423871456</v>
      </c>
      <c r="Y114" s="12">
        <f t="shared" si="12"/>
        <v>0.84697781178270848</v>
      </c>
      <c r="Z114" s="12">
        <f t="shared" si="13"/>
        <v>0.73680183626625861</v>
      </c>
      <c r="AA114" s="12"/>
      <c r="AB114" s="23"/>
    </row>
    <row r="115" spans="1:28">
      <c r="B115">
        <v>1167</v>
      </c>
      <c r="C115">
        <v>79</v>
      </c>
      <c r="D115">
        <v>72</v>
      </c>
      <c r="E115">
        <v>64</v>
      </c>
      <c r="F115">
        <v>70</v>
      </c>
      <c r="G115">
        <v>47</v>
      </c>
      <c r="H115">
        <v>41</v>
      </c>
      <c r="I115">
        <v>35</v>
      </c>
      <c r="J115">
        <v>18548</v>
      </c>
      <c r="K115">
        <v>3.11</v>
      </c>
      <c r="L115">
        <v>2.85</v>
      </c>
      <c r="M115">
        <v>2.5299999999999998</v>
      </c>
      <c r="N115">
        <v>2.77</v>
      </c>
      <c r="O115">
        <v>1.86</v>
      </c>
      <c r="P115">
        <v>1.61</v>
      </c>
      <c r="Q115">
        <v>1.39</v>
      </c>
      <c r="S115" s="29"/>
      <c r="T115" s="15">
        <f t="shared" si="7"/>
        <v>1.5090575803321113</v>
      </c>
      <c r="U115" s="12">
        <f t="shared" si="8"/>
        <v>1.3828984257062755</v>
      </c>
      <c r="V115" s="12">
        <f t="shared" si="9"/>
        <v>1.2276256200129394</v>
      </c>
      <c r="W115" s="12">
        <f t="shared" si="10"/>
        <v>1.3440802242829415</v>
      </c>
      <c r="X115" s="12">
        <f t="shared" si="11"/>
        <v>0.90252318309251667</v>
      </c>
      <c r="Y115" s="12">
        <f t="shared" si="12"/>
        <v>0.78121630364459782</v>
      </c>
      <c r="Z115" s="12">
        <f t="shared" si="13"/>
        <v>0.67446624973042912</v>
      </c>
      <c r="AA115" s="12">
        <f>(W115/U115)*100</f>
        <v>97.192982456140356</v>
      </c>
      <c r="AB115" s="23"/>
    </row>
    <row r="116" spans="1:28">
      <c r="A116" t="s">
        <v>11</v>
      </c>
      <c r="B116" t="s">
        <v>73</v>
      </c>
      <c r="C116">
        <v>43</v>
      </c>
      <c r="D116" t="s">
        <v>74</v>
      </c>
      <c r="E116">
        <v>108</v>
      </c>
      <c r="F116" t="s">
        <v>13</v>
      </c>
      <c r="G116" t="s">
        <v>14</v>
      </c>
      <c r="S116" s="29"/>
      <c r="T116" s="15"/>
      <c r="U116" s="12"/>
      <c r="V116" s="12"/>
      <c r="W116" s="12"/>
      <c r="X116" s="12"/>
      <c r="Y116" s="12"/>
      <c r="Z116" s="12"/>
      <c r="AA116" s="12"/>
      <c r="AB116" s="23"/>
    </row>
    <row r="117" spans="1:28">
      <c r="B117">
        <v>493</v>
      </c>
      <c r="C117">
        <v>27</v>
      </c>
      <c r="D117">
        <v>29</v>
      </c>
      <c r="E117">
        <v>26</v>
      </c>
      <c r="F117">
        <v>28</v>
      </c>
      <c r="G117">
        <v>19</v>
      </c>
      <c r="H117">
        <v>16</v>
      </c>
      <c r="I117">
        <v>14</v>
      </c>
      <c r="J117">
        <v>7830</v>
      </c>
      <c r="K117">
        <v>1.07</v>
      </c>
      <c r="L117">
        <v>1.1299999999999999</v>
      </c>
      <c r="M117">
        <v>1.01</v>
      </c>
      <c r="N117">
        <v>1.1000000000000001</v>
      </c>
      <c r="O117">
        <v>0.73</v>
      </c>
      <c r="P117">
        <v>0.64</v>
      </c>
      <c r="Q117">
        <v>0.55000000000000004</v>
      </c>
      <c r="S117" s="29"/>
      <c r="T117" s="15">
        <f t="shared" si="7"/>
        <v>1.2298850574712643</v>
      </c>
      <c r="U117" s="12">
        <f t="shared" si="8"/>
        <v>1.2988505747126435</v>
      </c>
      <c r="V117" s="12">
        <f t="shared" si="9"/>
        <v>1.1609195402298851</v>
      </c>
      <c r="W117" s="12">
        <f t="shared" si="10"/>
        <v>1.264367816091954</v>
      </c>
      <c r="X117" s="12">
        <f t="shared" si="11"/>
        <v>0.83908045977011492</v>
      </c>
      <c r="Y117" s="12">
        <f t="shared" si="12"/>
        <v>0.73563218390804597</v>
      </c>
      <c r="Z117" s="12">
        <f t="shared" si="13"/>
        <v>0.63218390804597702</v>
      </c>
      <c r="AA117" s="12"/>
      <c r="AB117" s="23"/>
    </row>
    <row r="118" spans="1:28">
      <c r="B118">
        <v>674</v>
      </c>
      <c r="C118">
        <v>42</v>
      </c>
      <c r="D118">
        <v>41</v>
      </c>
      <c r="E118">
        <v>37</v>
      </c>
      <c r="F118">
        <v>40</v>
      </c>
      <c r="G118">
        <v>27</v>
      </c>
      <c r="H118">
        <v>24</v>
      </c>
      <c r="I118">
        <v>21</v>
      </c>
      <c r="J118">
        <v>10702</v>
      </c>
      <c r="K118">
        <v>1.67</v>
      </c>
      <c r="L118">
        <v>1.62</v>
      </c>
      <c r="M118">
        <v>1.45</v>
      </c>
      <c r="N118">
        <v>1.59</v>
      </c>
      <c r="O118">
        <v>1.05</v>
      </c>
      <c r="P118">
        <v>0.94</v>
      </c>
      <c r="Q118">
        <v>0.84</v>
      </c>
      <c r="S118" s="29"/>
      <c r="T118" s="15">
        <f t="shared" si="7"/>
        <v>1.4044103905811998</v>
      </c>
      <c r="U118" s="12">
        <f t="shared" si="8"/>
        <v>1.3623621752943378</v>
      </c>
      <c r="V118" s="12">
        <f t="shared" si="9"/>
        <v>1.2193982433190058</v>
      </c>
      <c r="W118" s="12">
        <f t="shared" si="10"/>
        <v>1.3371332461222201</v>
      </c>
      <c r="X118" s="12">
        <f t="shared" si="11"/>
        <v>0.88301252102410765</v>
      </c>
      <c r="Y118" s="12">
        <f t="shared" si="12"/>
        <v>0.79050644739301068</v>
      </c>
      <c r="Z118" s="12">
        <f t="shared" si="13"/>
        <v>0.70641001681928617</v>
      </c>
      <c r="AA118" s="12"/>
      <c r="AB118" s="23"/>
    </row>
    <row r="119" spans="1:28">
      <c r="B119">
        <v>820</v>
      </c>
      <c r="C119">
        <v>56</v>
      </c>
      <c r="D119">
        <v>54</v>
      </c>
      <c r="E119">
        <v>48</v>
      </c>
      <c r="F119">
        <v>53</v>
      </c>
      <c r="G119">
        <v>35</v>
      </c>
      <c r="H119">
        <v>31</v>
      </c>
      <c r="I119">
        <v>28</v>
      </c>
      <c r="J119">
        <v>13030</v>
      </c>
      <c r="K119">
        <v>2.2000000000000002</v>
      </c>
      <c r="L119">
        <v>2.13</v>
      </c>
      <c r="M119">
        <v>1.9</v>
      </c>
      <c r="N119">
        <v>2.09</v>
      </c>
      <c r="O119">
        <v>1.39</v>
      </c>
      <c r="P119">
        <v>1.22</v>
      </c>
      <c r="Q119">
        <v>1.08</v>
      </c>
      <c r="S119" s="29"/>
      <c r="T119" s="15">
        <f t="shared" si="7"/>
        <v>1.5195702225633154</v>
      </c>
      <c r="U119" s="12">
        <f t="shared" si="8"/>
        <v>1.4712202609363008</v>
      </c>
      <c r="V119" s="12">
        <f t="shared" si="9"/>
        <v>1.3123561013046816</v>
      </c>
      <c r="W119" s="12">
        <f t="shared" si="10"/>
        <v>1.4435917114351497</v>
      </c>
      <c r="X119" s="12">
        <f t="shared" si="11"/>
        <v>0.96009209516500382</v>
      </c>
      <c r="Y119" s="12">
        <f t="shared" si="12"/>
        <v>0.8426707597851113</v>
      </c>
      <c r="Z119" s="12">
        <f t="shared" si="13"/>
        <v>0.74597083653108209</v>
      </c>
      <c r="AA119" s="12"/>
      <c r="AB119" s="23"/>
    </row>
    <row r="120" spans="1:28" ht="15.75" thickBot="1">
      <c r="B120">
        <v>1169</v>
      </c>
      <c r="C120">
        <v>75</v>
      </c>
      <c r="D120">
        <v>71</v>
      </c>
      <c r="E120">
        <v>64</v>
      </c>
      <c r="F120">
        <v>70</v>
      </c>
      <c r="G120">
        <v>47</v>
      </c>
      <c r="H120">
        <v>41</v>
      </c>
      <c r="I120">
        <v>36</v>
      </c>
      <c r="J120">
        <v>18572</v>
      </c>
      <c r="K120">
        <v>2.94</v>
      </c>
      <c r="L120">
        <v>2.8</v>
      </c>
      <c r="M120">
        <v>2.5</v>
      </c>
      <c r="N120">
        <v>2.74</v>
      </c>
      <c r="O120">
        <v>1.85</v>
      </c>
      <c r="P120">
        <v>1.61</v>
      </c>
      <c r="Q120">
        <v>1.42</v>
      </c>
      <c r="S120" s="30"/>
      <c r="T120" s="16">
        <f t="shared" si="7"/>
        <v>1.4247253930648287</v>
      </c>
      <c r="U120" s="17">
        <f t="shared" si="8"/>
        <v>1.3568813267284083</v>
      </c>
      <c r="V120" s="17">
        <f t="shared" si="9"/>
        <v>1.2115011845789361</v>
      </c>
      <c r="W120" s="17">
        <f t="shared" si="10"/>
        <v>1.327805298298514</v>
      </c>
      <c r="X120" s="17">
        <f t="shared" si="11"/>
        <v>0.89651087658841266</v>
      </c>
      <c r="Y120" s="17">
        <f t="shared" si="12"/>
        <v>0.78020676286883484</v>
      </c>
      <c r="Z120" s="17">
        <f t="shared" si="13"/>
        <v>0.68813267284083568</v>
      </c>
      <c r="AA120" s="17"/>
      <c r="AB120" s="25"/>
    </row>
    <row r="121" spans="1:28">
      <c r="A121" t="s">
        <v>75</v>
      </c>
      <c r="T121" s="20"/>
      <c r="U121" s="21"/>
      <c r="V121" s="21"/>
      <c r="W121" s="21"/>
      <c r="X121" s="21"/>
      <c r="Y121" s="21"/>
      <c r="Z121" s="21"/>
      <c r="AA121" s="21"/>
      <c r="AB121" s="26"/>
    </row>
    <row r="122" spans="1:28" ht="15.75" thickBot="1">
      <c r="A122" t="s">
        <v>11</v>
      </c>
      <c r="B122" t="s">
        <v>76</v>
      </c>
      <c r="C122">
        <v>43</v>
      </c>
      <c r="D122" t="s">
        <v>77</v>
      </c>
      <c r="E122">
        <v>108</v>
      </c>
      <c r="F122" t="s">
        <v>13</v>
      </c>
      <c r="G122" t="s">
        <v>14</v>
      </c>
      <c r="T122" s="18"/>
      <c r="U122" s="19"/>
      <c r="V122" s="19"/>
      <c r="W122" s="19"/>
      <c r="X122" s="19"/>
      <c r="Y122" s="19"/>
      <c r="Z122" s="19"/>
      <c r="AA122" s="19"/>
      <c r="AB122" s="27"/>
    </row>
    <row r="123" spans="1:28">
      <c r="B123">
        <v>497</v>
      </c>
      <c r="C123">
        <v>32</v>
      </c>
      <c r="D123">
        <v>31</v>
      </c>
      <c r="E123">
        <v>28</v>
      </c>
      <c r="F123">
        <v>30</v>
      </c>
      <c r="G123">
        <v>20</v>
      </c>
      <c r="H123">
        <v>17</v>
      </c>
      <c r="I123">
        <v>15</v>
      </c>
      <c r="J123">
        <v>7901</v>
      </c>
      <c r="K123">
        <v>1.27</v>
      </c>
      <c r="L123">
        <v>1.24</v>
      </c>
      <c r="M123">
        <v>1.0900000000000001</v>
      </c>
      <c r="N123">
        <v>1.19</v>
      </c>
      <c r="O123">
        <v>0.79</v>
      </c>
      <c r="P123">
        <v>0.69</v>
      </c>
      <c r="Q123">
        <v>0.6</v>
      </c>
      <c r="S123" s="28" t="s">
        <v>163</v>
      </c>
      <c r="T123" s="13">
        <f t="shared" si="7"/>
        <v>1.4466523224908239</v>
      </c>
      <c r="U123" s="14">
        <f t="shared" si="8"/>
        <v>1.4124794329831667</v>
      </c>
      <c r="V123" s="14">
        <f t="shared" si="9"/>
        <v>1.2416149854448804</v>
      </c>
      <c r="W123" s="14">
        <f t="shared" si="10"/>
        <v>1.3555246171370712</v>
      </c>
      <c r="X123" s="14">
        <f t="shared" si="11"/>
        <v>0.8998860903683078</v>
      </c>
      <c r="Y123" s="14">
        <f t="shared" si="12"/>
        <v>0.78597645867611687</v>
      </c>
      <c r="Z123" s="14">
        <f t="shared" si="13"/>
        <v>0.68345779015314512</v>
      </c>
      <c r="AA123" s="14"/>
      <c r="AB123" s="22"/>
    </row>
    <row r="124" spans="1:28">
      <c r="B124">
        <v>671</v>
      </c>
      <c r="C124">
        <v>50</v>
      </c>
      <c r="D124">
        <v>45</v>
      </c>
      <c r="E124">
        <v>40</v>
      </c>
      <c r="F124">
        <v>43</v>
      </c>
      <c r="G124">
        <v>29</v>
      </c>
      <c r="H124">
        <v>25</v>
      </c>
      <c r="I124">
        <v>22</v>
      </c>
      <c r="J124">
        <v>10666</v>
      </c>
      <c r="K124">
        <v>1.96</v>
      </c>
      <c r="L124">
        <v>1.76</v>
      </c>
      <c r="M124">
        <v>1.56</v>
      </c>
      <c r="N124">
        <v>1.7</v>
      </c>
      <c r="O124">
        <v>1.1299999999999999</v>
      </c>
      <c r="P124">
        <v>0.99</v>
      </c>
      <c r="Q124">
        <v>0.85</v>
      </c>
      <c r="S124" s="29"/>
      <c r="T124" s="15">
        <f t="shared" si="7"/>
        <v>1.6538533658353647</v>
      </c>
      <c r="U124" s="12">
        <f t="shared" si="8"/>
        <v>1.4850928183011438</v>
      </c>
      <c r="V124" s="12">
        <f t="shared" si="9"/>
        <v>1.3163322707669229</v>
      </c>
      <c r="W124" s="12">
        <f t="shared" si="10"/>
        <v>1.4344646540408776</v>
      </c>
      <c r="X124" s="12">
        <f t="shared" si="11"/>
        <v>0.95349709356834789</v>
      </c>
      <c r="Y124" s="12">
        <f t="shared" si="12"/>
        <v>0.83536471029439341</v>
      </c>
      <c r="Z124" s="12">
        <f t="shared" si="13"/>
        <v>0.71723232702043882</v>
      </c>
      <c r="AA124" s="12"/>
      <c r="AB124" s="23"/>
    </row>
    <row r="125" spans="1:28">
      <c r="B125">
        <v>829</v>
      </c>
      <c r="C125">
        <v>65</v>
      </c>
      <c r="D125">
        <v>59</v>
      </c>
      <c r="E125">
        <v>53</v>
      </c>
      <c r="F125">
        <v>58</v>
      </c>
      <c r="G125">
        <v>37</v>
      </c>
      <c r="H125">
        <v>34</v>
      </c>
      <c r="I125">
        <v>29</v>
      </c>
      <c r="J125">
        <v>13169</v>
      </c>
      <c r="K125">
        <v>2.54</v>
      </c>
      <c r="L125">
        <v>2.33</v>
      </c>
      <c r="M125">
        <v>2.08</v>
      </c>
      <c r="N125">
        <v>2.2799999999999998</v>
      </c>
      <c r="O125">
        <v>1.46</v>
      </c>
      <c r="P125">
        <v>1.33</v>
      </c>
      <c r="Q125">
        <v>1.1499999999999999</v>
      </c>
      <c r="S125" s="29"/>
      <c r="T125" s="15">
        <f t="shared" si="7"/>
        <v>1.7358949047004328</v>
      </c>
      <c r="U125" s="12">
        <f t="shared" si="8"/>
        <v>1.592376034626775</v>
      </c>
      <c r="V125" s="12">
        <f t="shared" si="9"/>
        <v>1.4215202369200395</v>
      </c>
      <c r="W125" s="12">
        <f t="shared" si="10"/>
        <v>1.5582048750854278</v>
      </c>
      <c r="X125" s="12">
        <f t="shared" si="11"/>
        <v>0.99779785860733539</v>
      </c>
      <c r="Y125" s="12">
        <f t="shared" si="12"/>
        <v>0.90895284379983299</v>
      </c>
      <c r="Z125" s="12">
        <f t="shared" si="13"/>
        <v>0.78593666945098339</v>
      </c>
      <c r="AA125" s="12"/>
      <c r="AB125" s="23"/>
    </row>
    <row r="126" spans="1:28">
      <c r="B126">
        <v>1172</v>
      </c>
      <c r="C126">
        <v>85</v>
      </c>
      <c r="D126">
        <v>78</v>
      </c>
      <c r="E126">
        <v>68</v>
      </c>
      <c r="F126">
        <v>75</v>
      </c>
      <c r="G126">
        <v>51</v>
      </c>
      <c r="H126">
        <v>43</v>
      </c>
      <c r="I126">
        <v>37</v>
      </c>
      <c r="J126">
        <v>18623</v>
      </c>
      <c r="K126">
        <v>3.35</v>
      </c>
      <c r="L126">
        <v>3.06</v>
      </c>
      <c r="M126">
        <v>2.69</v>
      </c>
      <c r="N126">
        <v>2.96</v>
      </c>
      <c r="O126">
        <v>2.0099999999999998</v>
      </c>
      <c r="P126">
        <v>1.69</v>
      </c>
      <c r="Q126">
        <v>1.45</v>
      </c>
      <c r="S126" s="29"/>
      <c r="T126" s="15">
        <f t="shared" si="7"/>
        <v>1.6189657949846963</v>
      </c>
      <c r="U126" s="12">
        <f t="shared" si="8"/>
        <v>1.4788165172099017</v>
      </c>
      <c r="V126" s="12">
        <f t="shared" si="9"/>
        <v>1.3000053697041294</v>
      </c>
      <c r="W126" s="12">
        <f t="shared" si="10"/>
        <v>1.4304891800461794</v>
      </c>
      <c r="X126" s="12">
        <f t="shared" si="11"/>
        <v>0.97137947699081761</v>
      </c>
      <c r="Y126" s="12">
        <f t="shared" si="12"/>
        <v>0.81673199806690655</v>
      </c>
      <c r="Z126" s="12">
        <f t="shared" si="13"/>
        <v>0.700746388873973</v>
      </c>
      <c r="AA126" s="12">
        <f>(U126/W126)*100</f>
        <v>103.37837837837837</v>
      </c>
      <c r="AB126" s="24">
        <f>AVERAGE(AA126:AA131)</f>
        <v>101.02912318258853</v>
      </c>
    </row>
    <row r="127" spans="1:28">
      <c r="A127" t="s">
        <v>11</v>
      </c>
      <c r="B127" t="s">
        <v>78</v>
      </c>
      <c r="C127">
        <v>43</v>
      </c>
      <c r="D127" t="s">
        <v>79</v>
      </c>
      <c r="E127">
        <v>108</v>
      </c>
      <c r="F127" t="s">
        <v>13</v>
      </c>
      <c r="G127" t="s">
        <v>14</v>
      </c>
      <c r="S127" s="29"/>
      <c r="T127" s="15"/>
      <c r="U127" s="12"/>
      <c r="V127" s="12"/>
      <c r="W127" s="12"/>
      <c r="X127" s="12"/>
      <c r="Y127" s="12"/>
      <c r="Z127" s="12"/>
      <c r="AA127" s="12"/>
      <c r="AB127" s="23"/>
    </row>
    <row r="128" spans="1:28">
      <c r="B128">
        <v>483</v>
      </c>
      <c r="C128">
        <v>26</v>
      </c>
      <c r="D128">
        <v>31</v>
      </c>
      <c r="E128">
        <v>27</v>
      </c>
      <c r="F128">
        <v>31</v>
      </c>
      <c r="G128">
        <v>20</v>
      </c>
      <c r="H128">
        <v>18</v>
      </c>
      <c r="I128">
        <v>15</v>
      </c>
      <c r="J128">
        <v>7679</v>
      </c>
      <c r="K128">
        <v>1.02</v>
      </c>
      <c r="L128">
        <v>1.22</v>
      </c>
      <c r="M128">
        <v>1.08</v>
      </c>
      <c r="N128">
        <v>1.2</v>
      </c>
      <c r="O128">
        <v>0.77</v>
      </c>
      <c r="P128">
        <v>0.7</v>
      </c>
      <c r="Q128">
        <v>0.59</v>
      </c>
      <c r="S128" s="29"/>
      <c r="T128" s="15">
        <f t="shared" si="7"/>
        <v>1.1954681599166559</v>
      </c>
      <c r="U128" s="12">
        <f t="shared" si="8"/>
        <v>1.4298736814689412</v>
      </c>
      <c r="V128" s="12">
        <f t="shared" si="9"/>
        <v>1.2657898163823416</v>
      </c>
      <c r="W128" s="12">
        <f t="shared" si="10"/>
        <v>1.4064331293137127</v>
      </c>
      <c r="X128" s="12">
        <f t="shared" si="11"/>
        <v>0.90246125797629895</v>
      </c>
      <c r="Y128" s="12">
        <f t="shared" si="12"/>
        <v>0.82041932543299911</v>
      </c>
      <c r="Z128" s="12">
        <f t="shared" si="13"/>
        <v>0.69149628857924206</v>
      </c>
      <c r="AA128" s="12"/>
      <c r="AB128" s="23"/>
    </row>
    <row r="129" spans="1:28">
      <c r="B129">
        <v>665</v>
      </c>
      <c r="C129">
        <v>45</v>
      </c>
      <c r="D129">
        <v>44</v>
      </c>
      <c r="E129">
        <v>39</v>
      </c>
      <c r="F129">
        <v>44</v>
      </c>
      <c r="G129">
        <v>29</v>
      </c>
      <c r="H129">
        <v>25</v>
      </c>
      <c r="I129">
        <v>22</v>
      </c>
      <c r="J129">
        <v>10559</v>
      </c>
      <c r="K129">
        <v>1.77</v>
      </c>
      <c r="L129">
        <v>1.74</v>
      </c>
      <c r="M129">
        <v>1.55</v>
      </c>
      <c r="N129">
        <v>1.72</v>
      </c>
      <c r="O129">
        <v>1.1499999999999999</v>
      </c>
      <c r="P129">
        <v>0.99</v>
      </c>
      <c r="Q129">
        <v>0.87</v>
      </c>
      <c r="S129" s="29"/>
      <c r="T129" s="15">
        <f t="shared" si="7"/>
        <v>1.508665593332702</v>
      </c>
      <c r="U129" s="12">
        <f t="shared" si="8"/>
        <v>1.4830949900558765</v>
      </c>
      <c r="V129" s="12">
        <f t="shared" si="9"/>
        <v>1.3211478359693152</v>
      </c>
      <c r="W129" s="12">
        <f t="shared" si="10"/>
        <v>1.4660479212046595</v>
      </c>
      <c r="X129" s="12">
        <f t="shared" si="11"/>
        <v>0.98020645894497582</v>
      </c>
      <c r="Y129" s="12">
        <f t="shared" si="12"/>
        <v>0.84382990813524006</v>
      </c>
      <c r="Z129" s="12">
        <f t="shared" si="13"/>
        <v>0.74154749502793826</v>
      </c>
      <c r="AA129" s="12"/>
      <c r="AB129" s="23"/>
    </row>
    <row r="130" spans="1:28">
      <c r="B130">
        <v>825</v>
      </c>
      <c r="C130">
        <v>63</v>
      </c>
      <c r="D130">
        <v>59</v>
      </c>
      <c r="E130">
        <v>53</v>
      </c>
      <c r="F130">
        <v>59</v>
      </c>
      <c r="G130">
        <v>39</v>
      </c>
      <c r="H130">
        <v>34</v>
      </c>
      <c r="I130">
        <v>29</v>
      </c>
      <c r="J130">
        <v>13109</v>
      </c>
      <c r="K130">
        <v>2.48</v>
      </c>
      <c r="L130">
        <v>2.3199999999999998</v>
      </c>
      <c r="M130">
        <v>2.0699999999999998</v>
      </c>
      <c r="N130">
        <v>2.2999999999999998</v>
      </c>
      <c r="O130">
        <v>1.52</v>
      </c>
      <c r="P130">
        <v>1.32</v>
      </c>
      <c r="Q130">
        <v>1.1499999999999999</v>
      </c>
      <c r="S130" s="29"/>
      <c r="T130" s="15">
        <f t="shared" si="7"/>
        <v>1.7026470363872148</v>
      </c>
      <c r="U130" s="12">
        <f t="shared" si="8"/>
        <v>1.5927988404912656</v>
      </c>
      <c r="V130" s="12">
        <f t="shared" si="9"/>
        <v>1.4211610344038448</v>
      </c>
      <c r="W130" s="12">
        <f t="shared" si="10"/>
        <v>1.5790678160042719</v>
      </c>
      <c r="X130" s="12">
        <f t="shared" si="11"/>
        <v>1.0435578610115188</v>
      </c>
      <c r="Y130" s="12">
        <f t="shared" si="12"/>
        <v>0.90624761614158211</v>
      </c>
      <c r="Z130" s="12">
        <f t="shared" si="13"/>
        <v>0.78953390800213596</v>
      </c>
      <c r="AA130" s="12"/>
      <c r="AB130" s="23"/>
    </row>
    <row r="131" spans="1:28" ht="15.75" thickBot="1">
      <c r="B131">
        <v>1161</v>
      </c>
      <c r="C131">
        <v>84</v>
      </c>
      <c r="D131">
        <v>77</v>
      </c>
      <c r="E131">
        <v>68</v>
      </c>
      <c r="F131">
        <v>76</v>
      </c>
      <c r="G131">
        <v>50</v>
      </c>
      <c r="H131">
        <v>44</v>
      </c>
      <c r="I131">
        <v>38</v>
      </c>
      <c r="J131">
        <v>18452</v>
      </c>
      <c r="K131">
        <v>3.31</v>
      </c>
      <c r="L131">
        <v>3.03</v>
      </c>
      <c r="M131">
        <v>2.69</v>
      </c>
      <c r="N131">
        <v>2.99</v>
      </c>
      <c r="O131">
        <v>1.97</v>
      </c>
      <c r="P131">
        <v>1.72</v>
      </c>
      <c r="Q131">
        <v>1.5</v>
      </c>
      <c r="S131" s="30"/>
      <c r="T131" s="16">
        <f t="shared" si="7"/>
        <v>1.6144591372208974</v>
      </c>
      <c r="U131" s="17">
        <f t="shared" si="8"/>
        <v>1.4778885757641449</v>
      </c>
      <c r="V131" s="17">
        <f t="shared" si="9"/>
        <v>1.312052893995231</v>
      </c>
      <c r="W131" s="17">
        <f t="shared" si="10"/>
        <v>1.4583784955560375</v>
      </c>
      <c r="X131" s="17">
        <f t="shared" si="11"/>
        <v>0.96087145024929543</v>
      </c>
      <c r="Y131" s="17">
        <f t="shared" si="12"/>
        <v>0.83893344894862343</v>
      </c>
      <c r="Z131" s="17">
        <f t="shared" si="13"/>
        <v>0.73162800780403203</v>
      </c>
      <c r="AA131" s="17">
        <f>(W131/U131)*100</f>
        <v>98.679867986798683</v>
      </c>
      <c r="AB131" s="25"/>
    </row>
    <row r="132" spans="1:28">
      <c r="A132" t="s">
        <v>80</v>
      </c>
      <c r="T132" s="20"/>
      <c r="U132" s="21"/>
      <c r="V132" s="21"/>
      <c r="W132" s="21"/>
      <c r="X132" s="21"/>
      <c r="Y132" s="21"/>
      <c r="Z132" s="21"/>
      <c r="AA132" s="21"/>
      <c r="AB132" s="26"/>
    </row>
    <row r="133" spans="1:28" ht="15.75" thickBot="1">
      <c r="A133" t="s">
        <v>11</v>
      </c>
      <c r="B133" t="s">
        <v>81</v>
      </c>
      <c r="C133">
        <v>43</v>
      </c>
      <c r="D133" t="s">
        <v>82</v>
      </c>
      <c r="E133">
        <v>108</v>
      </c>
      <c r="F133" t="s">
        <v>13</v>
      </c>
      <c r="G133" t="s">
        <v>14</v>
      </c>
      <c r="T133" s="18"/>
      <c r="U133" s="19"/>
      <c r="V133" s="19"/>
      <c r="W133" s="19"/>
      <c r="X133" s="19"/>
      <c r="Y133" s="19"/>
      <c r="Z133" s="19"/>
      <c r="AA133" s="19"/>
      <c r="AB133" s="27"/>
    </row>
    <row r="134" spans="1:28">
      <c r="B134">
        <v>493</v>
      </c>
      <c r="C134">
        <v>30</v>
      </c>
      <c r="D134">
        <v>32</v>
      </c>
      <c r="E134">
        <v>28</v>
      </c>
      <c r="F134">
        <v>30</v>
      </c>
      <c r="G134">
        <v>20</v>
      </c>
      <c r="H134">
        <v>17</v>
      </c>
      <c r="I134">
        <v>15</v>
      </c>
      <c r="J134">
        <v>7830</v>
      </c>
      <c r="K134">
        <v>1.2</v>
      </c>
      <c r="L134">
        <v>1.24</v>
      </c>
      <c r="M134">
        <v>1.0900000000000001</v>
      </c>
      <c r="N134">
        <v>1.17</v>
      </c>
      <c r="O134">
        <v>0.8</v>
      </c>
      <c r="P134">
        <v>0.66</v>
      </c>
      <c r="Q134">
        <v>0.57999999999999996</v>
      </c>
      <c r="S134" s="28" t="s">
        <v>164</v>
      </c>
      <c r="T134" s="13">
        <f t="shared" si="7"/>
        <v>1.3793103448275863</v>
      </c>
      <c r="U134" s="14">
        <f t="shared" si="8"/>
        <v>1.4252873563218391</v>
      </c>
      <c r="V134" s="14">
        <f t="shared" si="9"/>
        <v>1.2528735632183907</v>
      </c>
      <c r="W134" s="14">
        <f t="shared" si="10"/>
        <v>1.3448275862068966</v>
      </c>
      <c r="X134" s="14">
        <f t="shared" si="11"/>
        <v>0.91954022988505746</v>
      </c>
      <c r="Y134" s="14">
        <f t="shared" si="12"/>
        <v>0.75862068965517238</v>
      </c>
      <c r="Z134" s="14">
        <f t="shared" si="13"/>
        <v>0.66666666666666663</v>
      </c>
      <c r="AA134" s="14"/>
      <c r="AB134" s="22"/>
    </row>
    <row r="135" spans="1:28">
      <c r="B135">
        <v>674</v>
      </c>
      <c r="C135">
        <v>47</v>
      </c>
      <c r="D135">
        <v>45</v>
      </c>
      <c r="E135">
        <v>40</v>
      </c>
      <c r="F135">
        <v>43</v>
      </c>
      <c r="G135">
        <v>29</v>
      </c>
      <c r="H135">
        <v>25</v>
      </c>
      <c r="I135">
        <v>22</v>
      </c>
      <c r="J135">
        <v>10702</v>
      </c>
      <c r="K135">
        <v>1.86</v>
      </c>
      <c r="L135">
        <v>1.76</v>
      </c>
      <c r="M135">
        <v>1.58</v>
      </c>
      <c r="N135">
        <v>1.69</v>
      </c>
      <c r="O135">
        <v>1.1399999999999999</v>
      </c>
      <c r="P135">
        <v>0.98</v>
      </c>
      <c r="Q135">
        <v>0.85</v>
      </c>
      <c r="S135" s="29"/>
      <c r="T135" s="15">
        <f t="shared" si="7"/>
        <v>1.5641936086712764</v>
      </c>
      <c r="U135" s="12">
        <f t="shared" si="8"/>
        <v>1.4800971780975518</v>
      </c>
      <c r="V135" s="12">
        <f t="shared" si="9"/>
        <v>1.3287236030648477</v>
      </c>
      <c r="W135" s="12">
        <f t="shared" si="10"/>
        <v>1.4212296766959447</v>
      </c>
      <c r="X135" s="12">
        <f t="shared" si="11"/>
        <v>0.9586993085404597</v>
      </c>
      <c r="Y135" s="12">
        <f t="shared" si="12"/>
        <v>0.82414501962250042</v>
      </c>
      <c r="Z135" s="12">
        <f t="shared" si="13"/>
        <v>0.71481965987665852</v>
      </c>
      <c r="AA135" s="12"/>
      <c r="AB135" s="23"/>
    </row>
    <row r="136" spans="1:28">
      <c r="B136">
        <v>830</v>
      </c>
      <c r="C136">
        <v>63</v>
      </c>
      <c r="D136">
        <v>60</v>
      </c>
      <c r="E136">
        <v>53</v>
      </c>
      <c r="F136">
        <v>56</v>
      </c>
      <c r="G136">
        <v>38</v>
      </c>
      <c r="H136">
        <v>34</v>
      </c>
      <c r="I136">
        <v>29</v>
      </c>
      <c r="J136">
        <v>13189</v>
      </c>
      <c r="K136">
        <v>2.46</v>
      </c>
      <c r="L136">
        <v>2.35</v>
      </c>
      <c r="M136">
        <v>2.1</v>
      </c>
      <c r="N136">
        <v>2.21</v>
      </c>
      <c r="O136">
        <v>1.51</v>
      </c>
      <c r="P136">
        <v>1.32</v>
      </c>
      <c r="Q136">
        <v>1.1599999999999999</v>
      </c>
      <c r="S136" s="29"/>
      <c r="T136" s="15">
        <f t="shared" si="7"/>
        <v>1.6786716202896352</v>
      </c>
      <c r="U136" s="12">
        <f t="shared" si="8"/>
        <v>1.603609068162863</v>
      </c>
      <c r="V136" s="12">
        <f t="shared" si="9"/>
        <v>1.433012358783835</v>
      </c>
      <c r="W136" s="12">
        <f t="shared" si="10"/>
        <v>1.5080749109106073</v>
      </c>
      <c r="X136" s="12">
        <f t="shared" si="11"/>
        <v>1.030404124649329</v>
      </c>
      <c r="Y136" s="12">
        <f t="shared" si="12"/>
        <v>0.90075062552126772</v>
      </c>
      <c r="Z136" s="12">
        <f t="shared" si="13"/>
        <v>0.79156873151868978</v>
      </c>
      <c r="AA136" s="12"/>
      <c r="AB136" s="23"/>
    </row>
    <row r="137" spans="1:28">
      <c r="B137">
        <v>1166</v>
      </c>
      <c r="C137">
        <v>84</v>
      </c>
      <c r="D137">
        <v>79</v>
      </c>
      <c r="E137">
        <v>70</v>
      </c>
      <c r="F137">
        <v>75</v>
      </c>
      <c r="G137">
        <v>52</v>
      </c>
      <c r="H137">
        <v>44</v>
      </c>
      <c r="I137">
        <v>38</v>
      </c>
      <c r="J137">
        <v>18532</v>
      </c>
      <c r="K137">
        <v>3.3</v>
      </c>
      <c r="L137">
        <v>3.11</v>
      </c>
      <c r="M137">
        <v>2.77</v>
      </c>
      <c r="N137">
        <v>2.95</v>
      </c>
      <c r="O137">
        <v>2.0299999999999998</v>
      </c>
      <c r="P137">
        <v>1.74</v>
      </c>
      <c r="Q137">
        <v>1.5</v>
      </c>
      <c r="S137" s="29"/>
      <c r="T137" s="15">
        <f t="shared" si="7"/>
        <v>1.6026332829699979</v>
      </c>
      <c r="U137" s="12">
        <f t="shared" si="8"/>
        <v>1.5103604575868768</v>
      </c>
      <c r="V137" s="12">
        <f t="shared" si="9"/>
        <v>1.3452406647960284</v>
      </c>
      <c r="W137" s="12">
        <f t="shared" si="10"/>
        <v>1.4326570256853011</v>
      </c>
      <c r="X137" s="12">
        <f t="shared" si="11"/>
        <v>0.98586229225124111</v>
      </c>
      <c r="Y137" s="12">
        <f t="shared" si="12"/>
        <v>0.84502482192963524</v>
      </c>
      <c r="Z137" s="12">
        <f t="shared" si="13"/>
        <v>0.7284696740772717</v>
      </c>
      <c r="AA137" s="12"/>
      <c r="AB137" s="23"/>
    </row>
    <row r="138" spans="1:28">
      <c r="A138" t="s">
        <v>11</v>
      </c>
      <c r="B138" t="s">
        <v>83</v>
      </c>
      <c r="C138">
        <v>42</v>
      </c>
      <c r="D138" t="s">
        <v>84</v>
      </c>
      <c r="E138">
        <v>108</v>
      </c>
      <c r="F138" t="s">
        <v>13</v>
      </c>
      <c r="G138" t="s">
        <v>14</v>
      </c>
      <c r="S138" s="29"/>
      <c r="T138" s="15"/>
      <c r="U138" s="12"/>
      <c r="V138" s="12"/>
      <c r="W138" s="12"/>
      <c r="X138" s="12"/>
      <c r="Y138" s="12"/>
      <c r="Z138" s="12"/>
      <c r="AA138" s="12"/>
      <c r="AB138" s="23"/>
    </row>
    <row r="139" spans="1:28">
      <c r="B139">
        <v>499</v>
      </c>
      <c r="C139">
        <v>31</v>
      </c>
      <c r="D139">
        <v>32</v>
      </c>
      <c r="E139">
        <v>28</v>
      </c>
      <c r="F139">
        <v>31</v>
      </c>
      <c r="G139">
        <v>21</v>
      </c>
      <c r="H139">
        <v>17</v>
      </c>
      <c r="I139">
        <v>15</v>
      </c>
      <c r="J139">
        <v>7933</v>
      </c>
      <c r="K139">
        <v>1.21</v>
      </c>
      <c r="L139">
        <v>1.25</v>
      </c>
      <c r="M139">
        <v>1.1100000000000001</v>
      </c>
      <c r="N139">
        <v>1.2</v>
      </c>
      <c r="O139">
        <v>0.81</v>
      </c>
      <c r="P139">
        <v>0.68</v>
      </c>
      <c r="Q139">
        <v>0.59</v>
      </c>
      <c r="S139" s="29"/>
      <c r="T139" s="15">
        <f t="shared" si="7"/>
        <v>1.3727467540652969</v>
      </c>
      <c r="U139" s="12">
        <f t="shared" si="8"/>
        <v>1.4181268120509265</v>
      </c>
      <c r="V139" s="12">
        <f t="shared" si="9"/>
        <v>1.2592966091012228</v>
      </c>
      <c r="W139" s="12">
        <f t="shared" si="10"/>
        <v>1.3614017395688895</v>
      </c>
      <c r="X139" s="12">
        <f t="shared" si="11"/>
        <v>0.91894617420900049</v>
      </c>
      <c r="Y139" s="12">
        <f t="shared" si="12"/>
        <v>0.77146098575570399</v>
      </c>
      <c r="Z139" s="12">
        <f t="shared" si="13"/>
        <v>0.66935585528803732</v>
      </c>
      <c r="AA139" s="12"/>
      <c r="AB139" s="23"/>
    </row>
    <row r="140" spans="1:28">
      <c r="B140">
        <v>677</v>
      </c>
      <c r="C140">
        <v>51</v>
      </c>
      <c r="D140">
        <v>46</v>
      </c>
      <c r="E140">
        <v>41</v>
      </c>
      <c r="F140">
        <v>44</v>
      </c>
      <c r="G140">
        <v>29</v>
      </c>
      <c r="H140">
        <v>26</v>
      </c>
      <c r="I140">
        <v>22</v>
      </c>
      <c r="J140">
        <v>10750</v>
      </c>
      <c r="K140">
        <v>2</v>
      </c>
      <c r="L140">
        <v>1.8</v>
      </c>
      <c r="M140">
        <v>1.61</v>
      </c>
      <c r="N140">
        <v>1.74</v>
      </c>
      <c r="O140">
        <v>1.1399999999999999</v>
      </c>
      <c r="P140">
        <v>1</v>
      </c>
      <c r="Q140">
        <v>0.87</v>
      </c>
      <c r="S140" s="29"/>
      <c r="T140" s="15">
        <f t="shared" si="7"/>
        <v>1.6744186046511629</v>
      </c>
      <c r="U140" s="12">
        <f t="shared" si="8"/>
        <v>1.5069767441860464</v>
      </c>
      <c r="V140" s="12">
        <f t="shared" si="9"/>
        <v>1.347906976744186</v>
      </c>
      <c r="W140" s="12">
        <f t="shared" si="10"/>
        <v>1.4567441860465116</v>
      </c>
      <c r="X140" s="12">
        <f t="shared" si="11"/>
        <v>0.95441860465116279</v>
      </c>
      <c r="Y140" s="12">
        <f t="shared" si="12"/>
        <v>0.83720930232558144</v>
      </c>
      <c r="Z140" s="12">
        <f t="shared" si="13"/>
        <v>0.72837209302325578</v>
      </c>
      <c r="AA140" s="12"/>
      <c r="AB140" s="23"/>
    </row>
    <row r="141" spans="1:28">
      <c r="B141">
        <v>831</v>
      </c>
      <c r="C141">
        <v>65</v>
      </c>
      <c r="D141">
        <v>61</v>
      </c>
      <c r="E141">
        <v>54</v>
      </c>
      <c r="F141">
        <v>59</v>
      </c>
      <c r="G141">
        <v>39</v>
      </c>
      <c r="H141">
        <v>34</v>
      </c>
      <c r="I141">
        <v>30</v>
      </c>
      <c r="J141">
        <v>13201</v>
      </c>
      <c r="K141">
        <v>2.57</v>
      </c>
      <c r="L141">
        <v>2.38</v>
      </c>
      <c r="M141">
        <v>2.11</v>
      </c>
      <c r="N141">
        <v>2.31</v>
      </c>
      <c r="O141">
        <v>1.55</v>
      </c>
      <c r="P141">
        <v>1.34</v>
      </c>
      <c r="Q141">
        <v>1.1599999999999999</v>
      </c>
      <c r="S141" s="29"/>
      <c r="T141" s="15">
        <f t="shared" si="7"/>
        <v>1.7521399893947429</v>
      </c>
      <c r="U141" s="12">
        <f t="shared" si="8"/>
        <v>1.6226043481554429</v>
      </c>
      <c r="V141" s="12">
        <f t="shared" si="9"/>
        <v>1.4385273842890689</v>
      </c>
      <c r="W141" s="12">
        <f t="shared" si="10"/>
        <v>1.5748806908567532</v>
      </c>
      <c r="X141" s="12">
        <f t="shared" si="11"/>
        <v>1.056738125899553</v>
      </c>
      <c r="Y141" s="12">
        <f t="shared" si="12"/>
        <v>0.91356715400348454</v>
      </c>
      <c r="Z141" s="12">
        <f t="shared" si="13"/>
        <v>0.79084917809256872</v>
      </c>
      <c r="AA141" s="12"/>
      <c r="AB141" s="23"/>
    </row>
    <row r="142" spans="1:28">
      <c r="B142">
        <v>1167</v>
      </c>
      <c r="C142">
        <v>88</v>
      </c>
      <c r="D142">
        <v>80</v>
      </c>
      <c r="E142">
        <v>71</v>
      </c>
      <c r="F142">
        <v>78</v>
      </c>
      <c r="G142">
        <v>53</v>
      </c>
      <c r="H142">
        <v>45</v>
      </c>
      <c r="I142">
        <v>40</v>
      </c>
      <c r="J142">
        <v>18544</v>
      </c>
      <c r="K142">
        <v>3.48</v>
      </c>
      <c r="L142">
        <v>3.17</v>
      </c>
      <c r="M142">
        <v>2.81</v>
      </c>
      <c r="N142">
        <v>3.05</v>
      </c>
      <c r="O142">
        <v>2.08</v>
      </c>
      <c r="P142">
        <v>1.78</v>
      </c>
      <c r="Q142">
        <v>1.56</v>
      </c>
      <c r="S142" s="29"/>
      <c r="T142" s="15">
        <f t="shared" si="7"/>
        <v>1.6889559965487488</v>
      </c>
      <c r="U142" s="12">
        <f t="shared" si="8"/>
        <v>1.5385030198446936</v>
      </c>
      <c r="V142" s="12">
        <f t="shared" si="9"/>
        <v>1.3637834339948232</v>
      </c>
      <c r="W142" s="12">
        <f t="shared" si="10"/>
        <v>1.4802631578947369</v>
      </c>
      <c r="X142" s="12">
        <f t="shared" si="11"/>
        <v>1.0094909404659189</v>
      </c>
      <c r="Y142" s="12">
        <f t="shared" si="12"/>
        <v>0.86389128559102679</v>
      </c>
      <c r="Z142" s="12">
        <f t="shared" si="13"/>
        <v>0.75711820534943919</v>
      </c>
      <c r="AA142" s="12">
        <f>(U142/W142)*100</f>
        <v>103.93442622950819</v>
      </c>
      <c r="AB142" s="24">
        <f>AVERAGE(AA142:AA147)</f>
        <v>100.07446863525882</v>
      </c>
    </row>
    <row r="143" spans="1:28">
      <c r="A143" t="s">
        <v>11</v>
      </c>
      <c r="B143" t="s">
        <v>85</v>
      </c>
      <c r="C143">
        <v>42</v>
      </c>
      <c r="D143" t="s">
        <v>86</v>
      </c>
      <c r="E143">
        <v>108</v>
      </c>
      <c r="F143" t="s">
        <v>13</v>
      </c>
      <c r="G143" t="s">
        <v>14</v>
      </c>
      <c r="S143" s="29"/>
      <c r="T143" s="15"/>
      <c r="U143" s="12"/>
      <c r="V143" s="12"/>
      <c r="W143" s="12"/>
      <c r="X143" s="12"/>
      <c r="Y143" s="12"/>
      <c r="Z143" s="12"/>
      <c r="AA143" s="12"/>
      <c r="AB143" s="23"/>
    </row>
    <row r="144" spans="1:28">
      <c r="B144">
        <v>486</v>
      </c>
      <c r="C144">
        <v>33</v>
      </c>
      <c r="D144">
        <v>31</v>
      </c>
      <c r="E144">
        <v>28</v>
      </c>
      <c r="F144">
        <v>31</v>
      </c>
      <c r="G144">
        <v>20</v>
      </c>
      <c r="H144">
        <v>17</v>
      </c>
      <c r="I144">
        <v>15</v>
      </c>
      <c r="J144">
        <v>7715</v>
      </c>
      <c r="K144">
        <v>1.29</v>
      </c>
      <c r="L144">
        <v>1.22</v>
      </c>
      <c r="M144">
        <v>1.0900000000000001</v>
      </c>
      <c r="N144">
        <v>1.2</v>
      </c>
      <c r="O144">
        <v>0.78</v>
      </c>
      <c r="P144">
        <v>0.68</v>
      </c>
      <c r="Q144">
        <v>0.59</v>
      </c>
      <c r="S144" s="29"/>
      <c r="T144" s="15">
        <f t="shared" si="7"/>
        <v>1.5048606610499027</v>
      </c>
      <c r="U144" s="12">
        <f t="shared" si="8"/>
        <v>1.423201555411536</v>
      </c>
      <c r="V144" s="12">
        <f t="shared" si="9"/>
        <v>1.2715489306545691</v>
      </c>
      <c r="W144" s="12">
        <f t="shared" si="10"/>
        <v>1.3998703823720027</v>
      </c>
      <c r="X144" s="12">
        <f t="shared" si="11"/>
        <v>0.90991574854180168</v>
      </c>
      <c r="Y144" s="12">
        <f t="shared" si="12"/>
        <v>0.79325988334413478</v>
      </c>
      <c r="Z144" s="12">
        <f t="shared" si="13"/>
        <v>0.68826960466623466</v>
      </c>
      <c r="AA144" s="12"/>
      <c r="AB144" s="23"/>
    </row>
    <row r="145" spans="1:28">
      <c r="B145">
        <v>668</v>
      </c>
      <c r="C145">
        <v>49</v>
      </c>
      <c r="D145">
        <v>46</v>
      </c>
      <c r="E145">
        <v>41</v>
      </c>
      <c r="F145">
        <v>44</v>
      </c>
      <c r="G145">
        <v>30</v>
      </c>
      <c r="H145">
        <v>26</v>
      </c>
      <c r="I145">
        <v>22</v>
      </c>
      <c r="J145">
        <v>10607</v>
      </c>
      <c r="K145">
        <v>1.91</v>
      </c>
      <c r="L145">
        <v>1.8</v>
      </c>
      <c r="M145">
        <v>1.6</v>
      </c>
      <c r="N145">
        <v>1.75</v>
      </c>
      <c r="O145">
        <v>1.17</v>
      </c>
      <c r="P145">
        <v>1</v>
      </c>
      <c r="Q145">
        <v>0.87</v>
      </c>
      <c r="S145" s="29"/>
      <c r="T145" s="15">
        <f t="shared" si="7"/>
        <v>1.6206278872442728</v>
      </c>
      <c r="U145" s="12">
        <f t="shared" si="8"/>
        <v>1.5272932968794193</v>
      </c>
      <c r="V145" s="12">
        <f t="shared" si="9"/>
        <v>1.3575940416705949</v>
      </c>
      <c r="W145" s="12">
        <f t="shared" si="10"/>
        <v>1.4848684830772132</v>
      </c>
      <c r="X145" s="12">
        <f t="shared" si="11"/>
        <v>0.99274064297162257</v>
      </c>
      <c r="Y145" s="12">
        <f t="shared" si="12"/>
        <v>0.84849627604412181</v>
      </c>
      <c r="Z145" s="12">
        <f t="shared" si="13"/>
        <v>0.73819176015838595</v>
      </c>
      <c r="AA145" s="12"/>
      <c r="AB145" s="23"/>
    </row>
    <row r="146" spans="1:28">
      <c r="B146">
        <v>832</v>
      </c>
      <c r="C146">
        <v>64</v>
      </c>
      <c r="D146">
        <v>60</v>
      </c>
      <c r="E146">
        <v>54</v>
      </c>
      <c r="F146">
        <v>59</v>
      </c>
      <c r="G146">
        <v>39</v>
      </c>
      <c r="H146">
        <v>34</v>
      </c>
      <c r="I146">
        <v>29</v>
      </c>
      <c r="J146">
        <v>13217</v>
      </c>
      <c r="K146">
        <v>2.5099999999999998</v>
      </c>
      <c r="L146">
        <v>2.37</v>
      </c>
      <c r="M146">
        <v>2.11</v>
      </c>
      <c r="N146">
        <v>2.3199999999999998</v>
      </c>
      <c r="O146">
        <v>1.54</v>
      </c>
      <c r="P146">
        <v>1.34</v>
      </c>
      <c r="Q146">
        <v>1.1599999999999999</v>
      </c>
      <c r="S146" s="29"/>
      <c r="T146" s="15">
        <f t="shared" si="7"/>
        <v>1.7091624423091469</v>
      </c>
      <c r="U146" s="12">
        <f t="shared" si="8"/>
        <v>1.6138306726185974</v>
      </c>
      <c r="V146" s="12">
        <f t="shared" si="9"/>
        <v>1.4367859574790043</v>
      </c>
      <c r="W146" s="12">
        <f t="shared" si="10"/>
        <v>1.5797836120148294</v>
      </c>
      <c r="X146" s="12">
        <f t="shared" si="11"/>
        <v>1.0486494665960506</v>
      </c>
      <c r="Y146" s="12">
        <f t="shared" si="12"/>
        <v>0.91246122418097908</v>
      </c>
      <c r="Z146" s="12">
        <f t="shared" si="13"/>
        <v>0.78989180600741471</v>
      </c>
      <c r="AA146" s="12"/>
      <c r="AB146" s="23"/>
    </row>
    <row r="147" spans="1:28">
      <c r="B147">
        <v>1161</v>
      </c>
      <c r="C147">
        <v>87</v>
      </c>
      <c r="D147">
        <v>80</v>
      </c>
      <c r="E147">
        <v>71</v>
      </c>
      <c r="F147">
        <v>78</v>
      </c>
      <c r="G147">
        <v>52</v>
      </c>
      <c r="H147">
        <v>44</v>
      </c>
      <c r="I147">
        <v>39</v>
      </c>
      <c r="J147">
        <v>18452</v>
      </c>
      <c r="K147">
        <v>3.41</v>
      </c>
      <c r="L147">
        <v>3.17</v>
      </c>
      <c r="M147">
        <v>2.81</v>
      </c>
      <c r="N147">
        <v>3.05</v>
      </c>
      <c r="O147">
        <v>2.04</v>
      </c>
      <c r="P147">
        <v>1.75</v>
      </c>
      <c r="Q147">
        <v>1.52</v>
      </c>
      <c r="S147" s="29"/>
      <c r="T147" s="15">
        <f t="shared" si="7"/>
        <v>1.6632343377411662</v>
      </c>
      <c r="U147" s="12">
        <f t="shared" si="8"/>
        <v>1.5461738564925211</v>
      </c>
      <c r="V147" s="12">
        <f t="shared" si="9"/>
        <v>1.3705831346195534</v>
      </c>
      <c r="W147" s="12">
        <f t="shared" si="10"/>
        <v>1.4876436158681985</v>
      </c>
      <c r="X147" s="12">
        <f t="shared" si="11"/>
        <v>0.99501409061348367</v>
      </c>
      <c r="Y147" s="12">
        <f t="shared" si="12"/>
        <v>0.85356600910470415</v>
      </c>
      <c r="Z147" s="12">
        <f t="shared" si="13"/>
        <v>0.74138304790808585</v>
      </c>
      <c r="AA147" s="12">
        <f>(W147/U147)*100</f>
        <v>96.214511041009459</v>
      </c>
      <c r="AB147" s="23"/>
    </row>
    <row r="148" spans="1:28">
      <c r="A148" t="s">
        <v>11</v>
      </c>
      <c r="B148" t="s">
        <v>85</v>
      </c>
      <c r="C148">
        <v>42</v>
      </c>
      <c r="D148" t="s">
        <v>87</v>
      </c>
      <c r="E148">
        <v>108</v>
      </c>
      <c r="F148" t="s">
        <v>13</v>
      </c>
      <c r="G148" t="s">
        <v>14</v>
      </c>
      <c r="S148" s="29"/>
      <c r="T148" s="15"/>
      <c r="U148" s="12"/>
      <c r="V148" s="12"/>
      <c r="W148" s="12"/>
      <c r="X148" s="12"/>
      <c r="Y148" s="12"/>
      <c r="Z148" s="12"/>
      <c r="AA148" s="12"/>
      <c r="AB148" s="23"/>
    </row>
    <row r="149" spans="1:28">
      <c r="B149">
        <v>492</v>
      </c>
      <c r="C149">
        <v>34</v>
      </c>
      <c r="D149">
        <v>32</v>
      </c>
      <c r="E149">
        <v>29</v>
      </c>
      <c r="F149">
        <v>32</v>
      </c>
      <c r="G149">
        <v>21</v>
      </c>
      <c r="H149">
        <v>18</v>
      </c>
      <c r="I149">
        <v>16</v>
      </c>
      <c r="J149">
        <v>7810</v>
      </c>
      <c r="K149">
        <v>1.32</v>
      </c>
      <c r="L149">
        <v>1.25</v>
      </c>
      <c r="M149">
        <v>1.1399999999999999</v>
      </c>
      <c r="N149">
        <v>1.24</v>
      </c>
      <c r="O149">
        <v>0.81</v>
      </c>
      <c r="P149">
        <v>0.71</v>
      </c>
      <c r="Q149">
        <v>0.63</v>
      </c>
      <c r="S149" s="29"/>
      <c r="T149" s="15">
        <f t="shared" si="7"/>
        <v>1.5211267605633803</v>
      </c>
      <c r="U149" s="12">
        <f t="shared" si="8"/>
        <v>1.4404609475032011</v>
      </c>
      <c r="V149" s="12">
        <f t="shared" si="9"/>
        <v>1.3137003841229193</v>
      </c>
      <c r="W149" s="12">
        <f t="shared" si="10"/>
        <v>1.4289372599231753</v>
      </c>
      <c r="X149" s="12">
        <f t="shared" si="11"/>
        <v>0.93341869398207433</v>
      </c>
      <c r="Y149" s="12">
        <f t="shared" si="12"/>
        <v>0.81818181818181823</v>
      </c>
      <c r="Z149" s="12">
        <f t="shared" si="13"/>
        <v>0.72599231754161331</v>
      </c>
      <c r="AA149" s="12"/>
      <c r="AB149" s="23"/>
    </row>
    <row r="150" spans="1:28">
      <c r="B150">
        <v>671</v>
      </c>
      <c r="C150">
        <v>48</v>
      </c>
      <c r="D150">
        <v>46</v>
      </c>
      <c r="E150">
        <v>40</v>
      </c>
      <c r="F150">
        <v>44</v>
      </c>
      <c r="G150">
        <v>30</v>
      </c>
      <c r="H150">
        <v>25</v>
      </c>
      <c r="I150">
        <v>22</v>
      </c>
      <c r="J150">
        <v>10654</v>
      </c>
      <c r="K150">
        <v>1.9</v>
      </c>
      <c r="L150">
        <v>1.81</v>
      </c>
      <c r="M150">
        <v>1.59</v>
      </c>
      <c r="N150">
        <v>1.75</v>
      </c>
      <c r="O150">
        <v>1.18</v>
      </c>
      <c r="P150">
        <v>0.98</v>
      </c>
      <c r="Q150">
        <v>0.86</v>
      </c>
      <c r="S150" s="29"/>
      <c r="T150" s="15">
        <f t="shared" si="7"/>
        <v>1.6050309742819597</v>
      </c>
      <c r="U150" s="12">
        <f t="shared" si="8"/>
        <v>1.5290031912896564</v>
      </c>
      <c r="V150" s="12">
        <f t="shared" si="9"/>
        <v>1.3431574995306927</v>
      </c>
      <c r="W150" s="12">
        <f t="shared" si="10"/>
        <v>1.4783180026281209</v>
      </c>
      <c r="X150" s="12">
        <f t="shared" si="11"/>
        <v>0.99680871034353291</v>
      </c>
      <c r="Y150" s="12">
        <f t="shared" si="12"/>
        <v>0.82785808147174766</v>
      </c>
      <c r="Z150" s="12">
        <f t="shared" si="13"/>
        <v>0.72648770414867658</v>
      </c>
      <c r="AA150" s="12"/>
      <c r="AB150" s="23"/>
    </row>
    <row r="151" spans="1:28">
      <c r="B151">
        <v>821</v>
      </c>
      <c r="C151">
        <v>64</v>
      </c>
      <c r="D151">
        <v>61</v>
      </c>
      <c r="E151">
        <v>54</v>
      </c>
      <c r="F151">
        <v>59</v>
      </c>
      <c r="G151">
        <v>39</v>
      </c>
      <c r="H151">
        <v>34</v>
      </c>
      <c r="I151">
        <v>30</v>
      </c>
      <c r="J151">
        <v>13038</v>
      </c>
      <c r="K151">
        <v>2.5299999999999998</v>
      </c>
      <c r="L151">
        <v>2.38</v>
      </c>
      <c r="M151">
        <v>2.11</v>
      </c>
      <c r="N151">
        <v>2.31</v>
      </c>
      <c r="O151">
        <v>1.55</v>
      </c>
      <c r="P151">
        <v>1.35</v>
      </c>
      <c r="Q151">
        <v>1.17</v>
      </c>
      <c r="S151" s="29"/>
      <c r="T151" s="15">
        <f t="shared" si="7"/>
        <v>1.7464335020708697</v>
      </c>
      <c r="U151" s="12">
        <f t="shared" si="8"/>
        <v>1.6428900138057985</v>
      </c>
      <c r="V151" s="12">
        <f t="shared" si="9"/>
        <v>1.45651173492867</v>
      </c>
      <c r="W151" s="12">
        <f t="shared" si="10"/>
        <v>1.5945697192820985</v>
      </c>
      <c r="X151" s="12">
        <f t="shared" si="11"/>
        <v>1.0699493787390704</v>
      </c>
      <c r="Y151" s="12">
        <f t="shared" si="12"/>
        <v>0.93189139438564195</v>
      </c>
      <c r="Z151" s="12">
        <f t="shared" si="13"/>
        <v>0.80763920846755632</v>
      </c>
      <c r="AA151" s="12"/>
      <c r="AB151" s="23"/>
    </row>
    <row r="152" spans="1:28" ht="15.75" thickBot="1">
      <c r="B152">
        <v>1163</v>
      </c>
      <c r="C152">
        <v>84</v>
      </c>
      <c r="D152">
        <v>80</v>
      </c>
      <c r="E152">
        <v>71</v>
      </c>
      <c r="F152">
        <v>78</v>
      </c>
      <c r="G152">
        <v>52</v>
      </c>
      <c r="H152">
        <v>45</v>
      </c>
      <c r="I152">
        <v>39</v>
      </c>
      <c r="J152">
        <v>18484</v>
      </c>
      <c r="K152">
        <v>3.32</v>
      </c>
      <c r="L152">
        <v>3.15</v>
      </c>
      <c r="M152">
        <v>2.8</v>
      </c>
      <c r="N152">
        <v>3.06</v>
      </c>
      <c r="O152">
        <v>2.06</v>
      </c>
      <c r="P152">
        <v>1.78</v>
      </c>
      <c r="Q152">
        <v>1.52</v>
      </c>
      <c r="S152" s="30"/>
      <c r="T152" s="16">
        <f t="shared" si="7"/>
        <v>1.6165332179181995</v>
      </c>
      <c r="U152" s="17">
        <f t="shared" si="8"/>
        <v>1.5337589266392555</v>
      </c>
      <c r="V152" s="17">
        <f t="shared" si="9"/>
        <v>1.3633412681237826</v>
      </c>
      <c r="W152" s="17">
        <f t="shared" si="10"/>
        <v>1.4899372430209912</v>
      </c>
      <c r="X152" s="17">
        <f t="shared" si="11"/>
        <v>1.0030296472624973</v>
      </c>
      <c r="Y152" s="17">
        <f t="shared" si="12"/>
        <v>0.86669552045011899</v>
      </c>
      <c r="Z152" s="17">
        <f t="shared" si="13"/>
        <v>0.74009954555291058</v>
      </c>
      <c r="AA152" s="17"/>
      <c r="AB152" s="25"/>
    </row>
    <row r="153" spans="1:28">
      <c r="A153" t="s">
        <v>88</v>
      </c>
      <c r="T153" s="20"/>
      <c r="U153" s="21"/>
      <c r="V153" s="21"/>
      <c r="W153" s="21"/>
      <c r="X153" s="21"/>
      <c r="Y153" s="21"/>
      <c r="Z153" s="21"/>
      <c r="AA153" s="21"/>
      <c r="AB153" s="26"/>
    </row>
    <row r="154" spans="1:28" ht="15.75" thickBot="1">
      <c r="A154" t="s">
        <v>11</v>
      </c>
      <c r="B154" t="s">
        <v>89</v>
      </c>
      <c r="C154">
        <v>42</v>
      </c>
      <c r="D154" t="s">
        <v>90</v>
      </c>
      <c r="E154">
        <v>108</v>
      </c>
      <c r="F154" t="s">
        <v>13</v>
      </c>
      <c r="G154" t="s">
        <v>14</v>
      </c>
      <c r="T154" s="18"/>
      <c r="U154" s="19"/>
      <c r="V154" s="19"/>
      <c r="W154" s="19"/>
      <c r="X154" s="19"/>
      <c r="Y154" s="19"/>
      <c r="Z154" s="19"/>
      <c r="AA154" s="19"/>
      <c r="AB154" s="27"/>
    </row>
    <row r="155" spans="1:28">
      <c r="B155">
        <v>490</v>
      </c>
      <c r="C155">
        <v>27</v>
      </c>
      <c r="D155">
        <v>29</v>
      </c>
      <c r="E155">
        <v>25</v>
      </c>
      <c r="F155">
        <v>28</v>
      </c>
      <c r="G155">
        <v>19</v>
      </c>
      <c r="H155">
        <v>17</v>
      </c>
      <c r="I155">
        <v>14</v>
      </c>
      <c r="J155">
        <v>7778</v>
      </c>
      <c r="K155">
        <v>1.05</v>
      </c>
      <c r="L155">
        <v>1.1499999999999999</v>
      </c>
      <c r="M155">
        <v>1</v>
      </c>
      <c r="N155">
        <v>1.1000000000000001</v>
      </c>
      <c r="O155">
        <v>0.76</v>
      </c>
      <c r="P155">
        <v>0.65</v>
      </c>
      <c r="Q155">
        <v>0.56999999999999995</v>
      </c>
      <c r="S155" s="28" t="s">
        <v>165</v>
      </c>
      <c r="T155" s="13">
        <f t="shared" si="7"/>
        <v>1.214965286706094</v>
      </c>
      <c r="U155" s="14">
        <f t="shared" si="8"/>
        <v>1.3306762663923888</v>
      </c>
      <c r="V155" s="14">
        <f t="shared" si="9"/>
        <v>1.1571097968629467</v>
      </c>
      <c r="W155" s="14">
        <f t="shared" si="10"/>
        <v>1.2728207765492414</v>
      </c>
      <c r="X155" s="14">
        <f t="shared" si="11"/>
        <v>0.8794034456158395</v>
      </c>
      <c r="Y155" s="14">
        <f t="shared" si="12"/>
        <v>0.75212136796091544</v>
      </c>
      <c r="Z155" s="14">
        <f t="shared" si="13"/>
        <v>0.65955258421187968</v>
      </c>
      <c r="AA155" s="14"/>
      <c r="AB155" s="22"/>
    </row>
    <row r="156" spans="1:28">
      <c r="B156">
        <v>665</v>
      </c>
      <c r="C156">
        <v>45</v>
      </c>
      <c r="D156">
        <v>40</v>
      </c>
      <c r="E156">
        <v>38</v>
      </c>
      <c r="F156">
        <v>43</v>
      </c>
      <c r="G156">
        <v>26</v>
      </c>
      <c r="H156">
        <v>25</v>
      </c>
      <c r="I156">
        <v>21</v>
      </c>
      <c r="J156">
        <v>10559</v>
      </c>
      <c r="K156">
        <v>1.79</v>
      </c>
      <c r="L156">
        <v>1.59</v>
      </c>
      <c r="M156">
        <v>1.49</v>
      </c>
      <c r="N156">
        <v>1.69</v>
      </c>
      <c r="O156">
        <v>1.03</v>
      </c>
      <c r="P156">
        <v>0.97</v>
      </c>
      <c r="Q156">
        <v>0.84</v>
      </c>
      <c r="S156" s="29"/>
      <c r="T156" s="15">
        <f t="shared" si="7"/>
        <v>1.525712662183919</v>
      </c>
      <c r="U156" s="12">
        <f t="shared" si="8"/>
        <v>1.3552419736717491</v>
      </c>
      <c r="V156" s="12">
        <f t="shared" si="9"/>
        <v>1.2700066294156644</v>
      </c>
      <c r="W156" s="12">
        <f t="shared" si="10"/>
        <v>1.4404773179278341</v>
      </c>
      <c r="X156" s="12">
        <f t="shared" si="11"/>
        <v>0.87792404583767403</v>
      </c>
      <c r="Y156" s="12">
        <f t="shared" si="12"/>
        <v>0.82678283928402307</v>
      </c>
      <c r="Z156" s="12">
        <f t="shared" si="13"/>
        <v>0.71597689175111279</v>
      </c>
      <c r="AA156" s="12"/>
      <c r="AB156" s="23"/>
    </row>
    <row r="157" spans="1:28">
      <c r="B157">
        <v>833</v>
      </c>
      <c r="C157">
        <v>61</v>
      </c>
      <c r="D157">
        <v>56</v>
      </c>
      <c r="E157">
        <v>49</v>
      </c>
      <c r="F157">
        <v>53</v>
      </c>
      <c r="G157">
        <v>38</v>
      </c>
      <c r="H157">
        <v>32</v>
      </c>
      <c r="I157">
        <v>28</v>
      </c>
      <c r="J157">
        <v>13233</v>
      </c>
      <c r="K157">
        <v>2.42</v>
      </c>
      <c r="L157">
        <v>2.2200000000000002</v>
      </c>
      <c r="M157">
        <v>1.93</v>
      </c>
      <c r="N157">
        <v>2.1</v>
      </c>
      <c r="O157">
        <v>1.48</v>
      </c>
      <c r="P157">
        <v>1.24</v>
      </c>
      <c r="Q157">
        <v>1.08</v>
      </c>
      <c r="S157" s="29"/>
      <c r="T157" s="15">
        <f t="shared" si="7"/>
        <v>1.6458852867830425</v>
      </c>
      <c r="U157" s="12">
        <f t="shared" si="8"/>
        <v>1.5098617093629563</v>
      </c>
      <c r="V157" s="12">
        <f t="shared" si="9"/>
        <v>1.3126275221038313</v>
      </c>
      <c r="W157" s="12">
        <f t="shared" si="10"/>
        <v>1.4282475629109046</v>
      </c>
      <c r="X157" s="12">
        <f t="shared" si="11"/>
        <v>1.0065744729086374</v>
      </c>
      <c r="Y157" s="12">
        <f t="shared" si="12"/>
        <v>0.8433461800045341</v>
      </c>
      <c r="Z157" s="12">
        <f t="shared" si="13"/>
        <v>0.73452731806846516</v>
      </c>
      <c r="AA157" s="12"/>
      <c r="AB157" s="23"/>
    </row>
    <row r="158" spans="1:28">
      <c r="B158">
        <v>1160</v>
      </c>
      <c r="C158">
        <v>80</v>
      </c>
      <c r="D158">
        <v>74</v>
      </c>
      <c r="E158">
        <v>65</v>
      </c>
      <c r="F158">
        <v>72</v>
      </c>
      <c r="G158">
        <v>48</v>
      </c>
      <c r="H158">
        <v>42</v>
      </c>
      <c r="I158">
        <v>36</v>
      </c>
      <c r="J158">
        <v>18437</v>
      </c>
      <c r="K158">
        <v>3.15</v>
      </c>
      <c r="L158">
        <v>2.9</v>
      </c>
      <c r="M158">
        <v>2.57</v>
      </c>
      <c r="N158">
        <v>2.85</v>
      </c>
      <c r="O158">
        <v>1.9</v>
      </c>
      <c r="P158">
        <v>1.65</v>
      </c>
      <c r="Q158">
        <v>1.43</v>
      </c>
      <c r="S158" s="29"/>
      <c r="T158" s="15">
        <f t="shared" si="7"/>
        <v>1.5376688181374409</v>
      </c>
      <c r="U158" s="12">
        <f t="shared" si="8"/>
        <v>1.4156316103487552</v>
      </c>
      <c r="V158" s="12">
        <f t="shared" si="9"/>
        <v>1.2545424960676899</v>
      </c>
      <c r="W158" s="12">
        <f t="shared" si="10"/>
        <v>1.3912241687910181</v>
      </c>
      <c r="X158" s="12">
        <f t="shared" si="11"/>
        <v>0.92748277919401201</v>
      </c>
      <c r="Y158" s="12">
        <f t="shared" si="12"/>
        <v>0.80544557140532624</v>
      </c>
      <c r="Z158" s="12">
        <f t="shared" si="13"/>
        <v>0.6980528285512827</v>
      </c>
      <c r="AA158" s="12">
        <f>(U158/W158)*100</f>
        <v>101.75438596491229</v>
      </c>
      <c r="AB158" s="24">
        <f>AVERAGE(AA158:AA163)</f>
        <v>101.75438596491229</v>
      </c>
    </row>
    <row r="159" spans="1:28">
      <c r="A159" t="s">
        <v>91</v>
      </c>
      <c r="S159" s="29"/>
      <c r="T159" s="15"/>
      <c r="U159" s="12"/>
      <c r="V159" s="12"/>
      <c r="W159" s="12"/>
      <c r="X159" s="12"/>
      <c r="Y159" s="12"/>
      <c r="Z159" s="12"/>
      <c r="AA159" s="12"/>
      <c r="AB159" s="23"/>
    </row>
    <row r="160" spans="1:28">
      <c r="A160" t="s">
        <v>11</v>
      </c>
      <c r="B160">
        <v>488</v>
      </c>
      <c r="C160" t="s">
        <v>92</v>
      </c>
      <c r="D160">
        <v>42</v>
      </c>
      <c r="E160" t="s">
        <v>93</v>
      </c>
      <c r="F160">
        <v>108</v>
      </c>
      <c r="G160" t="s">
        <v>13</v>
      </c>
      <c r="H160" t="s">
        <v>14</v>
      </c>
      <c r="S160" s="29"/>
      <c r="T160" s="15"/>
      <c r="U160" s="12"/>
      <c r="V160" s="12"/>
      <c r="W160" s="12"/>
      <c r="X160" s="12"/>
      <c r="Y160" s="12"/>
      <c r="Z160" s="12"/>
      <c r="AA160" s="12"/>
      <c r="AB160" s="23"/>
    </row>
    <row r="161" spans="1:28">
      <c r="B161">
        <v>488</v>
      </c>
      <c r="C161">
        <v>24</v>
      </c>
      <c r="D161">
        <v>28</v>
      </c>
      <c r="E161">
        <v>26</v>
      </c>
      <c r="F161">
        <v>29</v>
      </c>
      <c r="G161">
        <v>19</v>
      </c>
      <c r="H161">
        <v>16</v>
      </c>
      <c r="I161">
        <v>14</v>
      </c>
      <c r="J161">
        <v>7750</v>
      </c>
      <c r="K161">
        <v>0.93</v>
      </c>
      <c r="L161">
        <v>1.1200000000000001</v>
      </c>
      <c r="M161">
        <v>1.01</v>
      </c>
      <c r="N161">
        <v>1.1299999999999999</v>
      </c>
      <c r="O161">
        <v>0.75</v>
      </c>
      <c r="P161">
        <v>0.63</v>
      </c>
      <c r="Q161">
        <v>0.56000000000000005</v>
      </c>
      <c r="S161" s="29"/>
      <c r="T161" s="15">
        <f t="shared" si="7"/>
        <v>1.08</v>
      </c>
      <c r="U161" s="12">
        <f t="shared" si="8"/>
        <v>1.3006451612903227</v>
      </c>
      <c r="V161" s="12">
        <f t="shared" si="9"/>
        <v>1.1729032258064516</v>
      </c>
      <c r="W161" s="12">
        <f t="shared" si="10"/>
        <v>1.3122580645161288</v>
      </c>
      <c r="X161" s="12">
        <f t="shared" si="11"/>
        <v>0.87096774193548387</v>
      </c>
      <c r="Y161" s="12">
        <f t="shared" si="12"/>
        <v>0.73161290322580641</v>
      </c>
      <c r="Z161" s="12">
        <f t="shared" si="13"/>
        <v>0.65032258064516135</v>
      </c>
      <c r="AA161" s="12"/>
      <c r="AB161" s="23"/>
    </row>
    <row r="162" spans="1:28">
      <c r="B162">
        <v>660</v>
      </c>
      <c r="C162">
        <v>44</v>
      </c>
      <c r="D162">
        <v>41</v>
      </c>
      <c r="E162">
        <v>37</v>
      </c>
      <c r="F162">
        <v>41</v>
      </c>
      <c r="G162">
        <v>27</v>
      </c>
      <c r="H162">
        <v>24</v>
      </c>
      <c r="I162">
        <v>21</v>
      </c>
      <c r="J162">
        <v>10484</v>
      </c>
      <c r="K162">
        <v>1.72</v>
      </c>
      <c r="L162">
        <v>1.62</v>
      </c>
      <c r="M162">
        <v>1.46</v>
      </c>
      <c r="N162">
        <v>1.59</v>
      </c>
      <c r="O162">
        <v>1.07</v>
      </c>
      <c r="P162">
        <v>0.93</v>
      </c>
      <c r="Q162">
        <v>0.82</v>
      </c>
      <c r="S162" s="29"/>
      <c r="T162" s="15">
        <f t="shared" si="7"/>
        <v>1.4765356734070965</v>
      </c>
      <c r="U162" s="12">
        <f t="shared" si="8"/>
        <v>1.3906905761159865</v>
      </c>
      <c r="V162" s="12">
        <f t="shared" si="9"/>
        <v>1.2533384204502098</v>
      </c>
      <c r="W162" s="12">
        <f t="shared" si="10"/>
        <v>1.3649370469286533</v>
      </c>
      <c r="X162" s="12">
        <f t="shared" si="11"/>
        <v>0.91854254101487987</v>
      </c>
      <c r="Y162" s="12">
        <f t="shared" si="12"/>
        <v>0.79835940480732548</v>
      </c>
      <c r="Z162" s="12">
        <f t="shared" si="13"/>
        <v>0.70392979778710418</v>
      </c>
      <c r="AA162" s="12"/>
      <c r="AB162" s="23"/>
    </row>
    <row r="163" spans="1:28">
      <c r="B163">
        <v>830</v>
      </c>
      <c r="C163">
        <v>57</v>
      </c>
      <c r="D163">
        <v>54</v>
      </c>
      <c r="E163">
        <v>49</v>
      </c>
      <c r="F163">
        <v>54</v>
      </c>
      <c r="G163">
        <v>36</v>
      </c>
      <c r="H163">
        <v>32</v>
      </c>
      <c r="I163">
        <v>27</v>
      </c>
      <c r="J163">
        <v>13193</v>
      </c>
      <c r="K163">
        <v>2.2400000000000002</v>
      </c>
      <c r="L163">
        <v>2.14</v>
      </c>
      <c r="M163">
        <v>1.92</v>
      </c>
      <c r="N163">
        <v>2.12</v>
      </c>
      <c r="O163">
        <v>1.4</v>
      </c>
      <c r="P163">
        <v>1.24</v>
      </c>
      <c r="Q163">
        <v>1.07</v>
      </c>
      <c r="S163" s="29"/>
      <c r="T163" s="15">
        <f t="shared" si="7"/>
        <v>1.5280830743576141</v>
      </c>
      <c r="U163" s="12">
        <f t="shared" si="8"/>
        <v>1.459865079966649</v>
      </c>
      <c r="V163" s="12">
        <f t="shared" si="9"/>
        <v>1.3097854923065262</v>
      </c>
      <c r="W163" s="12">
        <f t="shared" si="10"/>
        <v>1.4462214810884559</v>
      </c>
      <c r="X163" s="12">
        <f t="shared" si="11"/>
        <v>0.9550519214735087</v>
      </c>
      <c r="Y163" s="12">
        <f t="shared" si="12"/>
        <v>0.84590313044796483</v>
      </c>
      <c r="Z163" s="12">
        <f t="shared" si="13"/>
        <v>0.72993253998332452</v>
      </c>
      <c r="AA163" s="12"/>
      <c r="AB163" s="23"/>
    </row>
    <row r="164" spans="1:28" ht="15.75" thickBot="1">
      <c r="B164">
        <v>1163</v>
      </c>
      <c r="C164">
        <v>77</v>
      </c>
      <c r="D164">
        <v>73</v>
      </c>
      <c r="E164">
        <v>65</v>
      </c>
      <c r="F164">
        <v>72</v>
      </c>
      <c r="G164">
        <v>48</v>
      </c>
      <c r="H164">
        <v>42</v>
      </c>
      <c r="I164">
        <v>36</v>
      </c>
      <c r="J164">
        <v>18472</v>
      </c>
      <c r="K164">
        <v>3.04</v>
      </c>
      <c r="L164">
        <v>2.85</v>
      </c>
      <c r="M164">
        <v>2.5499999999999998</v>
      </c>
      <c r="N164">
        <v>2.81</v>
      </c>
      <c r="O164">
        <v>1.88</v>
      </c>
      <c r="P164">
        <v>1.64</v>
      </c>
      <c r="Q164">
        <v>1.4</v>
      </c>
      <c r="S164" s="30"/>
      <c r="T164" s="16">
        <f t="shared" si="7"/>
        <v>1.4811606756171503</v>
      </c>
      <c r="U164" s="17">
        <f t="shared" si="8"/>
        <v>1.3885881333910783</v>
      </c>
      <c r="V164" s="17">
        <f t="shared" si="9"/>
        <v>1.2424209614551753</v>
      </c>
      <c r="W164" s="17">
        <f t="shared" si="10"/>
        <v>1.3690991771329579</v>
      </c>
      <c r="X164" s="17">
        <f t="shared" si="11"/>
        <v>0.91598094413165876</v>
      </c>
      <c r="Y164" s="17">
        <f t="shared" si="12"/>
        <v>0.79904720658293638</v>
      </c>
      <c r="Z164" s="17">
        <f t="shared" si="13"/>
        <v>0.68211346903421399</v>
      </c>
      <c r="AA164" s="17">
        <f>(W164/U164)*100</f>
        <v>98.596491228070164</v>
      </c>
      <c r="AB164" s="25"/>
    </row>
    <row r="165" spans="1:28">
      <c r="A165" t="s">
        <v>94</v>
      </c>
      <c r="T165" s="20"/>
      <c r="U165" s="21"/>
      <c r="V165" s="21"/>
      <c r="W165" s="21"/>
      <c r="X165" s="21"/>
      <c r="Y165" s="21"/>
      <c r="Z165" s="21"/>
      <c r="AA165" s="21"/>
      <c r="AB165" s="26"/>
    </row>
    <row r="166" spans="1:28" ht="15.75" thickBot="1">
      <c r="A166" t="s">
        <v>11</v>
      </c>
      <c r="B166" t="s">
        <v>95</v>
      </c>
      <c r="C166">
        <v>42</v>
      </c>
      <c r="D166" t="s">
        <v>96</v>
      </c>
      <c r="E166">
        <v>108</v>
      </c>
      <c r="F166" t="s">
        <v>13</v>
      </c>
      <c r="G166" t="s">
        <v>14</v>
      </c>
      <c r="T166" s="18"/>
      <c r="U166" s="19"/>
      <c r="V166" s="19"/>
      <c r="W166" s="19"/>
      <c r="X166" s="19"/>
      <c r="Y166" s="19"/>
      <c r="Z166" s="19"/>
      <c r="AA166" s="19"/>
      <c r="AB166" s="27"/>
    </row>
    <row r="167" spans="1:28">
      <c r="B167">
        <v>490</v>
      </c>
      <c r="C167">
        <v>25</v>
      </c>
      <c r="D167">
        <v>28</v>
      </c>
      <c r="E167">
        <v>25</v>
      </c>
      <c r="F167">
        <v>28</v>
      </c>
      <c r="G167">
        <v>19</v>
      </c>
      <c r="H167">
        <v>17</v>
      </c>
      <c r="I167">
        <v>15</v>
      </c>
      <c r="J167">
        <v>7786</v>
      </c>
      <c r="K167">
        <v>1</v>
      </c>
      <c r="L167">
        <v>1.1000000000000001</v>
      </c>
      <c r="M167">
        <v>1</v>
      </c>
      <c r="N167">
        <v>1.08</v>
      </c>
      <c r="O167">
        <v>0.74</v>
      </c>
      <c r="P167">
        <v>0.65</v>
      </c>
      <c r="Q167">
        <v>0.57999999999999996</v>
      </c>
      <c r="S167" s="28" t="s">
        <v>166</v>
      </c>
      <c r="T167" s="13">
        <f t="shared" si="7"/>
        <v>1.1559208836372976</v>
      </c>
      <c r="U167" s="14">
        <f t="shared" si="8"/>
        <v>1.2715129720010274</v>
      </c>
      <c r="V167" s="14">
        <f t="shared" si="9"/>
        <v>1.1559208836372976</v>
      </c>
      <c r="W167" s="14">
        <f t="shared" si="10"/>
        <v>1.2483945543282815</v>
      </c>
      <c r="X167" s="14">
        <f t="shared" si="11"/>
        <v>0.85538145389160036</v>
      </c>
      <c r="Y167" s="14">
        <f t="shared" si="12"/>
        <v>0.75134857436424352</v>
      </c>
      <c r="Z167" s="14">
        <f t="shared" si="13"/>
        <v>0.6704341125096327</v>
      </c>
      <c r="AA167" s="14"/>
      <c r="AB167" s="22"/>
    </row>
    <row r="168" spans="1:28">
      <c r="B168">
        <v>670</v>
      </c>
      <c r="C168">
        <v>44</v>
      </c>
      <c r="D168">
        <v>40</v>
      </c>
      <c r="E168">
        <v>36</v>
      </c>
      <c r="F168">
        <v>39</v>
      </c>
      <c r="G168">
        <v>28</v>
      </c>
      <c r="H168">
        <v>25</v>
      </c>
      <c r="I168">
        <v>22</v>
      </c>
      <c r="J168">
        <v>10650</v>
      </c>
      <c r="K168">
        <v>1.72</v>
      </c>
      <c r="L168">
        <v>1.59</v>
      </c>
      <c r="M168">
        <v>1.42</v>
      </c>
      <c r="N168">
        <v>1.55</v>
      </c>
      <c r="O168">
        <v>1.0900000000000001</v>
      </c>
      <c r="P168">
        <v>0.99</v>
      </c>
      <c r="Q168">
        <v>0.86</v>
      </c>
      <c r="S168" s="29"/>
      <c r="T168" s="15">
        <f t="shared" ref="T168:T231" si="14">(K168*9000)/J168</f>
        <v>1.4535211267605634</v>
      </c>
      <c r="U168" s="12">
        <f t="shared" ref="U168:U231" si="15">(L168*9000)/J168</f>
        <v>1.3436619718309859</v>
      </c>
      <c r="V168" s="12">
        <f t="shared" ref="V168:V231" si="16">(M168*9000)/J168</f>
        <v>1.2</v>
      </c>
      <c r="W168" s="12">
        <f t="shared" ref="W168:W231" si="17">(N168*9000)/J168</f>
        <v>1.3098591549295775</v>
      </c>
      <c r="X168" s="12">
        <f t="shared" ref="X168:X231" si="18">(O168*9000)/J168</f>
        <v>0.92112676056338028</v>
      </c>
      <c r="Y168" s="12">
        <f t="shared" ref="Y168:Y231" si="19">(P168*9000)/J168</f>
        <v>0.83661971830985915</v>
      </c>
      <c r="Z168" s="12">
        <f t="shared" ref="Z168:Z231" si="20">(Q168*9000)/J168</f>
        <v>0.72676056338028172</v>
      </c>
      <c r="AA168" s="12"/>
      <c r="AB168" s="23"/>
    </row>
    <row r="169" spans="1:28">
      <c r="B169">
        <v>821</v>
      </c>
      <c r="C169">
        <v>58</v>
      </c>
      <c r="D169">
        <v>54</v>
      </c>
      <c r="E169">
        <v>49</v>
      </c>
      <c r="F169">
        <v>53</v>
      </c>
      <c r="G169">
        <v>37</v>
      </c>
      <c r="H169">
        <v>32</v>
      </c>
      <c r="I169">
        <v>29</v>
      </c>
      <c r="J169">
        <v>13042</v>
      </c>
      <c r="K169">
        <v>2.2799999999999998</v>
      </c>
      <c r="L169">
        <v>2.13</v>
      </c>
      <c r="M169">
        <v>1.92</v>
      </c>
      <c r="N169">
        <v>2.08</v>
      </c>
      <c r="O169">
        <v>1.45</v>
      </c>
      <c r="P169">
        <v>1.27</v>
      </c>
      <c r="Q169">
        <v>1.1200000000000001</v>
      </c>
      <c r="S169" s="29"/>
      <c r="T169" s="15">
        <f t="shared" si="14"/>
        <v>1.5733783162091703</v>
      </c>
      <c r="U169" s="12">
        <f t="shared" si="15"/>
        <v>1.4698665848796197</v>
      </c>
      <c r="V169" s="12">
        <f t="shared" si="16"/>
        <v>1.3249501610182488</v>
      </c>
      <c r="W169" s="12">
        <f t="shared" si="17"/>
        <v>1.4353626744364361</v>
      </c>
      <c r="X169" s="12">
        <f t="shared" si="18"/>
        <v>1.0006134028523233</v>
      </c>
      <c r="Y169" s="12">
        <f t="shared" si="19"/>
        <v>0.87639932525686248</v>
      </c>
      <c r="Z169" s="12">
        <f t="shared" si="20"/>
        <v>0.77288759392731188</v>
      </c>
      <c r="AA169" s="12"/>
      <c r="AB169" s="23"/>
    </row>
    <row r="170" spans="1:28">
      <c r="B170">
        <v>1163</v>
      </c>
      <c r="C170">
        <v>76</v>
      </c>
      <c r="D170">
        <v>73</v>
      </c>
      <c r="E170">
        <v>65</v>
      </c>
      <c r="F170">
        <v>71</v>
      </c>
      <c r="G170">
        <v>50</v>
      </c>
      <c r="H170">
        <v>44</v>
      </c>
      <c r="I170">
        <v>38</v>
      </c>
      <c r="J170">
        <v>18480</v>
      </c>
      <c r="K170">
        <v>2.99</v>
      </c>
      <c r="L170">
        <v>2.85</v>
      </c>
      <c r="M170">
        <v>2.57</v>
      </c>
      <c r="N170">
        <v>2.78</v>
      </c>
      <c r="O170">
        <v>1.95</v>
      </c>
      <c r="P170">
        <v>1.72</v>
      </c>
      <c r="Q170">
        <v>1.51</v>
      </c>
      <c r="S170" s="29"/>
      <c r="T170" s="15">
        <f t="shared" si="14"/>
        <v>1.4561688311688314</v>
      </c>
      <c r="U170" s="12">
        <f t="shared" si="15"/>
        <v>1.3879870129870129</v>
      </c>
      <c r="V170" s="12">
        <f t="shared" si="16"/>
        <v>1.2516233766233766</v>
      </c>
      <c r="W170" s="12">
        <f t="shared" si="17"/>
        <v>1.3538961038961039</v>
      </c>
      <c r="X170" s="12">
        <f t="shared" si="18"/>
        <v>0.94967532467532467</v>
      </c>
      <c r="Y170" s="12">
        <f t="shared" si="19"/>
        <v>0.83766233766233766</v>
      </c>
      <c r="Z170" s="12">
        <f t="shared" si="20"/>
        <v>0.73538961038961037</v>
      </c>
      <c r="AA170" s="12"/>
      <c r="AB170" s="23"/>
    </row>
    <row r="171" spans="1:28">
      <c r="A171" t="s">
        <v>11</v>
      </c>
      <c r="B171" t="s">
        <v>97</v>
      </c>
      <c r="C171">
        <v>43</v>
      </c>
      <c r="D171" t="s">
        <v>98</v>
      </c>
      <c r="E171">
        <v>108</v>
      </c>
      <c r="F171" t="s">
        <v>13</v>
      </c>
      <c r="G171" t="s">
        <v>14</v>
      </c>
      <c r="S171" s="29"/>
      <c r="T171" s="15"/>
      <c r="U171" s="12"/>
      <c r="V171" s="12"/>
      <c r="W171" s="12"/>
      <c r="X171" s="12"/>
      <c r="Y171" s="12"/>
      <c r="Z171" s="12"/>
      <c r="AA171" s="12"/>
      <c r="AB171" s="23"/>
    </row>
    <row r="172" spans="1:28">
      <c r="B172">
        <v>484</v>
      </c>
      <c r="C172">
        <v>26</v>
      </c>
      <c r="D172">
        <v>30</v>
      </c>
      <c r="E172">
        <v>26</v>
      </c>
      <c r="F172">
        <v>28</v>
      </c>
      <c r="G172">
        <v>20</v>
      </c>
      <c r="H172">
        <v>17</v>
      </c>
      <c r="I172">
        <v>15</v>
      </c>
      <c r="J172">
        <v>7687</v>
      </c>
      <c r="K172">
        <v>1.01</v>
      </c>
      <c r="L172">
        <v>1.17</v>
      </c>
      <c r="M172">
        <v>1.02</v>
      </c>
      <c r="N172">
        <v>1.1000000000000001</v>
      </c>
      <c r="O172">
        <v>0.8</v>
      </c>
      <c r="P172">
        <v>0.69</v>
      </c>
      <c r="Q172">
        <v>0.6</v>
      </c>
      <c r="S172" s="29"/>
      <c r="T172" s="15">
        <f t="shared" si="14"/>
        <v>1.182515935995837</v>
      </c>
      <c r="U172" s="12">
        <f t="shared" si="15"/>
        <v>1.3698451931832965</v>
      </c>
      <c r="V172" s="12">
        <f t="shared" si="16"/>
        <v>1.1942240145700533</v>
      </c>
      <c r="W172" s="12">
        <f t="shared" si="17"/>
        <v>1.287888643163783</v>
      </c>
      <c r="X172" s="12">
        <f t="shared" si="18"/>
        <v>0.93664628593729671</v>
      </c>
      <c r="Y172" s="12">
        <f t="shared" si="19"/>
        <v>0.80785742162091834</v>
      </c>
      <c r="Z172" s="12">
        <f t="shared" si="20"/>
        <v>0.70248471445297256</v>
      </c>
      <c r="AA172" s="12"/>
      <c r="AB172" s="23"/>
    </row>
    <row r="173" spans="1:28">
      <c r="B173">
        <v>666</v>
      </c>
      <c r="C173">
        <v>42</v>
      </c>
      <c r="D173">
        <v>43</v>
      </c>
      <c r="E173">
        <v>38</v>
      </c>
      <c r="F173">
        <v>41</v>
      </c>
      <c r="G173">
        <v>29</v>
      </c>
      <c r="H173">
        <v>26</v>
      </c>
      <c r="I173">
        <v>22</v>
      </c>
      <c r="J173">
        <v>10587</v>
      </c>
      <c r="K173">
        <v>1.67</v>
      </c>
      <c r="L173">
        <v>1.67</v>
      </c>
      <c r="M173">
        <v>1.51</v>
      </c>
      <c r="N173">
        <v>1.59</v>
      </c>
      <c r="O173">
        <v>1.1399999999999999</v>
      </c>
      <c r="P173">
        <v>1.02</v>
      </c>
      <c r="Q173">
        <v>0.88</v>
      </c>
      <c r="S173" s="29"/>
      <c r="T173" s="15">
        <f t="shared" si="14"/>
        <v>1.41966562765656</v>
      </c>
      <c r="U173" s="12">
        <f t="shared" si="15"/>
        <v>1.41966562765656</v>
      </c>
      <c r="V173" s="12">
        <f t="shared" si="16"/>
        <v>1.2836497591385663</v>
      </c>
      <c r="W173" s="12">
        <f t="shared" si="17"/>
        <v>1.351657693397563</v>
      </c>
      <c r="X173" s="12">
        <f t="shared" si="18"/>
        <v>0.96911306319070556</v>
      </c>
      <c r="Y173" s="12">
        <f t="shared" si="19"/>
        <v>0.86710116180221031</v>
      </c>
      <c r="Z173" s="12">
        <f t="shared" si="20"/>
        <v>0.7480872768489657</v>
      </c>
      <c r="AA173" s="12"/>
      <c r="AB173" s="23"/>
    </row>
    <row r="174" spans="1:28">
      <c r="B174">
        <v>828</v>
      </c>
      <c r="C174">
        <v>57</v>
      </c>
      <c r="D174">
        <v>56</v>
      </c>
      <c r="E174">
        <v>51</v>
      </c>
      <c r="F174">
        <v>54</v>
      </c>
      <c r="G174">
        <v>38</v>
      </c>
      <c r="H174">
        <v>34</v>
      </c>
      <c r="I174">
        <v>29</v>
      </c>
      <c r="J174">
        <v>13149</v>
      </c>
      <c r="K174">
        <v>2.25</v>
      </c>
      <c r="L174">
        <v>2.21</v>
      </c>
      <c r="M174">
        <v>2.02</v>
      </c>
      <c r="N174">
        <v>2.14</v>
      </c>
      <c r="O174">
        <v>1.51</v>
      </c>
      <c r="P174">
        <v>1.34</v>
      </c>
      <c r="Q174">
        <v>1.1599999999999999</v>
      </c>
      <c r="S174" s="29"/>
      <c r="T174" s="15">
        <f t="shared" si="14"/>
        <v>1.540041067761807</v>
      </c>
      <c r="U174" s="12">
        <f t="shared" si="15"/>
        <v>1.5126625598904859</v>
      </c>
      <c r="V174" s="12">
        <f t="shared" si="16"/>
        <v>1.3826146475017111</v>
      </c>
      <c r="W174" s="12">
        <f t="shared" si="17"/>
        <v>1.4647501711156743</v>
      </c>
      <c r="X174" s="12">
        <f t="shared" si="18"/>
        <v>1.0335386721423683</v>
      </c>
      <c r="Y174" s="12">
        <f t="shared" si="19"/>
        <v>0.91718001368925395</v>
      </c>
      <c r="Z174" s="12">
        <f t="shared" si="20"/>
        <v>0.79397672826830934</v>
      </c>
      <c r="AA174" s="12"/>
      <c r="AB174" s="23"/>
    </row>
    <row r="175" spans="1:28">
      <c r="B175">
        <v>1166</v>
      </c>
      <c r="C175">
        <v>81</v>
      </c>
      <c r="D175">
        <v>75</v>
      </c>
      <c r="E175">
        <v>68</v>
      </c>
      <c r="F175">
        <v>72</v>
      </c>
      <c r="G175">
        <v>52</v>
      </c>
      <c r="H175">
        <v>45</v>
      </c>
      <c r="I175">
        <v>39</v>
      </c>
      <c r="J175">
        <v>18524</v>
      </c>
      <c r="K175">
        <v>3.19</v>
      </c>
      <c r="L175">
        <v>2.93</v>
      </c>
      <c r="M175">
        <v>2.69</v>
      </c>
      <c r="N175">
        <v>2.81</v>
      </c>
      <c r="O175">
        <v>2.04</v>
      </c>
      <c r="P175">
        <v>1.76</v>
      </c>
      <c r="Q175">
        <v>1.52</v>
      </c>
      <c r="S175" s="29"/>
      <c r="T175" s="15">
        <f t="shared" si="14"/>
        <v>1.5498812351543942</v>
      </c>
      <c r="U175" s="12">
        <f t="shared" si="15"/>
        <v>1.4235586266465126</v>
      </c>
      <c r="V175" s="12">
        <f t="shared" si="16"/>
        <v>1.3069531418700064</v>
      </c>
      <c r="W175" s="12">
        <f t="shared" si="17"/>
        <v>1.3652558842582596</v>
      </c>
      <c r="X175" s="12">
        <f t="shared" si="18"/>
        <v>0.99114662060030234</v>
      </c>
      <c r="Y175" s="12">
        <f t="shared" si="19"/>
        <v>0.85510688836104509</v>
      </c>
      <c r="Z175" s="12">
        <f t="shared" si="20"/>
        <v>0.73850140358453897</v>
      </c>
      <c r="AA175" s="12">
        <f>(U175/W175)*100</f>
        <v>104.27046263345194</v>
      </c>
      <c r="AB175" s="24">
        <f>AVERAGE(AA175:AA180)</f>
        <v>100.45737896773268</v>
      </c>
    </row>
    <row r="176" spans="1:28">
      <c r="A176" t="s">
        <v>11</v>
      </c>
      <c r="B176" t="s">
        <v>99</v>
      </c>
      <c r="C176">
        <v>43</v>
      </c>
      <c r="D176" t="s">
        <v>100</v>
      </c>
      <c r="E176">
        <v>108</v>
      </c>
      <c r="F176" t="s">
        <v>13</v>
      </c>
      <c r="G176" t="s">
        <v>14</v>
      </c>
      <c r="S176" s="29"/>
      <c r="T176" s="15"/>
      <c r="U176" s="12"/>
      <c r="V176" s="12"/>
      <c r="W176" s="12"/>
      <c r="X176" s="12"/>
      <c r="Y176" s="12"/>
      <c r="Z176" s="12"/>
      <c r="AA176" s="12"/>
      <c r="AB176" s="23"/>
    </row>
    <row r="177" spans="1:28">
      <c r="B177">
        <v>492</v>
      </c>
      <c r="C177">
        <v>26</v>
      </c>
      <c r="D177">
        <v>30</v>
      </c>
      <c r="E177">
        <v>27</v>
      </c>
      <c r="F177">
        <v>29</v>
      </c>
      <c r="G177">
        <v>20</v>
      </c>
      <c r="H177">
        <v>18</v>
      </c>
      <c r="I177">
        <v>15</v>
      </c>
      <c r="J177">
        <v>7818</v>
      </c>
      <c r="K177">
        <v>1.01</v>
      </c>
      <c r="L177">
        <v>1.17</v>
      </c>
      <c r="M177">
        <v>1.07</v>
      </c>
      <c r="N177">
        <v>1.1299999999999999</v>
      </c>
      <c r="O177">
        <v>0.8</v>
      </c>
      <c r="P177">
        <v>0.69</v>
      </c>
      <c r="Q177">
        <v>0.6</v>
      </c>
      <c r="S177" s="29"/>
      <c r="T177" s="15">
        <f t="shared" si="14"/>
        <v>1.1627014581734458</v>
      </c>
      <c r="U177" s="12">
        <f t="shared" si="15"/>
        <v>1.3468917881811204</v>
      </c>
      <c r="V177" s="12">
        <f t="shared" si="16"/>
        <v>1.2317728319263239</v>
      </c>
      <c r="W177" s="12">
        <f t="shared" si="17"/>
        <v>1.3008442056792016</v>
      </c>
      <c r="X177" s="12">
        <f t="shared" si="18"/>
        <v>0.92095165003837298</v>
      </c>
      <c r="Y177" s="12">
        <f t="shared" si="19"/>
        <v>0.79432079815809653</v>
      </c>
      <c r="Z177" s="12">
        <f t="shared" si="20"/>
        <v>0.69071373752877974</v>
      </c>
      <c r="AA177" s="12"/>
      <c r="AB177" s="23"/>
    </row>
    <row r="178" spans="1:28">
      <c r="B178">
        <v>675</v>
      </c>
      <c r="C178">
        <v>45</v>
      </c>
      <c r="D178">
        <v>43</v>
      </c>
      <c r="E178">
        <v>39</v>
      </c>
      <c r="F178">
        <v>41</v>
      </c>
      <c r="G178">
        <v>30</v>
      </c>
      <c r="H178">
        <v>26</v>
      </c>
      <c r="I178">
        <v>23</v>
      </c>
      <c r="J178">
        <v>10722</v>
      </c>
      <c r="K178">
        <v>1.77</v>
      </c>
      <c r="L178">
        <v>1.69</v>
      </c>
      <c r="M178">
        <v>1.54</v>
      </c>
      <c r="N178">
        <v>1.63</v>
      </c>
      <c r="O178">
        <v>1.17</v>
      </c>
      <c r="P178">
        <v>1.01</v>
      </c>
      <c r="Q178">
        <v>0.89</v>
      </c>
      <c r="S178" s="29"/>
      <c r="T178" s="15">
        <f t="shared" si="14"/>
        <v>1.4857302742025742</v>
      </c>
      <c r="U178" s="12">
        <f t="shared" si="15"/>
        <v>1.4185786233911584</v>
      </c>
      <c r="V178" s="12">
        <f t="shared" si="16"/>
        <v>1.2926692781197537</v>
      </c>
      <c r="W178" s="12">
        <f t="shared" si="17"/>
        <v>1.3682148852825964</v>
      </c>
      <c r="X178" s="12">
        <f t="shared" si="18"/>
        <v>0.9820928931169558</v>
      </c>
      <c r="Y178" s="12">
        <f t="shared" si="19"/>
        <v>0.84778959149412425</v>
      </c>
      <c r="Z178" s="12">
        <f t="shared" si="20"/>
        <v>0.7470621152770005</v>
      </c>
      <c r="AA178" s="12"/>
      <c r="AB178" s="23"/>
    </row>
    <row r="179" spans="1:28">
      <c r="B179">
        <v>832</v>
      </c>
      <c r="C179">
        <v>62</v>
      </c>
      <c r="D179">
        <v>57</v>
      </c>
      <c r="E179">
        <v>52</v>
      </c>
      <c r="F179">
        <v>55</v>
      </c>
      <c r="G179">
        <v>39</v>
      </c>
      <c r="H179">
        <v>34</v>
      </c>
      <c r="I179">
        <v>29</v>
      </c>
      <c r="J179">
        <v>13213</v>
      </c>
      <c r="K179">
        <v>2.42</v>
      </c>
      <c r="L179">
        <v>2.25</v>
      </c>
      <c r="M179">
        <v>2.0499999999999998</v>
      </c>
      <c r="N179">
        <v>2.17</v>
      </c>
      <c r="O179">
        <v>1.55</v>
      </c>
      <c r="P179">
        <v>1.35</v>
      </c>
      <c r="Q179">
        <v>1.1499999999999999</v>
      </c>
      <c r="S179" s="29"/>
      <c r="T179" s="15">
        <f t="shared" si="14"/>
        <v>1.6483765988042081</v>
      </c>
      <c r="U179" s="12">
        <f t="shared" si="15"/>
        <v>1.5325815484749867</v>
      </c>
      <c r="V179" s="12">
        <f t="shared" si="16"/>
        <v>1.3963520774994325</v>
      </c>
      <c r="W179" s="12">
        <f t="shared" si="17"/>
        <v>1.4780897600847651</v>
      </c>
      <c r="X179" s="12">
        <f t="shared" si="18"/>
        <v>1.0557784000605464</v>
      </c>
      <c r="Y179" s="12">
        <f t="shared" si="19"/>
        <v>0.91954892908499208</v>
      </c>
      <c r="Z179" s="12">
        <f t="shared" si="20"/>
        <v>0.78331945810943771</v>
      </c>
      <c r="AA179" s="12"/>
      <c r="AB179" s="23"/>
    </row>
    <row r="180" spans="1:28">
      <c r="B180">
        <v>1164</v>
      </c>
      <c r="C180">
        <v>81</v>
      </c>
      <c r="D180">
        <v>76</v>
      </c>
      <c r="E180">
        <v>69</v>
      </c>
      <c r="F180">
        <v>73</v>
      </c>
      <c r="G180">
        <v>51</v>
      </c>
      <c r="H180">
        <v>45</v>
      </c>
      <c r="I180">
        <v>39</v>
      </c>
      <c r="J180">
        <v>18492</v>
      </c>
      <c r="K180">
        <v>3.17</v>
      </c>
      <c r="L180">
        <v>2.98</v>
      </c>
      <c r="M180">
        <v>2.7</v>
      </c>
      <c r="N180">
        <v>2.88</v>
      </c>
      <c r="O180">
        <v>1.99</v>
      </c>
      <c r="P180">
        <v>1.78</v>
      </c>
      <c r="Q180">
        <v>1.52</v>
      </c>
      <c r="S180" s="29"/>
      <c r="T180" s="15">
        <f t="shared" si="14"/>
        <v>1.5428293316028552</v>
      </c>
      <c r="U180" s="12">
        <f t="shared" si="15"/>
        <v>1.4503569110966905</v>
      </c>
      <c r="V180" s="12">
        <f t="shared" si="16"/>
        <v>1.3140817650876055</v>
      </c>
      <c r="W180" s="12">
        <f t="shared" si="17"/>
        <v>1.4016872160934457</v>
      </c>
      <c r="X180" s="12">
        <f t="shared" si="18"/>
        <v>0.96852693056456851</v>
      </c>
      <c r="Y180" s="12">
        <f t="shared" si="19"/>
        <v>0.86632057105775473</v>
      </c>
      <c r="Z180" s="12">
        <f t="shared" si="20"/>
        <v>0.73977936404931866</v>
      </c>
      <c r="AA180" s="12">
        <f>(W180/U180)*100</f>
        <v>96.644295302013418</v>
      </c>
      <c r="AB180" s="23"/>
    </row>
    <row r="181" spans="1:28">
      <c r="A181" t="s">
        <v>11</v>
      </c>
      <c r="B181" t="s">
        <v>101</v>
      </c>
      <c r="C181">
        <v>42</v>
      </c>
      <c r="D181" t="s">
        <v>102</v>
      </c>
      <c r="E181">
        <v>108</v>
      </c>
      <c r="F181" t="s">
        <v>13</v>
      </c>
      <c r="G181" t="s">
        <v>14</v>
      </c>
      <c r="S181" s="29"/>
      <c r="T181" s="15"/>
      <c r="U181" s="12"/>
      <c r="V181" s="12"/>
      <c r="W181" s="12"/>
      <c r="X181" s="12"/>
      <c r="Y181" s="12"/>
      <c r="Z181" s="12"/>
      <c r="AA181" s="12"/>
      <c r="AB181" s="23"/>
    </row>
    <row r="182" spans="1:28">
      <c r="B182">
        <v>493</v>
      </c>
      <c r="C182">
        <v>31</v>
      </c>
      <c r="D182">
        <v>32</v>
      </c>
      <c r="E182">
        <v>30</v>
      </c>
      <c r="F182">
        <v>31</v>
      </c>
      <c r="G182">
        <v>22</v>
      </c>
      <c r="H182">
        <v>19</v>
      </c>
      <c r="I182">
        <v>16</v>
      </c>
      <c r="J182">
        <v>7834</v>
      </c>
      <c r="K182">
        <v>1.21</v>
      </c>
      <c r="L182">
        <v>1.26</v>
      </c>
      <c r="M182">
        <v>1.17</v>
      </c>
      <c r="N182">
        <v>1.2</v>
      </c>
      <c r="O182">
        <v>0.86</v>
      </c>
      <c r="P182">
        <v>0.74</v>
      </c>
      <c r="Q182">
        <v>0.64</v>
      </c>
      <c r="S182" s="29"/>
      <c r="T182" s="15">
        <f t="shared" si="14"/>
        <v>1.3900944600459535</v>
      </c>
      <c r="U182" s="12">
        <f t="shared" si="15"/>
        <v>1.4475363798825631</v>
      </c>
      <c r="V182" s="12">
        <f t="shared" si="16"/>
        <v>1.3441409241766658</v>
      </c>
      <c r="W182" s="12">
        <f t="shared" si="17"/>
        <v>1.3786060760786316</v>
      </c>
      <c r="X182" s="12">
        <f t="shared" si="18"/>
        <v>0.98800102118968602</v>
      </c>
      <c r="Y182" s="12">
        <f t="shared" si="19"/>
        <v>0.8501404135818228</v>
      </c>
      <c r="Z182" s="12">
        <f t="shared" si="20"/>
        <v>0.73525657390860355</v>
      </c>
      <c r="AA182" s="12"/>
      <c r="AB182" s="23"/>
    </row>
    <row r="183" spans="1:28">
      <c r="B183">
        <v>674</v>
      </c>
      <c r="C183">
        <v>47</v>
      </c>
      <c r="D183">
        <v>46</v>
      </c>
      <c r="E183">
        <v>42</v>
      </c>
      <c r="F183">
        <v>43</v>
      </c>
      <c r="G183">
        <v>31</v>
      </c>
      <c r="H183">
        <v>27</v>
      </c>
      <c r="I183">
        <v>23</v>
      </c>
      <c r="J183">
        <v>10714</v>
      </c>
      <c r="K183">
        <v>1.87</v>
      </c>
      <c r="L183">
        <v>1.8</v>
      </c>
      <c r="M183">
        <v>1.65</v>
      </c>
      <c r="N183">
        <v>1.7</v>
      </c>
      <c r="O183">
        <v>1.22</v>
      </c>
      <c r="P183">
        <v>1.06</v>
      </c>
      <c r="Q183">
        <v>0.9</v>
      </c>
      <c r="S183" s="29"/>
      <c r="T183" s="15">
        <f t="shared" si="14"/>
        <v>1.570841889117043</v>
      </c>
      <c r="U183" s="12">
        <f t="shared" si="15"/>
        <v>1.5120403210752287</v>
      </c>
      <c r="V183" s="12">
        <f t="shared" si="16"/>
        <v>1.3860369609856262</v>
      </c>
      <c r="W183" s="12">
        <f t="shared" si="17"/>
        <v>1.4280380810154938</v>
      </c>
      <c r="X183" s="12">
        <f t="shared" si="18"/>
        <v>1.0248273287287661</v>
      </c>
      <c r="Y183" s="12">
        <f t="shared" si="19"/>
        <v>0.89042374463319018</v>
      </c>
      <c r="Z183" s="12">
        <f t="shared" si="20"/>
        <v>0.75602016053761434</v>
      </c>
      <c r="AA183" s="12"/>
      <c r="AB183" s="23"/>
    </row>
    <row r="184" spans="1:28">
      <c r="B184">
        <v>828</v>
      </c>
      <c r="C184">
        <v>63</v>
      </c>
      <c r="D184">
        <v>61</v>
      </c>
      <c r="E184">
        <v>56</v>
      </c>
      <c r="F184">
        <v>57</v>
      </c>
      <c r="G184">
        <v>42</v>
      </c>
      <c r="H184">
        <v>36</v>
      </c>
      <c r="I184">
        <v>31</v>
      </c>
      <c r="J184">
        <v>13161</v>
      </c>
      <c r="K184">
        <v>2.5</v>
      </c>
      <c r="L184">
        <v>2.38</v>
      </c>
      <c r="M184">
        <v>2.19</v>
      </c>
      <c r="N184">
        <v>2.2599999999999998</v>
      </c>
      <c r="O184">
        <v>1.64</v>
      </c>
      <c r="P184">
        <v>1.42</v>
      </c>
      <c r="Q184">
        <v>1.21</v>
      </c>
      <c r="S184" s="29"/>
      <c r="T184" s="15">
        <f t="shared" si="14"/>
        <v>1.7095965352176887</v>
      </c>
      <c r="U184" s="12">
        <f t="shared" si="15"/>
        <v>1.6275359015272395</v>
      </c>
      <c r="V184" s="12">
        <f t="shared" si="16"/>
        <v>1.4976065648506953</v>
      </c>
      <c r="W184" s="12">
        <f t="shared" si="17"/>
        <v>1.5454752678367902</v>
      </c>
      <c r="X184" s="12">
        <f t="shared" si="18"/>
        <v>1.1214953271028036</v>
      </c>
      <c r="Y184" s="12">
        <f t="shared" si="19"/>
        <v>0.97105083200364717</v>
      </c>
      <c r="Z184" s="12">
        <f t="shared" si="20"/>
        <v>0.82744472304536132</v>
      </c>
      <c r="AA184" s="12"/>
      <c r="AB184" s="23"/>
    </row>
    <row r="185" spans="1:28" ht="15.75" thickBot="1">
      <c r="B185">
        <v>1165</v>
      </c>
      <c r="C185">
        <v>83</v>
      </c>
      <c r="D185">
        <v>80</v>
      </c>
      <c r="E185">
        <v>73</v>
      </c>
      <c r="F185">
        <v>75</v>
      </c>
      <c r="G185">
        <v>55</v>
      </c>
      <c r="H185">
        <v>47</v>
      </c>
      <c r="I185">
        <v>40</v>
      </c>
      <c r="J185">
        <v>18508</v>
      </c>
      <c r="K185">
        <v>3.26</v>
      </c>
      <c r="L185">
        <v>3.16</v>
      </c>
      <c r="M185">
        <v>2.88</v>
      </c>
      <c r="N185">
        <v>2.97</v>
      </c>
      <c r="O185">
        <v>2.15</v>
      </c>
      <c r="P185">
        <v>1.84</v>
      </c>
      <c r="Q185">
        <v>1.57</v>
      </c>
      <c r="S185" s="30"/>
      <c r="T185" s="16">
        <f t="shared" si="14"/>
        <v>1.5852604279230602</v>
      </c>
      <c r="U185" s="17">
        <f t="shared" si="15"/>
        <v>1.5366328074346229</v>
      </c>
      <c r="V185" s="17">
        <f t="shared" si="16"/>
        <v>1.4004754700669981</v>
      </c>
      <c r="W185" s="17">
        <f t="shared" si="17"/>
        <v>1.4442403285065917</v>
      </c>
      <c r="X185" s="17">
        <f t="shared" si="18"/>
        <v>1.0454938405014047</v>
      </c>
      <c r="Y185" s="17">
        <f t="shared" si="19"/>
        <v>0.89474821698724871</v>
      </c>
      <c r="Z185" s="17">
        <f t="shared" si="20"/>
        <v>0.76345364166846774</v>
      </c>
      <c r="AA185" s="17"/>
      <c r="AB185" s="25"/>
    </row>
    <row r="186" spans="1:28">
      <c r="A186" t="s">
        <v>103</v>
      </c>
      <c r="T186" s="20"/>
      <c r="U186" s="21"/>
      <c r="V186" s="21"/>
      <c r="W186" s="21"/>
      <c r="X186" s="21"/>
      <c r="Y186" s="21"/>
      <c r="Z186" s="21"/>
      <c r="AA186" s="21"/>
      <c r="AB186" s="26"/>
    </row>
    <row r="187" spans="1:28" ht="15.75" thickBot="1">
      <c r="A187" t="s">
        <v>11</v>
      </c>
      <c r="B187" t="s">
        <v>104</v>
      </c>
      <c r="C187">
        <v>42</v>
      </c>
      <c r="D187" t="s">
        <v>105</v>
      </c>
      <c r="E187">
        <v>108</v>
      </c>
      <c r="F187" t="s">
        <v>13</v>
      </c>
      <c r="G187" t="s">
        <v>14</v>
      </c>
      <c r="T187" s="18"/>
      <c r="U187" s="19"/>
      <c r="V187" s="19"/>
      <c r="W187" s="19"/>
      <c r="X187" s="19"/>
      <c r="Y187" s="19"/>
      <c r="Z187" s="19"/>
      <c r="AA187" s="19"/>
      <c r="AB187" s="27"/>
    </row>
    <row r="188" spans="1:28">
      <c r="B188">
        <v>483</v>
      </c>
      <c r="C188">
        <v>36</v>
      </c>
      <c r="D188">
        <v>36</v>
      </c>
      <c r="E188">
        <v>32</v>
      </c>
      <c r="F188">
        <v>34</v>
      </c>
      <c r="G188">
        <v>23</v>
      </c>
      <c r="H188">
        <v>19</v>
      </c>
      <c r="I188">
        <v>16</v>
      </c>
      <c r="J188">
        <v>7679</v>
      </c>
      <c r="K188">
        <v>1.43</v>
      </c>
      <c r="L188">
        <v>1.4</v>
      </c>
      <c r="M188">
        <v>1.25</v>
      </c>
      <c r="N188">
        <v>1.33</v>
      </c>
      <c r="O188">
        <v>0.89</v>
      </c>
      <c r="P188">
        <v>0.75</v>
      </c>
      <c r="Q188">
        <v>0.64</v>
      </c>
      <c r="S188" s="28" t="s">
        <v>167</v>
      </c>
      <c r="T188" s="13">
        <f t="shared" si="14"/>
        <v>1.6759994790988411</v>
      </c>
      <c r="U188" s="14">
        <f t="shared" si="15"/>
        <v>1.6408386508659982</v>
      </c>
      <c r="V188" s="14">
        <f t="shared" si="16"/>
        <v>1.4650345097017841</v>
      </c>
      <c r="W188" s="14">
        <f t="shared" si="17"/>
        <v>1.5587967183226983</v>
      </c>
      <c r="X188" s="14">
        <f t="shared" si="18"/>
        <v>1.0431045709076703</v>
      </c>
      <c r="Y188" s="14">
        <f t="shared" si="19"/>
        <v>0.8790207058210705</v>
      </c>
      <c r="Z188" s="14">
        <f t="shared" si="20"/>
        <v>0.75009766896731345</v>
      </c>
      <c r="AA188" s="14"/>
      <c r="AB188" s="22"/>
    </row>
    <row r="189" spans="1:28">
      <c r="B189">
        <v>658</v>
      </c>
      <c r="C189">
        <v>53</v>
      </c>
      <c r="D189">
        <v>51</v>
      </c>
      <c r="E189">
        <v>45</v>
      </c>
      <c r="F189">
        <v>48</v>
      </c>
      <c r="G189">
        <v>33</v>
      </c>
      <c r="H189">
        <v>28</v>
      </c>
      <c r="I189">
        <v>23</v>
      </c>
      <c r="J189">
        <v>10460</v>
      </c>
      <c r="K189">
        <v>2.0699999999999998</v>
      </c>
      <c r="L189">
        <v>1.99</v>
      </c>
      <c r="M189">
        <v>1.78</v>
      </c>
      <c r="N189">
        <v>1.9</v>
      </c>
      <c r="O189">
        <v>1.28</v>
      </c>
      <c r="P189">
        <v>1.0900000000000001</v>
      </c>
      <c r="Q189">
        <v>0.92</v>
      </c>
      <c r="S189" s="29"/>
      <c r="T189" s="15">
        <f t="shared" si="14"/>
        <v>1.7810707456978967</v>
      </c>
      <c r="U189" s="12">
        <f t="shared" si="15"/>
        <v>1.7122370936902485</v>
      </c>
      <c r="V189" s="12">
        <f t="shared" si="16"/>
        <v>1.531548757170172</v>
      </c>
      <c r="W189" s="12">
        <f t="shared" si="17"/>
        <v>1.6347992351816443</v>
      </c>
      <c r="X189" s="12">
        <f t="shared" si="18"/>
        <v>1.1013384321223709</v>
      </c>
      <c r="Y189" s="12">
        <f t="shared" si="19"/>
        <v>0.9378585086042065</v>
      </c>
      <c r="Z189" s="12">
        <f t="shared" si="20"/>
        <v>0.79158699808795407</v>
      </c>
      <c r="AA189" s="12"/>
      <c r="AB189" s="23"/>
    </row>
    <row r="190" spans="1:28">
      <c r="B190">
        <v>826</v>
      </c>
      <c r="C190">
        <v>70</v>
      </c>
      <c r="D190">
        <v>67</v>
      </c>
      <c r="E190">
        <v>60</v>
      </c>
      <c r="F190">
        <v>64</v>
      </c>
      <c r="G190">
        <v>43</v>
      </c>
      <c r="H190">
        <v>37</v>
      </c>
      <c r="I190">
        <v>31</v>
      </c>
      <c r="J190">
        <v>13125</v>
      </c>
      <c r="K190">
        <v>2.76</v>
      </c>
      <c r="L190">
        <v>2.63</v>
      </c>
      <c r="M190">
        <v>2.36</v>
      </c>
      <c r="N190">
        <v>2.52</v>
      </c>
      <c r="O190">
        <v>1.69</v>
      </c>
      <c r="P190">
        <v>1.44</v>
      </c>
      <c r="Q190">
        <v>1.22</v>
      </c>
      <c r="S190" s="29"/>
      <c r="T190" s="15">
        <f t="shared" si="14"/>
        <v>1.8925714285714283</v>
      </c>
      <c r="U190" s="12">
        <f t="shared" si="15"/>
        <v>1.8034285714285714</v>
      </c>
      <c r="V190" s="12">
        <f t="shared" si="16"/>
        <v>1.6182857142857143</v>
      </c>
      <c r="W190" s="12">
        <f t="shared" si="17"/>
        <v>1.728</v>
      </c>
      <c r="X190" s="12">
        <f t="shared" si="18"/>
        <v>1.1588571428571428</v>
      </c>
      <c r="Y190" s="12">
        <f t="shared" si="19"/>
        <v>0.98742857142857143</v>
      </c>
      <c r="Z190" s="12">
        <f t="shared" si="20"/>
        <v>0.83657142857142852</v>
      </c>
      <c r="AA190" s="12"/>
      <c r="AB190" s="23"/>
    </row>
    <row r="191" spans="1:28">
      <c r="B191">
        <v>1158</v>
      </c>
      <c r="C191">
        <v>92</v>
      </c>
      <c r="D191">
        <v>89</v>
      </c>
      <c r="E191">
        <v>79</v>
      </c>
      <c r="F191">
        <v>85</v>
      </c>
      <c r="G191">
        <v>57</v>
      </c>
      <c r="H191">
        <v>48</v>
      </c>
      <c r="I191">
        <v>41</v>
      </c>
      <c r="J191">
        <v>18397</v>
      </c>
      <c r="K191">
        <v>3.64</v>
      </c>
      <c r="L191">
        <v>3.5</v>
      </c>
      <c r="M191">
        <v>3.11</v>
      </c>
      <c r="N191">
        <v>3.34</v>
      </c>
      <c r="O191">
        <v>2.25</v>
      </c>
      <c r="P191">
        <v>1.9</v>
      </c>
      <c r="Q191">
        <v>1.62</v>
      </c>
      <c r="S191" s="29"/>
      <c r="T191" s="15">
        <f t="shared" si="14"/>
        <v>1.7807251182257977</v>
      </c>
      <c r="U191" s="12">
        <f t="shared" si="15"/>
        <v>1.7122356906017286</v>
      </c>
      <c r="V191" s="12">
        <f t="shared" si="16"/>
        <v>1.5214437136489645</v>
      </c>
      <c r="W191" s="12">
        <f t="shared" si="17"/>
        <v>1.6339620590313637</v>
      </c>
      <c r="X191" s="12">
        <f t="shared" si="18"/>
        <v>1.100722943958254</v>
      </c>
      <c r="Y191" s="12">
        <f t="shared" si="19"/>
        <v>0.92949937489808121</v>
      </c>
      <c r="Z191" s="12">
        <f t="shared" si="20"/>
        <v>0.79252051964994308</v>
      </c>
      <c r="AA191" s="12"/>
      <c r="AB191" s="23"/>
    </row>
    <row r="192" spans="1:28">
      <c r="A192" t="s">
        <v>11</v>
      </c>
      <c r="B192" t="s">
        <v>106</v>
      </c>
      <c r="C192">
        <v>42</v>
      </c>
      <c r="D192" t="s">
        <v>107</v>
      </c>
      <c r="E192">
        <v>108</v>
      </c>
      <c r="F192" t="s">
        <v>13</v>
      </c>
      <c r="G192" t="s">
        <v>14</v>
      </c>
      <c r="S192" s="29"/>
      <c r="T192" s="15"/>
      <c r="U192" s="12"/>
      <c r="V192" s="12"/>
      <c r="W192" s="12"/>
      <c r="X192" s="12"/>
      <c r="Y192" s="12"/>
      <c r="Z192" s="12"/>
      <c r="AA192" s="12"/>
      <c r="AB192" s="23"/>
    </row>
    <row r="193" spans="1:28">
      <c r="B193">
        <v>488</v>
      </c>
      <c r="C193">
        <v>38</v>
      </c>
      <c r="D193">
        <v>36</v>
      </c>
      <c r="E193">
        <v>32</v>
      </c>
      <c r="F193">
        <v>35</v>
      </c>
      <c r="G193">
        <v>23</v>
      </c>
      <c r="H193">
        <v>19</v>
      </c>
      <c r="I193">
        <v>17</v>
      </c>
      <c r="J193">
        <v>7750</v>
      </c>
      <c r="K193">
        <v>1.5</v>
      </c>
      <c r="L193">
        <v>1.42</v>
      </c>
      <c r="M193">
        <v>1.27</v>
      </c>
      <c r="N193">
        <v>1.37</v>
      </c>
      <c r="O193">
        <v>0.89</v>
      </c>
      <c r="P193">
        <v>0.76</v>
      </c>
      <c r="Q193">
        <v>0.65</v>
      </c>
      <c r="S193" s="29"/>
      <c r="T193" s="15">
        <f t="shared" si="14"/>
        <v>1.7419354838709677</v>
      </c>
      <c r="U193" s="12">
        <f t="shared" si="15"/>
        <v>1.649032258064516</v>
      </c>
      <c r="V193" s="12">
        <f t="shared" si="16"/>
        <v>1.4748387096774194</v>
      </c>
      <c r="W193" s="12">
        <f t="shared" si="17"/>
        <v>1.5909677419354842</v>
      </c>
      <c r="X193" s="12">
        <f t="shared" si="18"/>
        <v>1.0335483870967741</v>
      </c>
      <c r="Y193" s="12">
        <f t="shared" si="19"/>
        <v>0.88258064516129031</v>
      </c>
      <c r="Z193" s="12">
        <f t="shared" si="20"/>
        <v>0.75483870967741939</v>
      </c>
      <c r="AA193" s="12"/>
      <c r="AB193" s="23"/>
    </row>
    <row r="194" spans="1:28">
      <c r="B194">
        <v>658</v>
      </c>
      <c r="C194">
        <v>55</v>
      </c>
      <c r="D194">
        <v>51</v>
      </c>
      <c r="E194">
        <v>45</v>
      </c>
      <c r="F194">
        <v>48</v>
      </c>
      <c r="G194">
        <v>32</v>
      </c>
      <c r="H194">
        <v>28</v>
      </c>
      <c r="I194">
        <v>23</v>
      </c>
      <c r="J194">
        <v>10460</v>
      </c>
      <c r="K194">
        <v>2.15</v>
      </c>
      <c r="L194">
        <v>2</v>
      </c>
      <c r="M194">
        <v>1.78</v>
      </c>
      <c r="N194">
        <v>1.91</v>
      </c>
      <c r="O194">
        <v>1.26</v>
      </c>
      <c r="P194">
        <v>1.0900000000000001</v>
      </c>
      <c r="Q194">
        <v>0.92</v>
      </c>
      <c r="S194" s="29"/>
      <c r="T194" s="15">
        <f t="shared" si="14"/>
        <v>1.8499043977055449</v>
      </c>
      <c r="U194" s="12">
        <f t="shared" si="15"/>
        <v>1.7208413001912046</v>
      </c>
      <c r="V194" s="12">
        <f t="shared" si="16"/>
        <v>1.531548757170172</v>
      </c>
      <c r="W194" s="12">
        <f t="shared" si="17"/>
        <v>1.6434034416826004</v>
      </c>
      <c r="X194" s="12">
        <f t="shared" si="18"/>
        <v>1.0841300191204588</v>
      </c>
      <c r="Y194" s="12">
        <f t="shared" si="19"/>
        <v>0.9378585086042065</v>
      </c>
      <c r="Z194" s="12">
        <f t="shared" si="20"/>
        <v>0.79158699808795407</v>
      </c>
      <c r="AA194" s="12"/>
      <c r="AB194" s="23"/>
    </row>
    <row r="195" spans="1:28">
      <c r="B195">
        <v>824</v>
      </c>
      <c r="C195">
        <v>72</v>
      </c>
      <c r="D195">
        <v>68</v>
      </c>
      <c r="E195">
        <v>61</v>
      </c>
      <c r="F195">
        <v>65</v>
      </c>
      <c r="G195">
        <v>44</v>
      </c>
      <c r="H195">
        <v>37</v>
      </c>
      <c r="I195">
        <v>32</v>
      </c>
      <c r="J195">
        <v>13090</v>
      </c>
      <c r="K195">
        <v>2.83</v>
      </c>
      <c r="L195">
        <v>2.67</v>
      </c>
      <c r="M195">
        <v>2.38</v>
      </c>
      <c r="N195">
        <v>2.54</v>
      </c>
      <c r="O195">
        <v>1.74</v>
      </c>
      <c r="P195">
        <v>1.46</v>
      </c>
      <c r="Q195">
        <v>1.24</v>
      </c>
      <c r="S195" s="29"/>
      <c r="T195" s="15">
        <f t="shared" si="14"/>
        <v>1.9457601222307104</v>
      </c>
      <c r="U195" s="12">
        <f t="shared" si="15"/>
        <v>1.8357524828113063</v>
      </c>
      <c r="V195" s="12">
        <f t="shared" si="16"/>
        <v>1.6363636363636365</v>
      </c>
      <c r="W195" s="12">
        <f t="shared" si="17"/>
        <v>1.7463712757830405</v>
      </c>
      <c r="X195" s="12">
        <f t="shared" si="18"/>
        <v>1.1963330786860198</v>
      </c>
      <c r="Y195" s="12">
        <f t="shared" si="19"/>
        <v>1.0038197097020627</v>
      </c>
      <c r="Z195" s="12">
        <f t="shared" si="20"/>
        <v>0.852559205500382</v>
      </c>
      <c r="AA195" s="12"/>
      <c r="AB195" s="23"/>
    </row>
    <row r="196" spans="1:28">
      <c r="B196">
        <v>1159</v>
      </c>
      <c r="C196">
        <v>95</v>
      </c>
      <c r="D196">
        <v>89</v>
      </c>
      <c r="E196">
        <v>79</v>
      </c>
      <c r="F196">
        <v>85</v>
      </c>
      <c r="G196">
        <v>57</v>
      </c>
      <c r="H196">
        <v>48</v>
      </c>
      <c r="I196">
        <v>41</v>
      </c>
      <c r="J196">
        <v>18409</v>
      </c>
      <c r="K196">
        <v>3.75</v>
      </c>
      <c r="L196">
        <v>3.51</v>
      </c>
      <c r="M196">
        <v>3.13</v>
      </c>
      <c r="N196">
        <v>3.34</v>
      </c>
      <c r="O196">
        <v>2.23</v>
      </c>
      <c r="P196">
        <v>1.9</v>
      </c>
      <c r="Q196">
        <v>1.61</v>
      </c>
      <c r="S196" s="29"/>
      <c r="T196" s="15">
        <f t="shared" si="14"/>
        <v>1.8333423868759846</v>
      </c>
      <c r="U196" s="12">
        <f t="shared" si="15"/>
        <v>1.7160084741159214</v>
      </c>
      <c r="V196" s="12">
        <f t="shared" si="16"/>
        <v>1.5302297789124883</v>
      </c>
      <c r="W196" s="12">
        <f t="shared" si="17"/>
        <v>1.6328969525775436</v>
      </c>
      <c r="X196" s="12">
        <f t="shared" si="18"/>
        <v>1.0902276060622522</v>
      </c>
      <c r="Y196" s="12">
        <f t="shared" si="19"/>
        <v>0.92889347601716554</v>
      </c>
      <c r="Z196" s="12">
        <f t="shared" si="20"/>
        <v>0.78711499809875607</v>
      </c>
      <c r="AA196" s="12">
        <f>(U196/W196)*100</f>
        <v>105.08982035928143</v>
      </c>
      <c r="AB196" s="24">
        <f>AVERAGE(AA196:AA201)</f>
        <v>101.82651937504301</v>
      </c>
    </row>
    <row r="197" spans="1:28">
      <c r="A197" t="s">
        <v>11</v>
      </c>
      <c r="B197" t="s">
        <v>108</v>
      </c>
      <c r="C197">
        <v>42</v>
      </c>
      <c r="D197" t="s">
        <v>109</v>
      </c>
      <c r="E197">
        <v>108</v>
      </c>
      <c r="F197" t="s">
        <v>13</v>
      </c>
      <c r="G197" t="s">
        <v>14</v>
      </c>
      <c r="S197" s="29"/>
      <c r="T197" s="15"/>
      <c r="U197" s="12"/>
      <c r="V197" s="12"/>
      <c r="W197" s="12"/>
      <c r="X197" s="12"/>
      <c r="Y197" s="12"/>
      <c r="Z197" s="12"/>
      <c r="AA197" s="12"/>
      <c r="AB197" s="23"/>
    </row>
    <row r="198" spans="1:28">
      <c r="B198">
        <v>493</v>
      </c>
      <c r="C198">
        <v>33</v>
      </c>
      <c r="D198">
        <v>36</v>
      </c>
      <c r="E198">
        <v>32</v>
      </c>
      <c r="F198">
        <v>36</v>
      </c>
      <c r="G198">
        <v>22</v>
      </c>
      <c r="H198">
        <v>19</v>
      </c>
      <c r="I198">
        <v>16</v>
      </c>
      <c r="J198">
        <v>7838</v>
      </c>
      <c r="K198">
        <v>1.29</v>
      </c>
      <c r="L198">
        <v>1.41</v>
      </c>
      <c r="M198">
        <v>1.25</v>
      </c>
      <c r="N198">
        <v>1.4</v>
      </c>
      <c r="O198">
        <v>0.88</v>
      </c>
      <c r="P198">
        <v>0.75</v>
      </c>
      <c r="Q198">
        <v>0.64</v>
      </c>
      <c r="S198" s="29"/>
      <c r="T198" s="15">
        <f t="shared" si="14"/>
        <v>1.4812452156162286</v>
      </c>
      <c r="U198" s="12">
        <f t="shared" si="15"/>
        <v>1.6190354682316919</v>
      </c>
      <c r="V198" s="12">
        <f t="shared" si="16"/>
        <v>1.4353151314110744</v>
      </c>
      <c r="W198" s="12">
        <f t="shared" si="17"/>
        <v>1.6075529471804031</v>
      </c>
      <c r="X198" s="12">
        <f t="shared" si="18"/>
        <v>1.0104618525133964</v>
      </c>
      <c r="Y198" s="12">
        <f t="shared" si="19"/>
        <v>0.86118907884664453</v>
      </c>
      <c r="Z198" s="12">
        <f t="shared" si="20"/>
        <v>0.73488134728247001</v>
      </c>
      <c r="AA198" s="12"/>
      <c r="AB198" s="23"/>
    </row>
    <row r="199" spans="1:28">
      <c r="B199">
        <v>671</v>
      </c>
      <c r="C199">
        <v>53</v>
      </c>
      <c r="D199">
        <v>51</v>
      </c>
      <c r="E199">
        <v>45</v>
      </c>
      <c r="F199">
        <v>50</v>
      </c>
      <c r="G199">
        <v>32</v>
      </c>
      <c r="H199">
        <v>27</v>
      </c>
      <c r="I199">
        <v>23</v>
      </c>
      <c r="J199">
        <v>10666</v>
      </c>
      <c r="K199">
        <v>2.09</v>
      </c>
      <c r="L199">
        <v>1.99</v>
      </c>
      <c r="M199">
        <v>1.78</v>
      </c>
      <c r="N199">
        <v>1.97</v>
      </c>
      <c r="O199">
        <v>1.24</v>
      </c>
      <c r="P199">
        <v>1.06</v>
      </c>
      <c r="Q199">
        <v>0.89</v>
      </c>
      <c r="S199" s="29"/>
      <c r="T199" s="15">
        <f t="shared" si="14"/>
        <v>1.7635477217326083</v>
      </c>
      <c r="U199" s="12">
        <f t="shared" si="15"/>
        <v>1.6791674479654979</v>
      </c>
      <c r="V199" s="12">
        <f t="shared" si="16"/>
        <v>1.5019688730545659</v>
      </c>
      <c r="W199" s="12">
        <f t="shared" si="17"/>
        <v>1.6622913932120758</v>
      </c>
      <c r="X199" s="12">
        <f t="shared" si="18"/>
        <v>1.0463153947121695</v>
      </c>
      <c r="Y199" s="12">
        <f t="shared" si="19"/>
        <v>0.89443090193137076</v>
      </c>
      <c r="Z199" s="12">
        <f t="shared" si="20"/>
        <v>0.75098443652728297</v>
      </c>
      <c r="AA199" s="12"/>
      <c r="AB199" s="23"/>
    </row>
    <row r="200" spans="1:28">
      <c r="B200">
        <v>821</v>
      </c>
      <c r="C200">
        <v>71</v>
      </c>
      <c r="D200">
        <v>67</v>
      </c>
      <c r="E200">
        <v>60</v>
      </c>
      <c r="F200">
        <v>66</v>
      </c>
      <c r="G200">
        <v>43</v>
      </c>
      <c r="H200">
        <v>37</v>
      </c>
      <c r="I200">
        <v>31</v>
      </c>
      <c r="J200">
        <v>13046</v>
      </c>
      <c r="K200">
        <v>2.8</v>
      </c>
      <c r="L200">
        <v>2.65</v>
      </c>
      <c r="M200">
        <v>2.36</v>
      </c>
      <c r="N200">
        <v>2.61</v>
      </c>
      <c r="O200">
        <v>1.67</v>
      </c>
      <c r="P200">
        <v>1.44</v>
      </c>
      <c r="Q200">
        <v>1.22</v>
      </c>
      <c r="S200" s="29"/>
      <c r="T200" s="15">
        <f t="shared" si="14"/>
        <v>1.9316265521999081</v>
      </c>
      <c r="U200" s="12">
        <f t="shared" si="15"/>
        <v>1.8281465583320557</v>
      </c>
      <c r="V200" s="12">
        <f t="shared" si="16"/>
        <v>1.6280852368542083</v>
      </c>
      <c r="W200" s="12">
        <f t="shared" si="17"/>
        <v>1.8005518933006286</v>
      </c>
      <c r="X200" s="12">
        <f t="shared" si="18"/>
        <v>1.1520772650620881</v>
      </c>
      <c r="Y200" s="12">
        <f t="shared" si="19"/>
        <v>0.99340794113138131</v>
      </c>
      <c r="Z200" s="12">
        <f t="shared" si="20"/>
        <v>0.84163728345853139</v>
      </c>
      <c r="AA200" s="12"/>
      <c r="AB200" s="23"/>
    </row>
    <row r="201" spans="1:28">
      <c r="B201">
        <v>1164</v>
      </c>
      <c r="C201">
        <v>93</v>
      </c>
      <c r="D201">
        <v>88</v>
      </c>
      <c r="E201">
        <v>79</v>
      </c>
      <c r="F201">
        <v>87</v>
      </c>
      <c r="G201">
        <v>56</v>
      </c>
      <c r="H201">
        <v>47</v>
      </c>
      <c r="I201">
        <v>40</v>
      </c>
      <c r="J201">
        <v>18492</v>
      </c>
      <c r="K201">
        <v>3.66</v>
      </c>
      <c r="L201">
        <v>3.48</v>
      </c>
      <c r="M201">
        <v>3.1</v>
      </c>
      <c r="N201">
        <v>3.43</v>
      </c>
      <c r="O201">
        <v>2.2000000000000002</v>
      </c>
      <c r="P201">
        <v>1.87</v>
      </c>
      <c r="Q201">
        <v>1.58</v>
      </c>
      <c r="S201" s="29"/>
      <c r="T201" s="15">
        <f t="shared" si="14"/>
        <v>1.781310837118754</v>
      </c>
      <c r="U201" s="12">
        <f t="shared" si="15"/>
        <v>1.6937053861129137</v>
      </c>
      <c r="V201" s="12">
        <f t="shared" si="16"/>
        <v>1.5087605451005841</v>
      </c>
      <c r="W201" s="12">
        <f t="shared" si="17"/>
        <v>1.6693705386112914</v>
      </c>
      <c r="X201" s="12">
        <f t="shared" si="18"/>
        <v>1.0707332900713822</v>
      </c>
      <c r="Y201" s="12">
        <f t="shared" si="19"/>
        <v>0.91012329656067492</v>
      </c>
      <c r="Z201" s="12">
        <f t="shared" si="20"/>
        <v>0.76898118105126545</v>
      </c>
      <c r="AA201" s="12">
        <f>(W201/U201)*100</f>
        <v>98.563218390804593</v>
      </c>
      <c r="AB201" s="23"/>
    </row>
    <row r="202" spans="1:28">
      <c r="A202" t="s">
        <v>11</v>
      </c>
      <c r="B202" t="s">
        <v>110</v>
      </c>
      <c r="C202">
        <v>42</v>
      </c>
      <c r="D202" t="s">
        <v>111</v>
      </c>
      <c r="E202">
        <v>108</v>
      </c>
      <c r="F202" t="s">
        <v>13</v>
      </c>
      <c r="G202" t="s">
        <v>14</v>
      </c>
      <c r="S202" s="29"/>
      <c r="T202" s="15"/>
      <c r="U202" s="12"/>
      <c r="V202" s="12"/>
      <c r="W202" s="12"/>
      <c r="X202" s="12"/>
      <c r="Y202" s="12"/>
      <c r="Z202" s="12"/>
      <c r="AA202" s="12"/>
      <c r="AB202" s="23"/>
    </row>
    <row r="203" spans="1:28">
      <c r="B203">
        <v>481</v>
      </c>
      <c r="C203">
        <v>29</v>
      </c>
      <c r="D203">
        <v>34</v>
      </c>
      <c r="E203">
        <v>30</v>
      </c>
      <c r="F203">
        <v>35</v>
      </c>
      <c r="G203">
        <v>21</v>
      </c>
      <c r="H203">
        <v>18</v>
      </c>
      <c r="I203">
        <v>15</v>
      </c>
      <c r="J203">
        <v>7647</v>
      </c>
      <c r="K203">
        <v>1.1499999999999999</v>
      </c>
      <c r="L203">
        <v>1.35</v>
      </c>
      <c r="M203">
        <v>1.19</v>
      </c>
      <c r="N203">
        <v>1.36</v>
      </c>
      <c r="O203">
        <v>0.83</v>
      </c>
      <c r="P203">
        <v>0.7</v>
      </c>
      <c r="Q203">
        <v>0.59</v>
      </c>
      <c r="S203" s="29"/>
      <c r="T203" s="15">
        <f t="shared" si="14"/>
        <v>1.3534719497842291</v>
      </c>
      <c r="U203" s="12">
        <f t="shared" si="15"/>
        <v>1.5888583758336603</v>
      </c>
      <c r="V203" s="12">
        <f t="shared" si="16"/>
        <v>1.4005492349941153</v>
      </c>
      <c r="W203" s="12">
        <f t="shared" si="17"/>
        <v>1.6006276971361317</v>
      </c>
      <c r="X203" s="12">
        <f t="shared" si="18"/>
        <v>0.97685366810513929</v>
      </c>
      <c r="Y203" s="12">
        <f t="shared" si="19"/>
        <v>0.82385249117300907</v>
      </c>
      <c r="Z203" s="12">
        <f t="shared" si="20"/>
        <v>0.69438995684582194</v>
      </c>
      <c r="AA203" s="12"/>
      <c r="AB203" s="23"/>
    </row>
    <row r="204" spans="1:28">
      <c r="B204">
        <v>665</v>
      </c>
      <c r="C204">
        <v>52</v>
      </c>
      <c r="D204">
        <v>49</v>
      </c>
      <c r="E204">
        <v>43</v>
      </c>
      <c r="F204">
        <v>49</v>
      </c>
      <c r="G204">
        <v>31</v>
      </c>
      <c r="H204">
        <v>26</v>
      </c>
      <c r="I204">
        <v>23</v>
      </c>
      <c r="J204">
        <v>10559</v>
      </c>
      <c r="K204">
        <v>2.06</v>
      </c>
      <c r="L204">
        <v>1.93</v>
      </c>
      <c r="M204">
        <v>1.7</v>
      </c>
      <c r="N204">
        <v>1.93</v>
      </c>
      <c r="O204">
        <v>1.2</v>
      </c>
      <c r="P204">
        <v>1.03</v>
      </c>
      <c r="Q204">
        <v>0.89</v>
      </c>
      <c r="S204" s="29"/>
      <c r="T204" s="15">
        <f t="shared" si="14"/>
        <v>1.7558480916753481</v>
      </c>
      <c r="U204" s="12">
        <f t="shared" si="15"/>
        <v>1.6450421441424377</v>
      </c>
      <c r="V204" s="12">
        <f t="shared" si="16"/>
        <v>1.4490008523534426</v>
      </c>
      <c r="W204" s="12">
        <f t="shared" si="17"/>
        <v>1.6450421441424377</v>
      </c>
      <c r="X204" s="12">
        <f t="shared" si="18"/>
        <v>1.0228241310730182</v>
      </c>
      <c r="Y204" s="12">
        <f t="shared" si="19"/>
        <v>0.87792404583767403</v>
      </c>
      <c r="Z204" s="12">
        <f t="shared" si="20"/>
        <v>0.75859456387915525</v>
      </c>
      <c r="AA204" s="12"/>
      <c r="AB204" s="23"/>
    </row>
    <row r="205" spans="1:28">
      <c r="B205">
        <v>832</v>
      </c>
      <c r="C205">
        <v>69</v>
      </c>
      <c r="D205">
        <v>65</v>
      </c>
      <c r="E205">
        <v>57</v>
      </c>
      <c r="F205">
        <v>65</v>
      </c>
      <c r="G205">
        <v>40</v>
      </c>
      <c r="H205">
        <v>35</v>
      </c>
      <c r="I205">
        <v>30</v>
      </c>
      <c r="J205">
        <v>13217</v>
      </c>
      <c r="K205">
        <v>2.73</v>
      </c>
      <c r="L205">
        <v>2.56</v>
      </c>
      <c r="M205">
        <v>2.2599999999999998</v>
      </c>
      <c r="N205">
        <v>2.5499999999999998</v>
      </c>
      <c r="O205">
        <v>1.59</v>
      </c>
      <c r="P205">
        <v>1.37</v>
      </c>
      <c r="Q205">
        <v>1.17</v>
      </c>
      <c r="S205" s="29"/>
      <c r="T205" s="15">
        <f t="shared" si="14"/>
        <v>1.8589695089657259</v>
      </c>
      <c r="U205" s="12">
        <f t="shared" si="15"/>
        <v>1.7432095029129151</v>
      </c>
      <c r="V205" s="12">
        <f t="shared" si="16"/>
        <v>1.5389271392903077</v>
      </c>
      <c r="W205" s="12">
        <f t="shared" si="17"/>
        <v>1.7364000907921615</v>
      </c>
      <c r="X205" s="12">
        <f t="shared" si="18"/>
        <v>1.0826965271998183</v>
      </c>
      <c r="Y205" s="12">
        <f t="shared" si="19"/>
        <v>0.93288946054323996</v>
      </c>
      <c r="Z205" s="12">
        <f t="shared" si="20"/>
        <v>0.7967012181281683</v>
      </c>
      <c r="AA205" s="12"/>
      <c r="AB205" s="23"/>
    </row>
    <row r="206" spans="1:28" ht="15.75" thickBot="1">
      <c r="B206">
        <v>1164</v>
      </c>
      <c r="C206">
        <v>92</v>
      </c>
      <c r="D206">
        <v>86</v>
      </c>
      <c r="E206">
        <v>76</v>
      </c>
      <c r="F206">
        <v>86</v>
      </c>
      <c r="G206">
        <v>54</v>
      </c>
      <c r="H206">
        <v>46</v>
      </c>
      <c r="I206">
        <v>39</v>
      </c>
      <c r="J206">
        <v>18496</v>
      </c>
      <c r="K206">
        <v>3.63</v>
      </c>
      <c r="L206">
        <v>3.39</v>
      </c>
      <c r="M206">
        <v>2.98</v>
      </c>
      <c r="N206">
        <v>3.37</v>
      </c>
      <c r="O206">
        <v>2.12</v>
      </c>
      <c r="P206">
        <v>1.8</v>
      </c>
      <c r="Q206">
        <v>1.53</v>
      </c>
      <c r="S206" s="30"/>
      <c r="T206" s="16">
        <f t="shared" si="14"/>
        <v>1.7663278546712802</v>
      </c>
      <c r="U206" s="17">
        <f t="shared" si="15"/>
        <v>1.6495458477508651</v>
      </c>
      <c r="V206" s="17">
        <f t="shared" si="16"/>
        <v>1.4500432525951557</v>
      </c>
      <c r="W206" s="17">
        <f t="shared" si="17"/>
        <v>1.6398140138408304</v>
      </c>
      <c r="X206" s="17">
        <f t="shared" si="18"/>
        <v>1.0315743944636677</v>
      </c>
      <c r="Y206" s="17">
        <f t="shared" si="19"/>
        <v>0.87586505190311414</v>
      </c>
      <c r="Z206" s="17">
        <f t="shared" si="20"/>
        <v>0.74448529411764708</v>
      </c>
      <c r="AA206" s="17"/>
      <c r="AB206" s="25"/>
    </row>
    <row r="207" spans="1:28">
      <c r="A207" t="s">
        <v>112</v>
      </c>
      <c r="B207" t="s">
        <v>113</v>
      </c>
      <c r="T207" s="20"/>
      <c r="U207" s="21"/>
      <c r="V207" s="21"/>
      <c r="W207" s="21"/>
      <c r="X207" s="21"/>
      <c r="Y207" s="21"/>
      <c r="Z207" s="21"/>
      <c r="AA207" s="21"/>
      <c r="AB207" s="26"/>
    </row>
    <row r="208" spans="1:28" ht="15.75" thickBot="1">
      <c r="A208" t="s">
        <v>11</v>
      </c>
      <c r="B208" t="s">
        <v>114</v>
      </c>
      <c r="C208">
        <v>42</v>
      </c>
      <c r="D208" t="s">
        <v>115</v>
      </c>
      <c r="E208">
        <v>108</v>
      </c>
      <c r="F208" t="s">
        <v>13</v>
      </c>
      <c r="G208" t="s">
        <v>14</v>
      </c>
      <c r="T208" s="18"/>
      <c r="U208" s="19"/>
      <c r="V208" s="19"/>
      <c r="W208" s="19"/>
      <c r="X208" s="19"/>
      <c r="Y208" s="19"/>
      <c r="Z208" s="19"/>
      <c r="AA208" s="19"/>
      <c r="AB208" s="27"/>
    </row>
    <row r="209" spans="1:28">
      <c r="B209">
        <v>490</v>
      </c>
      <c r="C209">
        <v>26</v>
      </c>
      <c r="D209">
        <v>30</v>
      </c>
      <c r="E209">
        <v>26</v>
      </c>
      <c r="F209">
        <v>28</v>
      </c>
      <c r="G209">
        <v>18</v>
      </c>
      <c r="H209">
        <v>15</v>
      </c>
      <c r="I209">
        <v>14</v>
      </c>
      <c r="J209">
        <v>7790</v>
      </c>
      <c r="K209">
        <v>1</v>
      </c>
      <c r="L209">
        <v>1.17</v>
      </c>
      <c r="M209">
        <v>1.02</v>
      </c>
      <c r="N209">
        <v>1.1200000000000001</v>
      </c>
      <c r="O209">
        <v>0.72</v>
      </c>
      <c r="P209">
        <v>0.61</v>
      </c>
      <c r="Q209">
        <v>0.53</v>
      </c>
      <c r="S209" s="28" t="s">
        <v>168</v>
      </c>
      <c r="T209" s="13">
        <f t="shared" si="14"/>
        <v>1.1553273427471116</v>
      </c>
      <c r="U209" s="14">
        <f t="shared" si="15"/>
        <v>1.3517329910141207</v>
      </c>
      <c r="V209" s="14">
        <f t="shared" si="16"/>
        <v>1.1784338896020539</v>
      </c>
      <c r="W209" s="14">
        <f t="shared" si="17"/>
        <v>1.2939666238767653</v>
      </c>
      <c r="X209" s="14">
        <f t="shared" si="18"/>
        <v>0.83183568677792041</v>
      </c>
      <c r="Y209" s="14">
        <f t="shared" si="19"/>
        <v>0.70474967907573816</v>
      </c>
      <c r="Z209" s="14">
        <f t="shared" si="20"/>
        <v>0.61232349165596922</v>
      </c>
      <c r="AA209" s="14"/>
      <c r="AB209" s="22"/>
    </row>
    <row r="210" spans="1:28">
      <c r="B210">
        <v>663</v>
      </c>
      <c r="C210">
        <v>44</v>
      </c>
      <c r="D210">
        <v>42</v>
      </c>
      <c r="E210">
        <v>37</v>
      </c>
      <c r="F210">
        <v>40</v>
      </c>
      <c r="G210">
        <v>26</v>
      </c>
      <c r="H210">
        <v>23</v>
      </c>
      <c r="I210">
        <v>20</v>
      </c>
      <c r="J210">
        <v>10539</v>
      </c>
      <c r="K210">
        <v>1.74</v>
      </c>
      <c r="L210">
        <v>1.64</v>
      </c>
      <c r="M210">
        <v>1.45</v>
      </c>
      <c r="N210">
        <v>1.59</v>
      </c>
      <c r="O210">
        <v>1.02</v>
      </c>
      <c r="P210">
        <v>0.89</v>
      </c>
      <c r="Q210">
        <v>0.77</v>
      </c>
      <c r="S210" s="29"/>
      <c r="T210" s="15">
        <f t="shared" si="14"/>
        <v>1.4859094790777114</v>
      </c>
      <c r="U210" s="12">
        <f t="shared" si="15"/>
        <v>1.4005123825789922</v>
      </c>
      <c r="V210" s="12">
        <f t="shared" si="16"/>
        <v>1.2382578992314262</v>
      </c>
      <c r="W210" s="12">
        <f t="shared" si="17"/>
        <v>1.3578138343296329</v>
      </c>
      <c r="X210" s="12">
        <f t="shared" si="18"/>
        <v>0.87105038428693426</v>
      </c>
      <c r="Y210" s="12">
        <f t="shared" si="19"/>
        <v>0.76003415883859948</v>
      </c>
      <c r="Z210" s="12">
        <f t="shared" si="20"/>
        <v>0.65755764304013664</v>
      </c>
      <c r="AA210" s="12"/>
      <c r="AB210" s="23"/>
    </row>
    <row r="211" spans="1:28">
      <c r="B211">
        <v>819</v>
      </c>
      <c r="C211">
        <v>59</v>
      </c>
      <c r="D211">
        <v>55</v>
      </c>
      <c r="E211">
        <v>49</v>
      </c>
      <c r="F211">
        <v>53</v>
      </c>
      <c r="G211">
        <v>35</v>
      </c>
      <c r="H211">
        <v>30</v>
      </c>
      <c r="I211">
        <v>26</v>
      </c>
      <c r="J211">
        <v>13018</v>
      </c>
      <c r="K211">
        <v>2.3199999999999998</v>
      </c>
      <c r="L211">
        <v>2.17</v>
      </c>
      <c r="M211">
        <v>1.91</v>
      </c>
      <c r="N211">
        <v>2.1</v>
      </c>
      <c r="O211">
        <v>1.36</v>
      </c>
      <c r="P211">
        <v>1.19</v>
      </c>
      <c r="Q211">
        <v>1.03</v>
      </c>
      <c r="S211" s="29"/>
      <c r="T211" s="15">
        <f t="shared" si="14"/>
        <v>1.6039330158242433</v>
      </c>
      <c r="U211" s="12">
        <f t="shared" si="15"/>
        <v>1.5002304501459518</v>
      </c>
      <c r="V211" s="12">
        <f t="shared" si="16"/>
        <v>1.3204793363035796</v>
      </c>
      <c r="W211" s="12">
        <f t="shared" si="17"/>
        <v>1.4518359194960824</v>
      </c>
      <c r="X211" s="12">
        <f t="shared" si="18"/>
        <v>0.94023659548317717</v>
      </c>
      <c r="Y211" s="12">
        <f t="shared" si="19"/>
        <v>0.82270702104778004</v>
      </c>
      <c r="Z211" s="12">
        <f t="shared" si="20"/>
        <v>0.71209095099093567</v>
      </c>
      <c r="AA211" s="12"/>
      <c r="AB211" s="23"/>
    </row>
    <row r="212" spans="1:28">
      <c r="B212">
        <v>1161</v>
      </c>
      <c r="C212">
        <v>77</v>
      </c>
      <c r="D212">
        <v>73</v>
      </c>
      <c r="E212">
        <v>64</v>
      </c>
      <c r="F212">
        <v>70</v>
      </c>
      <c r="G212">
        <v>46</v>
      </c>
      <c r="H212">
        <v>39</v>
      </c>
      <c r="I212">
        <v>34</v>
      </c>
      <c r="J212">
        <v>18448</v>
      </c>
      <c r="K212">
        <v>3.03</v>
      </c>
      <c r="L212">
        <v>2.86</v>
      </c>
      <c r="M212">
        <v>2.52</v>
      </c>
      <c r="N212">
        <v>2.76</v>
      </c>
      <c r="O212">
        <v>1.8</v>
      </c>
      <c r="P212">
        <v>1.55</v>
      </c>
      <c r="Q212">
        <v>1.34</v>
      </c>
      <c r="S212" s="29"/>
      <c r="T212" s="15">
        <f t="shared" si="14"/>
        <v>1.4782090199479618</v>
      </c>
      <c r="U212" s="12">
        <f t="shared" si="15"/>
        <v>1.395273200346921</v>
      </c>
      <c r="V212" s="12">
        <f t="shared" si="16"/>
        <v>1.2294015611448394</v>
      </c>
      <c r="W212" s="12">
        <f t="shared" si="17"/>
        <v>1.3464874241110145</v>
      </c>
      <c r="X212" s="12">
        <f t="shared" si="18"/>
        <v>0.87814397224631391</v>
      </c>
      <c r="Y212" s="12">
        <f t="shared" si="19"/>
        <v>0.75617953165654817</v>
      </c>
      <c r="Z212" s="12">
        <f t="shared" si="20"/>
        <v>0.65372940156114479</v>
      </c>
      <c r="AA212" s="12"/>
      <c r="AB212" s="23"/>
    </row>
    <row r="213" spans="1:28">
      <c r="A213" t="s">
        <v>11</v>
      </c>
      <c r="B213" t="s">
        <v>116</v>
      </c>
      <c r="C213">
        <v>43</v>
      </c>
      <c r="D213" t="s">
        <v>117</v>
      </c>
      <c r="E213">
        <v>108</v>
      </c>
      <c r="F213" t="s">
        <v>13</v>
      </c>
      <c r="G213" t="s">
        <v>14</v>
      </c>
      <c r="S213" s="29"/>
      <c r="T213" s="15"/>
      <c r="U213" s="12"/>
      <c r="V213" s="12"/>
      <c r="W213" s="12"/>
      <c r="X213" s="12"/>
      <c r="Y213" s="12"/>
      <c r="Z213" s="12"/>
      <c r="AA213" s="12"/>
      <c r="AB213" s="23"/>
    </row>
    <row r="214" spans="1:28">
      <c r="B214">
        <v>490</v>
      </c>
      <c r="C214">
        <v>24</v>
      </c>
      <c r="D214">
        <v>30</v>
      </c>
      <c r="E214">
        <v>26</v>
      </c>
      <c r="F214">
        <v>29</v>
      </c>
      <c r="G214">
        <v>19</v>
      </c>
      <c r="H214">
        <v>15</v>
      </c>
      <c r="I214">
        <v>13</v>
      </c>
      <c r="J214">
        <v>7786</v>
      </c>
      <c r="K214">
        <v>0.95</v>
      </c>
      <c r="L214">
        <v>1.18</v>
      </c>
      <c r="M214">
        <v>1.02</v>
      </c>
      <c r="N214">
        <v>1.1499999999999999</v>
      </c>
      <c r="O214">
        <v>0.76</v>
      </c>
      <c r="P214">
        <v>0.6</v>
      </c>
      <c r="Q214">
        <v>0.53</v>
      </c>
      <c r="S214" s="29"/>
      <c r="T214" s="15">
        <f t="shared" si="14"/>
        <v>1.0981248394554328</v>
      </c>
      <c r="U214" s="12">
        <f t="shared" si="15"/>
        <v>1.3639866426920113</v>
      </c>
      <c r="V214" s="12">
        <f t="shared" si="16"/>
        <v>1.1790393013100438</v>
      </c>
      <c r="W214" s="12">
        <f t="shared" si="17"/>
        <v>1.3293090161828924</v>
      </c>
      <c r="X214" s="12">
        <f t="shared" si="18"/>
        <v>0.87849987156434628</v>
      </c>
      <c r="Y214" s="12">
        <f t="shared" si="19"/>
        <v>0.69355253018237861</v>
      </c>
      <c r="Z214" s="12">
        <f t="shared" si="20"/>
        <v>0.61263806832776779</v>
      </c>
      <c r="AA214" s="12"/>
      <c r="AB214" s="23"/>
    </row>
    <row r="215" spans="1:28">
      <c r="B215">
        <v>667</v>
      </c>
      <c r="C215">
        <v>43</v>
      </c>
      <c r="D215">
        <v>43</v>
      </c>
      <c r="E215">
        <v>37</v>
      </c>
      <c r="F215">
        <v>41</v>
      </c>
      <c r="G215">
        <v>27</v>
      </c>
      <c r="H215">
        <v>22</v>
      </c>
      <c r="I215">
        <v>19</v>
      </c>
      <c r="J215">
        <v>10603</v>
      </c>
      <c r="K215">
        <v>1.68</v>
      </c>
      <c r="L215">
        <v>1.68</v>
      </c>
      <c r="M215">
        <v>1.45</v>
      </c>
      <c r="N215">
        <v>1.61</v>
      </c>
      <c r="O215">
        <v>1.07</v>
      </c>
      <c r="P215">
        <v>0.88</v>
      </c>
      <c r="Q215">
        <v>0.76</v>
      </c>
      <c r="S215" s="29"/>
      <c r="T215" s="15">
        <f t="shared" si="14"/>
        <v>1.4260115061774969</v>
      </c>
      <c r="U215" s="12">
        <f t="shared" si="15"/>
        <v>1.4260115061774969</v>
      </c>
      <c r="V215" s="12">
        <f t="shared" si="16"/>
        <v>1.2307837404508157</v>
      </c>
      <c r="W215" s="12">
        <f t="shared" si="17"/>
        <v>1.3665943600867678</v>
      </c>
      <c r="X215" s="12">
        <f t="shared" si="18"/>
        <v>0.90823351881542957</v>
      </c>
      <c r="Y215" s="12">
        <f t="shared" si="19"/>
        <v>0.7469584079977365</v>
      </c>
      <c r="Z215" s="12">
        <f t="shared" si="20"/>
        <v>0.64510044327077243</v>
      </c>
      <c r="AA215" s="12"/>
      <c r="AB215" s="23"/>
    </row>
    <row r="216" spans="1:28">
      <c r="B216">
        <v>826</v>
      </c>
      <c r="C216">
        <v>58</v>
      </c>
      <c r="D216">
        <v>56</v>
      </c>
      <c r="E216">
        <v>49</v>
      </c>
      <c r="F216">
        <v>54</v>
      </c>
      <c r="G216">
        <v>35</v>
      </c>
      <c r="H216">
        <v>30</v>
      </c>
      <c r="I216">
        <v>26</v>
      </c>
      <c r="J216">
        <v>13117</v>
      </c>
      <c r="K216">
        <v>2.2799999999999998</v>
      </c>
      <c r="L216">
        <v>2.19</v>
      </c>
      <c r="M216">
        <v>1.92</v>
      </c>
      <c r="N216">
        <v>2.11</v>
      </c>
      <c r="O216">
        <v>1.36</v>
      </c>
      <c r="P216">
        <v>1.19</v>
      </c>
      <c r="Q216">
        <v>1.02</v>
      </c>
      <c r="S216" s="29"/>
      <c r="T216" s="15">
        <f t="shared" si="14"/>
        <v>1.5643820995654494</v>
      </c>
      <c r="U216" s="12">
        <f t="shared" si="15"/>
        <v>1.5026301745826027</v>
      </c>
      <c r="V216" s="12">
        <f t="shared" si="16"/>
        <v>1.3173743996340628</v>
      </c>
      <c r="W216" s="12">
        <f t="shared" si="17"/>
        <v>1.4477395745978501</v>
      </c>
      <c r="X216" s="12">
        <f t="shared" si="18"/>
        <v>0.93314019974079443</v>
      </c>
      <c r="Y216" s="12">
        <f t="shared" si="19"/>
        <v>0.81649767477319513</v>
      </c>
      <c r="Z216" s="12">
        <f t="shared" si="20"/>
        <v>0.69985514980559582</v>
      </c>
      <c r="AA216" s="12"/>
      <c r="AB216" s="23"/>
    </row>
    <row r="217" spans="1:28">
      <c r="B217">
        <v>1159</v>
      </c>
      <c r="C217">
        <v>74</v>
      </c>
      <c r="D217">
        <v>73</v>
      </c>
      <c r="E217">
        <v>64</v>
      </c>
      <c r="F217">
        <v>70</v>
      </c>
      <c r="G217">
        <v>46</v>
      </c>
      <c r="H217">
        <v>39</v>
      </c>
      <c r="I217">
        <v>34</v>
      </c>
      <c r="J217">
        <v>18417</v>
      </c>
      <c r="K217">
        <v>2.93</v>
      </c>
      <c r="L217">
        <v>2.88</v>
      </c>
      <c r="M217">
        <v>2.5099999999999998</v>
      </c>
      <c r="N217">
        <v>2.77</v>
      </c>
      <c r="O217">
        <v>1.79</v>
      </c>
      <c r="P217">
        <v>1.54</v>
      </c>
      <c r="Q217">
        <v>1.32</v>
      </c>
      <c r="S217" s="29"/>
      <c r="T217" s="15">
        <f t="shared" si="14"/>
        <v>1.4318292881576804</v>
      </c>
      <c r="U217" s="12">
        <f t="shared" si="15"/>
        <v>1.4073953412607916</v>
      </c>
      <c r="V217" s="12">
        <f t="shared" si="16"/>
        <v>1.2265841342238148</v>
      </c>
      <c r="W217" s="12">
        <f t="shared" si="17"/>
        <v>1.3536406580876363</v>
      </c>
      <c r="X217" s="12">
        <f t="shared" si="18"/>
        <v>0.87473529890861701</v>
      </c>
      <c r="Y217" s="12">
        <f t="shared" si="19"/>
        <v>0.75256556442417333</v>
      </c>
      <c r="Z217" s="12">
        <f t="shared" si="20"/>
        <v>0.64505619807786285</v>
      </c>
      <c r="AA217" s="12">
        <f>(U217/W217)*100</f>
        <v>103.97111913357399</v>
      </c>
      <c r="AB217" s="24">
        <f>AVERAGE(AA217:AA222)</f>
        <v>101.10836658433087</v>
      </c>
    </row>
    <row r="218" spans="1:28">
      <c r="A218" t="s">
        <v>11</v>
      </c>
      <c r="B218" t="s">
        <v>118</v>
      </c>
      <c r="C218">
        <v>42</v>
      </c>
      <c r="D218" t="s">
        <v>119</v>
      </c>
      <c r="E218">
        <v>108</v>
      </c>
      <c r="F218" t="s">
        <v>13</v>
      </c>
      <c r="G218" t="s">
        <v>14</v>
      </c>
      <c r="S218" s="29"/>
      <c r="T218" s="15"/>
      <c r="U218" s="12"/>
      <c r="V218" s="12"/>
      <c r="W218" s="12"/>
      <c r="X218" s="12"/>
      <c r="Y218" s="12"/>
      <c r="Z218" s="12"/>
      <c r="AA218" s="12"/>
      <c r="AB218" s="23"/>
    </row>
    <row r="219" spans="1:28">
      <c r="B219">
        <v>485</v>
      </c>
      <c r="C219">
        <v>24</v>
      </c>
      <c r="D219">
        <v>29</v>
      </c>
      <c r="E219">
        <v>25</v>
      </c>
      <c r="F219">
        <v>29</v>
      </c>
      <c r="G219">
        <v>18</v>
      </c>
      <c r="H219">
        <v>15</v>
      </c>
      <c r="I219">
        <v>13</v>
      </c>
      <c r="J219">
        <v>7699</v>
      </c>
      <c r="K219">
        <v>0.95</v>
      </c>
      <c r="L219">
        <v>1.1499999999999999</v>
      </c>
      <c r="M219">
        <v>1</v>
      </c>
      <c r="N219">
        <v>1.1299999999999999</v>
      </c>
      <c r="O219">
        <v>0.71</v>
      </c>
      <c r="P219">
        <v>0.61</v>
      </c>
      <c r="Q219">
        <v>0.53</v>
      </c>
      <c r="S219" s="29"/>
      <c r="T219" s="15">
        <f t="shared" si="14"/>
        <v>1.1105338355630601</v>
      </c>
      <c r="U219" s="12">
        <f t="shared" si="15"/>
        <v>1.3443304325237044</v>
      </c>
      <c r="V219" s="12">
        <f t="shared" si="16"/>
        <v>1.1689829848032212</v>
      </c>
      <c r="W219" s="12">
        <f t="shared" si="17"/>
        <v>1.3209507728276397</v>
      </c>
      <c r="X219" s="12">
        <f t="shared" si="18"/>
        <v>0.82997791921028707</v>
      </c>
      <c r="Y219" s="12">
        <f t="shared" si="19"/>
        <v>0.71307962072996489</v>
      </c>
      <c r="Z219" s="12">
        <f t="shared" si="20"/>
        <v>0.61956098194570719</v>
      </c>
      <c r="AA219" s="12"/>
      <c r="AB219" s="23"/>
    </row>
    <row r="220" spans="1:28">
      <c r="B220">
        <v>661</v>
      </c>
      <c r="C220">
        <v>44</v>
      </c>
      <c r="D220">
        <v>41</v>
      </c>
      <c r="E220">
        <v>36</v>
      </c>
      <c r="F220">
        <v>41</v>
      </c>
      <c r="G220">
        <v>26</v>
      </c>
      <c r="H220">
        <v>22</v>
      </c>
      <c r="I220">
        <v>19</v>
      </c>
      <c r="J220">
        <v>10499</v>
      </c>
      <c r="K220">
        <v>1.72</v>
      </c>
      <c r="L220">
        <v>1.63</v>
      </c>
      <c r="M220">
        <v>1.43</v>
      </c>
      <c r="N220">
        <v>1.62</v>
      </c>
      <c r="O220">
        <v>1.02</v>
      </c>
      <c r="P220">
        <v>0.87</v>
      </c>
      <c r="Q220">
        <v>0.75</v>
      </c>
      <c r="S220" s="29"/>
      <c r="T220" s="15">
        <f t="shared" si="14"/>
        <v>1.4744261358224593</v>
      </c>
      <c r="U220" s="12">
        <f t="shared" si="15"/>
        <v>1.3972759310410514</v>
      </c>
      <c r="V220" s="12">
        <f t="shared" si="16"/>
        <v>1.2258310315268122</v>
      </c>
      <c r="W220" s="12">
        <f t="shared" si="17"/>
        <v>1.3887036860653397</v>
      </c>
      <c r="X220" s="12">
        <f t="shared" si="18"/>
        <v>0.87436898752262115</v>
      </c>
      <c r="Y220" s="12">
        <f t="shared" si="19"/>
        <v>0.74578531288694161</v>
      </c>
      <c r="Z220" s="12">
        <f t="shared" si="20"/>
        <v>0.64291837317839795</v>
      </c>
      <c r="AA220" s="12"/>
      <c r="AB220" s="23"/>
    </row>
    <row r="221" spans="1:28">
      <c r="B221">
        <v>833</v>
      </c>
      <c r="C221">
        <v>59</v>
      </c>
      <c r="D221">
        <v>55</v>
      </c>
      <c r="E221">
        <v>49</v>
      </c>
      <c r="F221">
        <v>55</v>
      </c>
      <c r="G221">
        <v>35</v>
      </c>
      <c r="H221">
        <v>30</v>
      </c>
      <c r="I221">
        <v>26</v>
      </c>
      <c r="J221">
        <v>13233</v>
      </c>
      <c r="K221">
        <v>2.34</v>
      </c>
      <c r="L221">
        <v>2.17</v>
      </c>
      <c r="M221">
        <v>1.91</v>
      </c>
      <c r="N221">
        <v>2.15</v>
      </c>
      <c r="O221">
        <v>1.37</v>
      </c>
      <c r="P221">
        <v>1.18</v>
      </c>
      <c r="Q221">
        <v>1.02</v>
      </c>
      <c r="S221" s="29"/>
      <c r="T221" s="15">
        <f t="shared" si="14"/>
        <v>1.5914758558150079</v>
      </c>
      <c r="U221" s="12">
        <f t="shared" si="15"/>
        <v>1.4758558150079346</v>
      </c>
      <c r="V221" s="12">
        <f t="shared" si="16"/>
        <v>1.2990251643618227</v>
      </c>
      <c r="W221" s="12">
        <f t="shared" si="17"/>
        <v>1.462253457265926</v>
      </c>
      <c r="X221" s="12">
        <f t="shared" si="18"/>
        <v>0.93176150532759028</v>
      </c>
      <c r="Y221" s="12">
        <f t="shared" si="19"/>
        <v>0.80253910677850826</v>
      </c>
      <c r="Z221" s="12">
        <f t="shared" si="20"/>
        <v>0.69372024484243933</v>
      </c>
      <c r="AA221" s="12"/>
      <c r="AB221" s="23"/>
    </row>
    <row r="222" spans="1:28">
      <c r="B222">
        <v>1161</v>
      </c>
      <c r="C222">
        <v>78</v>
      </c>
      <c r="D222">
        <v>73</v>
      </c>
      <c r="E222">
        <v>64</v>
      </c>
      <c r="F222">
        <v>71</v>
      </c>
      <c r="G222">
        <v>46</v>
      </c>
      <c r="H222">
        <v>39</v>
      </c>
      <c r="I222">
        <v>34</v>
      </c>
      <c r="J222">
        <v>18448</v>
      </c>
      <c r="K222">
        <v>3.09</v>
      </c>
      <c r="L222">
        <v>2.85</v>
      </c>
      <c r="M222">
        <v>2.5</v>
      </c>
      <c r="N222">
        <v>2.8</v>
      </c>
      <c r="O222">
        <v>1.79</v>
      </c>
      <c r="P222">
        <v>1.54</v>
      </c>
      <c r="Q222">
        <v>1.33</v>
      </c>
      <c r="S222" s="29"/>
      <c r="T222" s="15">
        <f t="shared" si="14"/>
        <v>1.5074804856895057</v>
      </c>
      <c r="U222" s="12">
        <f t="shared" si="15"/>
        <v>1.3903946227233304</v>
      </c>
      <c r="V222" s="12">
        <f t="shared" si="16"/>
        <v>1.2196444058976583</v>
      </c>
      <c r="W222" s="12">
        <f t="shared" si="17"/>
        <v>1.3660017346053772</v>
      </c>
      <c r="X222" s="12">
        <f t="shared" si="18"/>
        <v>0.87326539462272335</v>
      </c>
      <c r="Y222" s="12">
        <f t="shared" si="19"/>
        <v>0.75130095403295749</v>
      </c>
      <c r="Z222" s="12">
        <f t="shared" si="20"/>
        <v>0.64885082393755422</v>
      </c>
      <c r="AA222" s="12">
        <f>(W222/U222)*100</f>
        <v>98.245614035087726</v>
      </c>
      <c r="AB222" s="23"/>
    </row>
    <row r="223" spans="1:28">
      <c r="A223" t="s">
        <v>11</v>
      </c>
      <c r="B223" t="s">
        <v>120</v>
      </c>
      <c r="C223">
        <v>43</v>
      </c>
      <c r="D223" t="s">
        <v>121</v>
      </c>
      <c r="E223">
        <v>108</v>
      </c>
      <c r="F223" t="s">
        <v>13</v>
      </c>
      <c r="G223" t="s">
        <v>14</v>
      </c>
      <c r="S223" s="29"/>
      <c r="T223" s="15"/>
      <c r="U223" s="12"/>
      <c r="V223" s="12"/>
      <c r="W223" s="12"/>
      <c r="X223" s="12"/>
      <c r="Y223" s="12"/>
      <c r="Z223" s="12"/>
      <c r="AA223" s="12"/>
      <c r="AB223" s="23"/>
    </row>
    <row r="224" spans="1:28">
      <c r="B224">
        <v>487</v>
      </c>
      <c r="C224">
        <v>29</v>
      </c>
      <c r="D224">
        <v>29</v>
      </c>
      <c r="E224">
        <v>26</v>
      </c>
      <c r="F224">
        <v>29</v>
      </c>
      <c r="G224">
        <v>19</v>
      </c>
      <c r="H224">
        <v>16</v>
      </c>
      <c r="I224">
        <v>14</v>
      </c>
      <c r="J224">
        <v>7735</v>
      </c>
      <c r="K224">
        <v>1.1200000000000001</v>
      </c>
      <c r="L224">
        <v>1.1599999999999999</v>
      </c>
      <c r="M224">
        <v>1.03</v>
      </c>
      <c r="N224">
        <v>1.1399999999999999</v>
      </c>
      <c r="O224">
        <v>0.73</v>
      </c>
      <c r="P224">
        <v>0.62</v>
      </c>
      <c r="Q224">
        <v>0.54</v>
      </c>
      <c r="S224" s="29"/>
      <c r="T224" s="15">
        <f t="shared" si="14"/>
        <v>1.3031674208144799</v>
      </c>
      <c r="U224" s="12">
        <f t="shared" si="15"/>
        <v>1.3497091144149969</v>
      </c>
      <c r="V224" s="12">
        <f t="shared" si="16"/>
        <v>1.1984486102133161</v>
      </c>
      <c r="W224" s="12">
        <f t="shared" si="17"/>
        <v>1.3264382676147382</v>
      </c>
      <c r="X224" s="12">
        <f t="shared" si="18"/>
        <v>0.8493859082094376</v>
      </c>
      <c r="Y224" s="12">
        <f t="shared" si="19"/>
        <v>0.7213962508080155</v>
      </c>
      <c r="Z224" s="12">
        <f t="shared" si="20"/>
        <v>0.62831286360698124</v>
      </c>
      <c r="AA224" s="12"/>
      <c r="AB224" s="23"/>
    </row>
    <row r="225" spans="1:28">
      <c r="B225">
        <v>669</v>
      </c>
      <c r="C225">
        <v>45</v>
      </c>
      <c r="D225">
        <v>43</v>
      </c>
      <c r="E225">
        <v>36</v>
      </c>
      <c r="F225">
        <v>41</v>
      </c>
      <c r="G225">
        <v>26</v>
      </c>
      <c r="H225">
        <v>22</v>
      </c>
      <c r="I225">
        <v>20</v>
      </c>
      <c r="J225">
        <v>10623</v>
      </c>
      <c r="K225">
        <v>1.79</v>
      </c>
      <c r="L225">
        <v>1.68</v>
      </c>
      <c r="M225">
        <v>1.42</v>
      </c>
      <c r="N225">
        <v>1.59</v>
      </c>
      <c r="O225">
        <v>1.04</v>
      </c>
      <c r="P225">
        <v>0.88</v>
      </c>
      <c r="Q225">
        <v>0.77</v>
      </c>
      <c r="S225" s="29"/>
      <c r="T225" s="15">
        <f t="shared" si="14"/>
        <v>1.5165207568483479</v>
      </c>
      <c r="U225" s="12">
        <f t="shared" si="15"/>
        <v>1.4233267438576673</v>
      </c>
      <c r="V225" s="12">
        <f t="shared" si="16"/>
        <v>1.203049985879695</v>
      </c>
      <c r="W225" s="12">
        <f t="shared" si="17"/>
        <v>1.3470770968652923</v>
      </c>
      <c r="X225" s="12">
        <f t="shared" si="18"/>
        <v>0.88110703191188933</v>
      </c>
      <c r="Y225" s="12">
        <f t="shared" si="19"/>
        <v>0.7455521039254448</v>
      </c>
      <c r="Z225" s="12">
        <f t="shared" si="20"/>
        <v>0.65235809093476416</v>
      </c>
      <c r="AA225" s="12"/>
      <c r="AB225" s="23"/>
    </row>
    <row r="226" spans="1:28">
      <c r="B226">
        <v>834</v>
      </c>
      <c r="C226">
        <v>61</v>
      </c>
      <c r="D226">
        <v>55</v>
      </c>
      <c r="E226">
        <v>49</v>
      </c>
      <c r="F226">
        <v>54</v>
      </c>
      <c r="G226">
        <v>34</v>
      </c>
      <c r="H226">
        <v>30</v>
      </c>
      <c r="I226">
        <v>26</v>
      </c>
      <c r="J226">
        <v>13252</v>
      </c>
      <c r="K226">
        <v>2.41</v>
      </c>
      <c r="L226">
        <v>2.16</v>
      </c>
      <c r="M226">
        <v>1.91</v>
      </c>
      <c r="N226">
        <v>2.13</v>
      </c>
      <c r="O226">
        <v>1.35</v>
      </c>
      <c r="P226">
        <v>1.17</v>
      </c>
      <c r="Q226">
        <v>1.02</v>
      </c>
      <c r="S226" s="29"/>
      <c r="T226" s="15">
        <f t="shared" si="14"/>
        <v>1.6367340778750377</v>
      </c>
      <c r="U226" s="12">
        <f t="shared" si="15"/>
        <v>1.4669483851494114</v>
      </c>
      <c r="V226" s="12">
        <f t="shared" si="16"/>
        <v>1.2971626924237851</v>
      </c>
      <c r="W226" s="12">
        <f t="shared" si="17"/>
        <v>1.4465741020223362</v>
      </c>
      <c r="X226" s="12">
        <f t="shared" si="18"/>
        <v>0.91684274071838212</v>
      </c>
      <c r="Y226" s="12">
        <f t="shared" si="19"/>
        <v>0.79459704195593117</v>
      </c>
      <c r="Z226" s="12">
        <f t="shared" si="20"/>
        <v>0.69272562632055534</v>
      </c>
      <c r="AA226" s="12"/>
      <c r="AB226" s="23"/>
    </row>
    <row r="227" spans="1:28" ht="15.75" thickBot="1">
      <c r="B227">
        <v>1164</v>
      </c>
      <c r="C227">
        <v>78</v>
      </c>
      <c r="D227">
        <v>73</v>
      </c>
      <c r="E227">
        <v>63</v>
      </c>
      <c r="F227">
        <v>70</v>
      </c>
      <c r="G227">
        <v>45</v>
      </c>
      <c r="H227">
        <v>39</v>
      </c>
      <c r="I227">
        <v>33</v>
      </c>
      <c r="J227">
        <v>18500</v>
      </c>
      <c r="K227">
        <v>3.08</v>
      </c>
      <c r="L227">
        <v>2.87</v>
      </c>
      <c r="M227">
        <v>2.4900000000000002</v>
      </c>
      <c r="N227">
        <v>2.74</v>
      </c>
      <c r="O227">
        <v>1.79</v>
      </c>
      <c r="P227">
        <v>1.52</v>
      </c>
      <c r="Q227">
        <v>1.3</v>
      </c>
      <c r="S227" s="30"/>
      <c r="T227" s="16">
        <f t="shared" si="14"/>
        <v>1.4983783783783784</v>
      </c>
      <c r="U227" s="17">
        <f t="shared" si="15"/>
        <v>1.3962162162162162</v>
      </c>
      <c r="V227" s="17">
        <f t="shared" si="16"/>
        <v>1.2113513513513516</v>
      </c>
      <c r="W227" s="17">
        <f t="shared" si="17"/>
        <v>1.3329729729729731</v>
      </c>
      <c r="X227" s="17">
        <f t="shared" si="18"/>
        <v>0.8708108108108108</v>
      </c>
      <c r="Y227" s="17">
        <f t="shared" si="19"/>
        <v>0.73945945945945946</v>
      </c>
      <c r="Z227" s="17">
        <f t="shared" si="20"/>
        <v>0.63243243243243241</v>
      </c>
      <c r="AA227" s="17"/>
      <c r="AB227" s="25"/>
    </row>
    <row r="228" spans="1:28">
      <c r="A228" t="s">
        <v>122</v>
      </c>
      <c r="T228" s="20"/>
      <c r="U228" s="21"/>
      <c r="V228" s="21"/>
      <c r="W228" s="21"/>
      <c r="X228" s="21"/>
      <c r="Y228" s="21"/>
      <c r="Z228" s="21"/>
      <c r="AA228" s="21"/>
      <c r="AB228" s="26"/>
    </row>
    <row r="229" spans="1:28" ht="15.75" thickBot="1">
      <c r="A229" t="s">
        <v>11</v>
      </c>
      <c r="B229" t="s">
        <v>123</v>
      </c>
      <c r="C229">
        <v>43</v>
      </c>
      <c r="D229" t="s">
        <v>124</v>
      </c>
      <c r="E229">
        <v>109</v>
      </c>
      <c r="F229" t="s">
        <v>13</v>
      </c>
      <c r="G229" t="s">
        <v>14</v>
      </c>
      <c r="T229" s="18"/>
      <c r="U229" s="19"/>
      <c r="V229" s="19"/>
      <c r="W229" s="19"/>
      <c r="X229" s="19"/>
      <c r="Y229" s="19"/>
      <c r="Z229" s="19"/>
      <c r="AA229" s="19"/>
      <c r="AB229" s="27"/>
    </row>
    <row r="230" spans="1:28">
      <c r="B230">
        <v>488</v>
      </c>
      <c r="C230">
        <v>31</v>
      </c>
      <c r="D230">
        <v>30</v>
      </c>
      <c r="E230">
        <v>26</v>
      </c>
      <c r="F230">
        <v>29</v>
      </c>
      <c r="G230">
        <v>19</v>
      </c>
      <c r="H230">
        <v>16</v>
      </c>
      <c r="I230">
        <v>14</v>
      </c>
      <c r="J230">
        <v>7754</v>
      </c>
      <c r="K230">
        <v>1.2</v>
      </c>
      <c r="L230">
        <v>1.18</v>
      </c>
      <c r="M230">
        <v>1.02</v>
      </c>
      <c r="N230">
        <v>1.1399999999999999</v>
      </c>
      <c r="O230">
        <v>0.76</v>
      </c>
      <c r="P230">
        <v>0.61</v>
      </c>
      <c r="Q230">
        <v>0.54</v>
      </c>
      <c r="S230" s="9" t="s">
        <v>171</v>
      </c>
      <c r="T230" s="13">
        <f t="shared" si="14"/>
        <v>1.3928295073510446</v>
      </c>
      <c r="U230" s="14">
        <f t="shared" si="15"/>
        <v>1.3696156822285273</v>
      </c>
      <c r="V230" s="14">
        <f t="shared" si="16"/>
        <v>1.183905081248388</v>
      </c>
      <c r="W230" s="14">
        <f t="shared" si="17"/>
        <v>1.3231880319834923</v>
      </c>
      <c r="X230" s="14">
        <f t="shared" si="18"/>
        <v>0.88212535465566155</v>
      </c>
      <c r="Y230" s="14">
        <f t="shared" si="19"/>
        <v>0.70802166623678098</v>
      </c>
      <c r="Z230" s="14">
        <f t="shared" si="20"/>
        <v>0.62677327830797003</v>
      </c>
      <c r="AA230" s="14"/>
      <c r="AB230" s="22"/>
    </row>
    <row r="231" spans="1:28">
      <c r="B231">
        <v>658</v>
      </c>
      <c r="C231">
        <v>46</v>
      </c>
      <c r="D231">
        <v>42</v>
      </c>
      <c r="E231">
        <v>37</v>
      </c>
      <c r="F231">
        <v>41</v>
      </c>
      <c r="G231">
        <v>27</v>
      </c>
      <c r="H231">
        <v>23</v>
      </c>
      <c r="I231">
        <v>20</v>
      </c>
      <c r="J231">
        <v>10456</v>
      </c>
      <c r="K231">
        <v>1.81</v>
      </c>
      <c r="L231">
        <v>1.66</v>
      </c>
      <c r="M231">
        <v>1.47</v>
      </c>
      <c r="N231">
        <v>1.61</v>
      </c>
      <c r="O231">
        <v>1.05</v>
      </c>
      <c r="P231">
        <v>0.91</v>
      </c>
      <c r="Q231">
        <v>0.79</v>
      </c>
      <c r="S231" s="10"/>
      <c r="T231" s="15">
        <f t="shared" si="14"/>
        <v>1.5579571537872992</v>
      </c>
      <c r="U231" s="12">
        <f t="shared" si="15"/>
        <v>1.4288446824789593</v>
      </c>
      <c r="V231" s="12">
        <f t="shared" si="16"/>
        <v>1.2653022188217291</v>
      </c>
      <c r="W231" s="12">
        <f t="shared" si="17"/>
        <v>1.3858071920428463</v>
      </c>
      <c r="X231" s="12">
        <f t="shared" si="18"/>
        <v>0.90378729915837797</v>
      </c>
      <c r="Y231" s="12">
        <f t="shared" si="19"/>
        <v>0.78328232593726088</v>
      </c>
      <c r="Z231" s="12">
        <f t="shared" si="20"/>
        <v>0.67999234889058913</v>
      </c>
      <c r="AA231" s="12"/>
      <c r="AB231" s="23"/>
    </row>
    <row r="232" spans="1:28">
      <c r="B232">
        <v>825</v>
      </c>
      <c r="C232">
        <v>62</v>
      </c>
      <c r="D232">
        <v>56</v>
      </c>
      <c r="E232">
        <v>49</v>
      </c>
      <c r="F232">
        <v>54</v>
      </c>
      <c r="G232">
        <v>35</v>
      </c>
      <c r="H232">
        <v>30</v>
      </c>
      <c r="I232">
        <v>26</v>
      </c>
      <c r="J232">
        <v>13113</v>
      </c>
      <c r="K232">
        <v>2.4300000000000002</v>
      </c>
      <c r="L232">
        <v>2.19</v>
      </c>
      <c r="M232">
        <v>1.94</v>
      </c>
      <c r="N232">
        <v>2.12</v>
      </c>
      <c r="O232">
        <v>1.39</v>
      </c>
      <c r="P232">
        <v>1.19</v>
      </c>
      <c r="Q232">
        <v>1.02</v>
      </c>
      <c r="S232" s="10"/>
      <c r="T232" s="15">
        <f t="shared" ref="T232:T290" si="21">(K232*9000)/J232</f>
        <v>1.6678105696636925</v>
      </c>
      <c r="U232" s="12">
        <f t="shared" ref="U232:U290" si="22">(L232*9000)/J232</f>
        <v>1.5030885380919699</v>
      </c>
      <c r="V232" s="12">
        <f t="shared" ref="V232:V290" si="23">(M232*9000)/J232</f>
        <v>1.3315030885380921</v>
      </c>
      <c r="W232" s="12">
        <f t="shared" ref="W232:W290" si="24">(N232*9000)/J232</f>
        <v>1.4550446122168841</v>
      </c>
      <c r="X232" s="12">
        <f t="shared" ref="X232:X290" si="25">(O232*9000)/J232</f>
        <v>0.95401509951956076</v>
      </c>
      <c r="Y232" s="12">
        <f t="shared" ref="Y232:Y290" si="26">(P232*9000)/J232</f>
        <v>0.81674673987645852</v>
      </c>
      <c r="Z232" s="12">
        <f t="shared" ref="Z232:Z290" si="27">(Q232*9000)/J232</f>
        <v>0.70006863417982157</v>
      </c>
      <c r="AA232" s="12"/>
      <c r="AB232" s="23"/>
    </row>
    <row r="233" spans="1:28">
      <c r="B233">
        <v>1157</v>
      </c>
      <c r="C233">
        <v>80</v>
      </c>
      <c r="D233">
        <v>74</v>
      </c>
      <c r="E233">
        <v>65</v>
      </c>
      <c r="F233">
        <v>72</v>
      </c>
      <c r="G233">
        <v>47</v>
      </c>
      <c r="H233">
        <v>40</v>
      </c>
      <c r="I233">
        <v>34</v>
      </c>
      <c r="J233">
        <v>18385</v>
      </c>
      <c r="K233">
        <v>3.15</v>
      </c>
      <c r="L233">
        <v>2.91</v>
      </c>
      <c r="M233">
        <v>2.57</v>
      </c>
      <c r="N233">
        <v>2.82</v>
      </c>
      <c r="O233">
        <v>1.86</v>
      </c>
      <c r="P233">
        <v>1.57</v>
      </c>
      <c r="Q233">
        <v>1.35</v>
      </c>
      <c r="S233" s="10"/>
      <c r="T233" s="15">
        <f t="shared" si="21"/>
        <v>1.5420179494152841</v>
      </c>
      <c r="U233" s="12">
        <f t="shared" si="22"/>
        <v>1.4245308675550721</v>
      </c>
      <c r="V233" s="12">
        <f t="shared" si="23"/>
        <v>1.2580908349197715</v>
      </c>
      <c r="W233" s="12">
        <f t="shared" si="24"/>
        <v>1.3804732118574925</v>
      </c>
      <c r="X233" s="12">
        <f t="shared" si="25"/>
        <v>0.91052488441664403</v>
      </c>
      <c r="Y233" s="12">
        <f t="shared" si="26"/>
        <v>0.7685613271688877</v>
      </c>
      <c r="Z233" s="12">
        <f t="shared" si="27"/>
        <v>0.66086483546369323</v>
      </c>
      <c r="AA233" s="12"/>
      <c r="AB233" s="23"/>
    </row>
    <row r="234" spans="1:28">
      <c r="A234" t="s">
        <v>11</v>
      </c>
      <c r="B234" t="s">
        <v>125</v>
      </c>
      <c r="C234">
        <v>43</v>
      </c>
      <c r="D234" t="s">
        <v>126</v>
      </c>
      <c r="E234">
        <v>108</v>
      </c>
      <c r="F234" t="s">
        <v>13</v>
      </c>
      <c r="G234" t="s">
        <v>14</v>
      </c>
      <c r="S234" s="10"/>
      <c r="T234" s="15"/>
      <c r="U234" s="12"/>
      <c r="V234" s="12"/>
      <c r="W234" s="12"/>
      <c r="X234" s="12"/>
      <c r="Y234" s="12"/>
      <c r="Z234" s="12"/>
      <c r="AA234" s="12"/>
      <c r="AB234" s="23"/>
    </row>
    <row r="235" spans="1:28">
      <c r="B235">
        <v>484</v>
      </c>
      <c r="C235">
        <v>28</v>
      </c>
      <c r="D235">
        <v>29</v>
      </c>
      <c r="E235">
        <v>26</v>
      </c>
      <c r="F235">
        <v>28</v>
      </c>
      <c r="G235">
        <v>17</v>
      </c>
      <c r="H235">
        <v>15</v>
      </c>
      <c r="I235">
        <v>13</v>
      </c>
      <c r="J235">
        <v>7683</v>
      </c>
      <c r="K235">
        <v>1.1000000000000001</v>
      </c>
      <c r="L235">
        <v>1.1200000000000001</v>
      </c>
      <c r="M235">
        <v>1.01</v>
      </c>
      <c r="N235">
        <v>1.0900000000000001</v>
      </c>
      <c r="O235">
        <v>0.67</v>
      </c>
      <c r="P235">
        <v>0.6</v>
      </c>
      <c r="Q235">
        <v>0.49</v>
      </c>
      <c r="S235" s="10"/>
      <c r="T235" s="15">
        <f t="shared" si="21"/>
        <v>1.2885591565794612</v>
      </c>
      <c r="U235" s="12">
        <f t="shared" si="22"/>
        <v>1.3119875048809062</v>
      </c>
      <c r="V235" s="12">
        <f t="shared" si="23"/>
        <v>1.1831315892229597</v>
      </c>
      <c r="W235" s="12">
        <f t="shared" si="24"/>
        <v>1.2768449824287387</v>
      </c>
      <c r="X235" s="12">
        <f t="shared" si="25"/>
        <v>0.78484966809839907</v>
      </c>
      <c r="Y235" s="12">
        <f t="shared" si="26"/>
        <v>0.70285044904334248</v>
      </c>
      <c r="Z235" s="12">
        <f t="shared" si="27"/>
        <v>0.5739945333853963</v>
      </c>
      <c r="AA235" s="12"/>
      <c r="AB235" s="23"/>
    </row>
    <row r="236" spans="1:28">
      <c r="B236">
        <v>662</v>
      </c>
      <c r="C236">
        <v>48</v>
      </c>
      <c r="D236">
        <v>43</v>
      </c>
      <c r="E236">
        <v>37</v>
      </c>
      <c r="F236">
        <v>41</v>
      </c>
      <c r="G236">
        <v>27</v>
      </c>
      <c r="H236">
        <v>23</v>
      </c>
      <c r="I236">
        <v>20</v>
      </c>
      <c r="J236">
        <v>10511</v>
      </c>
      <c r="K236">
        <v>1.9</v>
      </c>
      <c r="L236">
        <v>1.69</v>
      </c>
      <c r="M236">
        <v>1.45</v>
      </c>
      <c r="N236">
        <v>1.63</v>
      </c>
      <c r="O236">
        <v>1.07</v>
      </c>
      <c r="P236">
        <v>0.89</v>
      </c>
      <c r="Q236">
        <v>0.77</v>
      </c>
      <c r="S236" s="10"/>
      <c r="T236" s="15">
        <f t="shared" si="21"/>
        <v>1.6268670916183046</v>
      </c>
      <c r="U236" s="12">
        <f t="shared" si="22"/>
        <v>1.4470554657025974</v>
      </c>
      <c r="V236" s="12">
        <f t="shared" si="23"/>
        <v>1.2415564646560746</v>
      </c>
      <c r="W236" s="12">
        <f t="shared" si="24"/>
        <v>1.3956807154409665</v>
      </c>
      <c r="X236" s="12">
        <f t="shared" si="25"/>
        <v>0.91618304633241365</v>
      </c>
      <c r="Y236" s="12">
        <f t="shared" si="26"/>
        <v>0.76205879554752165</v>
      </c>
      <c r="Z236" s="12">
        <f t="shared" si="27"/>
        <v>0.65930929502426028</v>
      </c>
      <c r="AA236" s="12"/>
      <c r="AB236" s="23"/>
    </row>
    <row r="237" spans="1:28">
      <c r="B237">
        <v>838</v>
      </c>
      <c r="C237">
        <v>63</v>
      </c>
      <c r="D237">
        <v>57</v>
      </c>
      <c r="E237">
        <v>49</v>
      </c>
      <c r="F237">
        <v>54</v>
      </c>
      <c r="G237">
        <v>36</v>
      </c>
      <c r="H237">
        <v>29</v>
      </c>
      <c r="I237">
        <v>24</v>
      </c>
      <c r="J237">
        <v>13312</v>
      </c>
      <c r="K237">
        <v>2.48</v>
      </c>
      <c r="L237">
        <v>2.25</v>
      </c>
      <c r="M237">
        <v>1.93</v>
      </c>
      <c r="N237">
        <v>2.12</v>
      </c>
      <c r="O237">
        <v>1.4</v>
      </c>
      <c r="P237">
        <v>1.1499999999999999</v>
      </c>
      <c r="Q237">
        <v>0.96</v>
      </c>
      <c r="S237" s="10"/>
      <c r="T237" s="15">
        <f t="shared" si="21"/>
        <v>1.6766826923076923</v>
      </c>
      <c r="U237" s="12">
        <f t="shared" si="22"/>
        <v>1.5211838942307692</v>
      </c>
      <c r="V237" s="12">
        <f t="shared" si="23"/>
        <v>1.3048377403846154</v>
      </c>
      <c r="W237" s="12">
        <f t="shared" si="24"/>
        <v>1.4332932692307692</v>
      </c>
      <c r="X237" s="12">
        <f t="shared" si="25"/>
        <v>0.94651442307692313</v>
      </c>
      <c r="Y237" s="12">
        <f t="shared" si="26"/>
        <v>0.77749399038461542</v>
      </c>
      <c r="Z237" s="12">
        <f t="shared" si="27"/>
        <v>0.64903846153846156</v>
      </c>
      <c r="AA237" s="12"/>
      <c r="AB237" s="23"/>
    </row>
    <row r="238" spans="1:28">
      <c r="B238">
        <v>1156</v>
      </c>
      <c r="C238">
        <v>81</v>
      </c>
      <c r="D238">
        <v>74</v>
      </c>
      <c r="E238">
        <v>65</v>
      </c>
      <c r="F238">
        <v>70</v>
      </c>
      <c r="G238">
        <v>46</v>
      </c>
      <c r="H238">
        <v>38</v>
      </c>
      <c r="I238">
        <v>31</v>
      </c>
      <c r="J238">
        <v>18365</v>
      </c>
      <c r="K238">
        <v>3.18</v>
      </c>
      <c r="L238">
        <v>2.89</v>
      </c>
      <c r="M238">
        <v>2.54</v>
      </c>
      <c r="N238">
        <v>2.77</v>
      </c>
      <c r="O238">
        <v>1.82</v>
      </c>
      <c r="P238">
        <v>1.5</v>
      </c>
      <c r="Q238">
        <v>1.24</v>
      </c>
      <c r="S238" s="10"/>
      <c r="T238" s="15">
        <f t="shared" si="21"/>
        <v>1.558399128777566</v>
      </c>
      <c r="U238" s="12">
        <f t="shared" si="22"/>
        <v>1.4162809692349578</v>
      </c>
      <c r="V238" s="12">
        <f t="shared" si="23"/>
        <v>1.2447590525456032</v>
      </c>
      <c r="W238" s="12">
        <f t="shared" si="24"/>
        <v>1.3574734549414647</v>
      </c>
      <c r="X238" s="12">
        <f t="shared" si="25"/>
        <v>0.89191396678464474</v>
      </c>
      <c r="Y238" s="12">
        <f t="shared" si="26"/>
        <v>0.73509392866866319</v>
      </c>
      <c r="Z238" s="12">
        <f t="shared" si="27"/>
        <v>0.60767764769942823</v>
      </c>
      <c r="AA238" s="12">
        <f>(U238/W238)*100</f>
        <v>104.33212996389894</v>
      </c>
      <c r="AB238" s="24">
        <f>AVERAGE(AA238:AA243)</f>
        <v>101.30399601643222</v>
      </c>
    </row>
    <row r="239" spans="1:28">
      <c r="A239" t="s">
        <v>11</v>
      </c>
      <c r="B239" t="s">
        <v>127</v>
      </c>
      <c r="C239">
        <v>42</v>
      </c>
      <c r="D239" t="s">
        <v>128</v>
      </c>
      <c r="E239">
        <v>108</v>
      </c>
      <c r="F239" t="s">
        <v>13</v>
      </c>
      <c r="G239" t="s">
        <v>14</v>
      </c>
      <c r="S239" s="10"/>
      <c r="T239" s="15"/>
      <c r="U239" s="12"/>
      <c r="V239" s="12"/>
      <c r="W239" s="12"/>
      <c r="X239" s="12"/>
      <c r="Y239" s="12"/>
      <c r="Z239" s="12"/>
      <c r="AA239" s="12"/>
      <c r="AB239" s="23"/>
    </row>
    <row r="240" spans="1:28">
      <c r="B240">
        <v>491</v>
      </c>
      <c r="C240">
        <v>28</v>
      </c>
      <c r="D240">
        <v>29</v>
      </c>
      <c r="E240">
        <v>25</v>
      </c>
      <c r="F240">
        <v>29</v>
      </c>
      <c r="G240">
        <v>18</v>
      </c>
      <c r="H240">
        <v>15</v>
      </c>
      <c r="I240">
        <v>13</v>
      </c>
      <c r="J240">
        <v>7802</v>
      </c>
      <c r="K240">
        <v>1.08</v>
      </c>
      <c r="L240">
        <v>1.1599999999999999</v>
      </c>
      <c r="M240">
        <v>1</v>
      </c>
      <c r="N240">
        <v>1.1299999999999999</v>
      </c>
      <c r="O240">
        <v>0.7</v>
      </c>
      <c r="P240">
        <v>0.57999999999999996</v>
      </c>
      <c r="Q240">
        <v>0.51</v>
      </c>
      <c r="S240" s="10"/>
      <c r="T240" s="15">
        <f t="shared" si="21"/>
        <v>1.2458344014355294</v>
      </c>
      <c r="U240" s="12">
        <f t="shared" si="22"/>
        <v>1.3381184311714944</v>
      </c>
      <c r="V240" s="12">
        <f t="shared" si="23"/>
        <v>1.1535503716995643</v>
      </c>
      <c r="W240" s="12">
        <f t="shared" si="24"/>
        <v>1.3035119200205074</v>
      </c>
      <c r="X240" s="12">
        <f t="shared" si="25"/>
        <v>0.80748526018969491</v>
      </c>
      <c r="Y240" s="12">
        <f t="shared" si="26"/>
        <v>0.66905921558574721</v>
      </c>
      <c r="Z240" s="12">
        <f t="shared" si="27"/>
        <v>0.58831068956677779</v>
      </c>
      <c r="AA240" s="12"/>
      <c r="AB240" s="23"/>
    </row>
    <row r="241" spans="1:28">
      <c r="B241">
        <v>667</v>
      </c>
      <c r="C241">
        <v>45</v>
      </c>
      <c r="D241">
        <v>42</v>
      </c>
      <c r="E241">
        <v>37</v>
      </c>
      <c r="F241">
        <v>41</v>
      </c>
      <c r="G241">
        <v>27</v>
      </c>
      <c r="H241">
        <v>23</v>
      </c>
      <c r="I241">
        <v>20</v>
      </c>
      <c r="J241">
        <v>10595</v>
      </c>
      <c r="K241">
        <v>1.77</v>
      </c>
      <c r="L241">
        <v>1.67</v>
      </c>
      <c r="M241">
        <v>1.45</v>
      </c>
      <c r="N241">
        <v>1.61</v>
      </c>
      <c r="O241">
        <v>1.05</v>
      </c>
      <c r="P241">
        <v>0.91</v>
      </c>
      <c r="Q241">
        <v>0.78</v>
      </c>
      <c r="S241" s="10"/>
      <c r="T241" s="15">
        <f t="shared" si="21"/>
        <v>1.5035394053798963</v>
      </c>
      <c r="U241" s="12">
        <f t="shared" si="22"/>
        <v>1.4185936762623879</v>
      </c>
      <c r="V241" s="12">
        <f t="shared" si="23"/>
        <v>1.2317130722038698</v>
      </c>
      <c r="W241" s="12">
        <f t="shared" si="24"/>
        <v>1.3676262387918829</v>
      </c>
      <c r="X241" s="12">
        <f t="shared" si="25"/>
        <v>0.89193015573383672</v>
      </c>
      <c r="Y241" s="12">
        <f t="shared" si="26"/>
        <v>0.77300613496932513</v>
      </c>
      <c r="Z241" s="12">
        <f t="shared" si="27"/>
        <v>0.66257668711656437</v>
      </c>
      <c r="AA241" s="12"/>
      <c r="AB241" s="23"/>
    </row>
    <row r="242" spans="1:28">
      <c r="B242">
        <v>829</v>
      </c>
      <c r="C242">
        <v>60</v>
      </c>
      <c r="D242">
        <v>55</v>
      </c>
      <c r="E242">
        <v>49</v>
      </c>
      <c r="F242">
        <v>55</v>
      </c>
      <c r="G242">
        <v>35</v>
      </c>
      <c r="H242">
        <v>31</v>
      </c>
      <c r="I242">
        <v>26</v>
      </c>
      <c r="J242">
        <v>13173</v>
      </c>
      <c r="K242">
        <v>2.37</v>
      </c>
      <c r="L242">
        <v>2.16</v>
      </c>
      <c r="M242">
        <v>1.94</v>
      </c>
      <c r="N242">
        <v>2.15</v>
      </c>
      <c r="O242">
        <v>1.37</v>
      </c>
      <c r="P242">
        <v>1.2</v>
      </c>
      <c r="Q242">
        <v>1.02</v>
      </c>
      <c r="S242" s="10"/>
      <c r="T242" s="15">
        <f t="shared" si="21"/>
        <v>1.6192211341380096</v>
      </c>
      <c r="U242" s="12">
        <f t="shared" si="22"/>
        <v>1.4757458437713504</v>
      </c>
      <c r="V242" s="12">
        <f t="shared" si="23"/>
        <v>1.3254383967205647</v>
      </c>
      <c r="W242" s="12">
        <f t="shared" si="24"/>
        <v>1.4689136870872239</v>
      </c>
      <c r="X242" s="12">
        <f t="shared" si="25"/>
        <v>0.93600546572534749</v>
      </c>
      <c r="Y242" s="12">
        <f t="shared" si="26"/>
        <v>0.81985880209519468</v>
      </c>
      <c r="Z242" s="12">
        <f t="shared" si="27"/>
        <v>0.69687998178091548</v>
      </c>
      <c r="AA242" s="12"/>
      <c r="AB242" s="23"/>
    </row>
    <row r="243" spans="1:28">
      <c r="B243">
        <v>1162</v>
      </c>
      <c r="C243">
        <v>81</v>
      </c>
      <c r="D243">
        <v>74</v>
      </c>
      <c r="E243">
        <v>65</v>
      </c>
      <c r="F243">
        <v>72</v>
      </c>
      <c r="G243">
        <v>47</v>
      </c>
      <c r="H243">
        <v>40</v>
      </c>
      <c r="I243">
        <v>34</v>
      </c>
      <c r="J243">
        <v>18460</v>
      </c>
      <c r="K243">
        <v>3.19</v>
      </c>
      <c r="L243">
        <v>2.9</v>
      </c>
      <c r="M243">
        <v>2.5499999999999998</v>
      </c>
      <c r="N243">
        <v>2.85</v>
      </c>
      <c r="O243">
        <v>1.85</v>
      </c>
      <c r="P243">
        <v>1.57</v>
      </c>
      <c r="Q243">
        <v>1.33</v>
      </c>
      <c r="S243" s="10"/>
      <c r="T243" s="15">
        <f t="shared" si="21"/>
        <v>1.5552546045503792</v>
      </c>
      <c r="U243" s="12">
        <f t="shared" si="22"/>
        <v>1.4138678223185266</v>
      </c>
      <c r="V243" s="12">
        <f t="shared" si="23"/>
        <v>1.2432286023835319</v>
      </c>
      <c r="W243" s="12">
        <f t="shared" si="24"/>
        <v>1.3894907908992415</v>
      </c>
      <c r="X243" s="12">
        <f t="shared" si="25"/>
        <v>0.90195016251354276</v>
      </c>
      <c r="Y243" s="12">
        <f t="shared" si="26"/>
        <v>0.76543878656554709</v>
      </c>
      <c r="Z243" s="12">
        <f t="shared" si="27"/>
        <v>0.64842903575297939</v>
      </c>
      <c r="AA243" s="12">
        <f>(W243/U243)*100</f>
        <v>98.275862068965509</v>
      </c>
      <c r="AB243" s="23"/>
    </row>
    <row r="244" spans="1:28">
      <c r="A244" t="s">
        <v>11</v>
      </c>
      <c r="B244" t="s">
        <v>129</v>
      </c>
      <c r="C244">
        <v>43</v>
      </c>
      <c r="D244" t="s">
        <v>130</v>
      </c>
      <c r="E244">
        <v>108</v>
      </c>
      <c r="F244" t="s">
        <v>13</v>
      </c>
      <c r="G244" t="s">
        <v>14</v>
      </c>
      <c r="S244" s="10"/>
      <c r="T244" s="15"/>
      <c r="U244" s="12"/>
      <c r="V244" s="12"/>
      <c r="W244" s="12"/>
      <c r="X244" s="12"/>
      <c r="Y244" s="12"/>
      <c r="Z244" s="12"/>
      <c r="AA244" s="12"/>
      <c r="AB244" s="23"/>
    </row>
    <row r="245" spans="1:28">
      <c r="B245">
        <v>488</v>
      </c>
      <c r="C245">
        <v>24</v>
      </c>
      <c r="D245">
        <v>29</v>
      </c>
      <c r="E245">
        <v>26</v>
      </c>
      <c r="F245">
        <v>28</v>
      </c>
      <c r="G245">
        <v>18</v>
      </c>
      <c r="H245">
        <v>16</v>
      </c>
      <c r="I245">
        <v>14</v>
      </c>
      <c r="J245">
        <v>7746</v>
      </c>
      <c r="K245">
        <v>0.95</v>
      </c>
      <c r="L245">
        <v>1.1499999999999999</v>
      </c>
      <c r="M245">
        <v>1.02</v>
      </c>
      <c r="N245">
        <v>1.1100000000000001</v>
      </c>
      <c r="O245">
        <v>0.71</v>
      </c>
      <c r="P245">
        <v>0.62</v>
      </c>
      <c r="Q245">
        <v>0.55000000000000004</v>
      </c>
      <c r="S245" s="10"/>
      <c r="T245" s="15">
        <f t="shared" si="21"/>
        <v>1.1037955073586367</v>
      </c>
      <c r="U245" s="12">
        <f t="shared" si="22"/>
        <v>1.3361735089078235</v>
      </c>
      <c r="V245" s="12">
        <f t="shared" si="23"/>
        <v>1.185127807900852</v>
      </c>
      <c r="W245" s="12">
        <f t="shared" si="24"/>
        <v>1.2896979085979861</v>
      </c>
      <c r="X245" s="12">
        <f t="shared" si="25"/>
        <v>0.82494190549961266</v>
      </c>
      <c r="Y245" s="12">
        <f t="shared" si="26"/>
        <v>0.72037180480247864</v>
      </c>
      <c r="Z245" s="12">
        <f t="shared" si="27"/>
        <v>0.63903950426026335</v>
      </c>
      <c r="AA245" s="12"/>
      <c r="AB245" s="23"/>
    </row>
    <row r="246" spans="1:28">
      <c r="B246">
        <v>667</v>
      </c>
      <c r="C246">
        <v>44</v>
      </c>
      <c r="D246">
        <v>41</v>
      </c>
      <c r="E246">
        <v>37</v>
      </c>
      <c r="F246">
        <v>40</v>
      </c>
      <c r="G246">
        <v>26</v>
      </c>
      <c r="H246">
        <v>23</v>
      </c>
      <c r="I246">
        <v>20</v>
      </c>
      <c r="J246">
        <v>10603</v>
      </c>
      <c r="K246">
        <v>1.71</v>
      </c>
      <c r="L246">
        <v>1.63</v>
      </c>
      <c r="M246">
        <v>1.45</v>
      </c>
      <c r="N246">
        <v>1.59</v>
      </c>
      <c r="O246">
        <v>1.04</v>
      </c>
      <c r="P246">
        <v>0.9</v>
      </c>
      <c r="Q246">
        <v>0.78</v>
      </c>
      <c r="S246" s="10"/>
      <c r="T246" s="15">
        <f t="shared" si="21"/>
        <v>1.4514759973592379</v>
      </c>
      <c r="U246" s="12">
        <f t="shared" si="22"/>
        <v>1.3835706875412617</v>
      </c>
      <c r="V246" s="12">
        <f t="shared" si="23"/>
        <v>1.2307837404508157</v>
      </c>
      <c r="W246" s="12">
        <f t="shared" si="24"/>
        <v>1.349618032632274</v>
      </c>
      <c r="X246" s="12">
        <f t="shared" si="25"/>
        <v>0.88276902763368859</v>
      </c>
      <c r="Y246" s="12">
        <f t="shared" si="26"/>
        <v>0.76393473545223045</v>
      </c>
      <c r="Z246" s="12">
        <f t="shared" si="27"/>
        <v>0.66207677072526638</v>
      </c>
      <c r="AA246" s="12"/>
      <c r="AB246" s="23"/>
    </row>
    <row r="247" spans="1:28">
      <c r="B247">
        <v>819</v>
      </c>
      <c r="C247">
        <v>58</v>
      </c>
      <c r="D247">
        <v>55</v>
      </c>
      <c r="E247">
        <v>49</v>
      </c>
      <c r="F247">
        <v>53</v>
      </c>
      <c r="G247">
        <v>35</v>
      </c>
      <c r="H247">
        <v>30</v>
      </c>
      <c r="I247">
        <v>26</v>
      </c>
      <c r="J247">
        <v>13014</v>
      </c>
      <c r="K247">
        <v>2.2799999999999998</v>
      </c>
      <c r="L247">
        <v>2.15</v>
      </c>
      <c r="M247">
        <v>1.92</v>
      </c>
      <c r="N247">
        <v>2.1</v>
      </c>
      <c r="O247">
        <v>1.38</v>
      </c>
      <c r="P247">
        <v>1.19</v>
      </c>
      <c r="Q247">
        <v>1.02</v>
      </c>
      <c r="S247" s="10"/>
      <c r="T247" s="15">
        <f t="shared" si="21"/>
        <v>1.5767634854771784</v>
      </c>
      <c r="U247" s="12">
        <f t="shared" si="22"/>
        <v>1.4868603042876902</v>
      </c>
      <c r="V247" s="12">
        <f t="shared" si="23"/>
        <v>1.3278008298755186</v>
      </c>
      <c r="W247" s="12">
        <f t="shared" si="24"/>
        <v>1.4522821576763485</v>
      </c>
      <c r="X247" s="12">
        <f t="shared" si="25"/>
        <v>0.95435684647302887</v>
      </c>
      <c r="Y247" s="12">
        <f t="shared" si="26"/>
        <v>0.82295988934993081</v>
      </c>
      <c r="Z247" s="12">
        <f t="shared" si="27"/>
        <v>0.70539419087136934</v>
      </c>
      <c r="AA247" s="12"/>
      <c r="AB247" s="23"/>
    </row>
    <row r="248" spans="1:28" ht="15.75" thickBot="1">
      <c r="B248">
        <v>1164</v>
      </c>
      <c r="C248">
        <v>79</v>
      </c>
      <c r="D248">
        <v>73</v>
      </c>
      <c r="E248">
        <v>65</v>
      </c>
      <c r="F248">
        <v>70</v>
      </c>
      <c r="G248">
        <v>46</v>
      </c>
      <c r="H248">
        <v>40</v>
      </c>
      <c r="I248">
        <v>34</v>
      </c>
      <c r="J248">
        <v>18500</v>
      </c>
      <c r="K248">
        <v>3.11</v>
      </c>
      <c r="L248">
        <v>2.85</v>
      </c>
      <c r="M248">
        <v>2.54</v>
      </c>
      <c r="N248">
        <v>2.77</v>
      </c>
      <c r="O248">
        <v>1.83</v>
      </c>
      <c r="P248">
        <v>1.57</v>
      </c>
      <c r="Q248">
        <v>1.33</v>
      </c>
      <c r="S248" s="11"/>
      <c r="T248" s="16">
        <f t="shared" si="21"/>
        <v>1.5129729729729731</v>
      </c>
      <c r="U248" s="17">
        <f t="shared" si="22"/>
        <v>1.3864864864864865</v>
      </c>
      <c r="V248" s="17">
        <f t="shared" si="23"/>
        <v>1.2356756756756757</v>
      </c>
      <c r="W248" s="17">
        <f t="shared" si="24"/>
        <v>1.3475675675675676</v>
      </c>
      <c r="X248" s="17">
        <f t="shared" si="25"/>
        <v>0.89027027027027028</v>
      </c>
      <c r="Y248" s="17">
        <f t="shared" si="26"/>
        <v>0.76378378378378375</v>
      </c>
      <c r="Z248" s="17">
        <f t="shared" si="27"/>
        <v>0.64702702702702708</v>
      </c>
      <c r="AA248" s="17"/>
      <c r="AB248" s="25"/>
    </row>
    <row r="249" spans="1:28">
      <c r="A249" t="s">
        <v>131</v>
      </c>
      <c r="T249" s="20"/>
      <c r="U249" s="21"/>
      <c r="V249" s="21"/>
      <c r="W249" s="21"/>
      <c r="X249" s="21"/>
      <c r="Y249" s="21"/>
      <c r="Z249" s="21"/>
      <c r="AA249" s="21"/>
      <c r="AB249" s="26"/>
    </row>
    <row r="250" spans="1:28" ht="15.75" thickBot="1">
      <c r="A250" t="s">
        <v>11</v>
      </c>
      <c r="B250" t="s">
        <v>132</v>
      </c>
      <c r="C250">
        <v>43</v>
      </c>
      <c r="D250" t="s">
        <v>133</v>
      </c>
      <c r="E250">
        <v>108</v>
      </c>
      <c r="F250" t="s">
        <v>13</v>
      </c>
      <c r="G250" t="s">
        <v>14</v>
      </c>
      <c r="T250" s="18"/>
      <c r="U250" s="19"/>
      <c r="V250" s="19"/>
      <c r="W250" s="19"/>
      <c r="X250" s="19"/>
      <c r="Y250" s="19"/>
      <c r="Z250" s="19"/>
      <c r="AA250" s="19"/>
      <c r="AB250" s="27"/>
    </row>
    <row r="251" spans="1:28">
      <c r="B251">
        <v>489</v>
      </c>
      <c r="C251">
        <v>30</v>
      </c>
      <c r="D251">
        <v>31</v>
      </c>
      <c r="E251">
        <v>28</v>
      </c>
      <c r="F251">
        <v>31</v>
      </c>
      <c r="G251">
        <v>18</v>
      </c>
      <c r="H251">
        <v>17</v>
      </c>
      <c r="I251">
        <v>15</v>
      </c>
      <c r="J251">
        <v>7770</v>
      </c>
      <c r="K251">
        <v>1.19</v>
      </c>
      <c r="L251">
        <v>1.2</v>
      </c>
      <c r="M251">
        <v>1.1000000000000001</v>
      </c>
      <c r="N251">
        <v>1.21</v>
      </c>
      <c r="O251">
        <v>0.72</v>
      </c>
      <c r="P251">
        <v>0.68</v>
      </c>
      <c r="Q251">
        <v>0.57999999999999996</v>
      </c>
      <c r="S251" s="9" t="s">
        <v>169</v>
      </c>
      <c r="T251" s="13">
        <f t="shared" si="21"/>
        <v>1.3783783783783783</v>
      </c>
      <c r="U251" s="14">
        <f t="shared" si="22"/>
        <v>1.3899613899613901</v>
      </c>
      <c r="V251" s="14">
        <f t="shared" si="23"/>
        <v>1.274131274131274</v>
      </c>
      <c r="W251" s="14">
        <f t="shared" si="24"/>
        <v>1.4015444015444016</v>
      </c>
      <c r="X251" s="14">
        <f t="shared" si="25"/>
        <v>0.83397683397683398</v>
      </c>
      <c r="Y251" s="14">
        <f t="shared" si="26"/>
        <v>0.78764478764478763</v>
      </c>
      <c r="Z251" s="14">
        <f t="shared" si="27"/>
        <v>0.6718146718146718</v>
      </c>
      <c r="AA251" s="14"/>
      <c r="AB251" s="22"/>
    </row>
    <row r="252" spans="1:28">
      <c r="B252">
        <v>662</v>
      </c>
      <c r="C252">
        <v>45</v>
      </c>
      <c r="D252">
        <v>43</v>
      </c>
      <c r="E252">
        <v>39</v>
      </c>
      <c r="F252">
        <v>43</v>
      </c>
      <c r="G252">
        <v>27</v>
      </c>
      <c r="H252">
        <v>24</v>
      </c>
      <c r="I252">
        <v>21</v>
      </c>
      <c r="J252">
        <v>10511</v>
      </c>
      <c r="K252">
        <v>1.78</v>
      </c>
      <c r="L252">
        <v>1.7</v>
      </c>
      <c r="M252">
        <v>1.54</v>
      </c>
      <c r="N252">
        <v>1.71</v>
      </c>
      <c r="O252">
        <v>1.05</v>
      </c>
      <c r="P252">
        <v>0.96</v>
      </c>
      <c r="Q252">
        <v>0.81</v>
      </c>
      <c r="S252" s="10"/>
      <c r="T252" s="15">
        <f t="shared" si="21"/>
        <v>1.5241175910950433</v>
      </c>
      <c r="U252" s="12">
        <f t="shared" si="22"/>
        <v>1.4556179240795357</v>
      </c>
      <c r="V252" s="12">
        <f t="shared" si="23"/>
        <v>1.3186185900485206</v>
      </c>
      <c r="W252" s="12">
        <f t="shared" si="24"/>
        <v>1.4641803824564741</v>
      </c>
      <c r="X252" s="12">
        <f t="shared" si="25"/>
        <v>0.89905812957853681</v>
      </c>
      <c r="Y252" s="12">
        <f t="shared" si="26"/>
        <v>0.82199600418609076</v>
      </c>
      <c r="Z252" s="12">
        <f t="shared" si="27"/>
        <v>0.69355912853201418</v>
      </c>
      <c r="AA252" s="12"/>
      <c r="AB252" s="23"/>
    </row>
    <row r="253" spans="1:28">
      <c r="B253">
        <v>827</v>
      </c>
      <c r="C253">
        <v>61</v>
      </c>
      <c r="D253">
        <v>58</v>
      </c>
      <c r="E253">
        <v>51</v>
      </c>
      <c r="F253">
        <v>56</v>
      </c>
      <c r="G253">
        <v>37</v>
      </c>
      <c r="H253">
        <v>32</v>
      </c>
      <c r="I253">
        <v>28</v>
      </c>
      <c r="J253">
        <v>13137</v>
      </c>
      <c r="K253">
        <v>2.4</v>
      </c>
      <c r="L253">
        <v>2.2999999999999998</v>
      </c>
      <c r="M253">
        <v>2.02</v>
      </c>
      <c r="N253">
        <v>2.2000000000000002</v>
      </c>
      <c r="O253">
        <v>1.45</v>
      </c>
      <c r="P253">
        <v>1.25</v>
      </c>
      <c r="Q253">
        <v>1.0900000000000001</v>
      </c>
      <c r="S253" s="10"/>
      <c r="T253" s="15">
        <f t="shared" si="21"/>
        <v>1.6442110070792417</v>
      </c>
      <c r="U253" s="12">
        <f t="shared" si="22"/>
        <v>1.5757022151176068</v>
      </c>
      <c r="V253" s="12">
        <f t="shared" si="23"/>
        <v>1.3838775976250286</v>
      </c>
      <c r="W253" s="12">
        <f t="shared" si="24"/>
        <v>1.5071934231559716</v>
      </c>
      <c r="X253" s="12">
        <f t="shared" si="25"/>
        <v>0.99337748344370858</v>
      </c>
      <c r="Y253" s="12">
        <f t="shared" si="26"/>
        <v>0.85635989952043845</v>
      </c>
      <c r="Z253" s="12">
        <f t="shared" si="27"/>
        <v>0.74674583238182235</v>
      </c>
      <c r="AA253" s="12"/>
      <c r="AB253" s="23"/>
    </row>
    <row r="254" spans="1:28">
      <c r="B254">
        <v>1154</v>
      </c>
      <c r="C254">
        <v>83</v>
      </c>
      <c r="D254">
        <v>78</v>
      </c>
      <c r="E254">
        <v>69</v>
      </c>
      <c r="F254">
        <v>75</v>
      </c>
      <c r="G254">
        <v>49</v>
      </c>
      <c r="H254">
        <v>41</v>
      </c>
      <c r="I254">
        <v>35</v>
      </c>
      <c r="J254">
        <v>18333</v>
      </c>
      <c r="K254">
        <v>3.25</v>
      </c>
      <c r="L254">
        <v>3.09</v>
      </c>
      <c r="M254">
        <v>2.7</v>
      </c>
      <c r="N254">
        <v>2.95</v>
      </c>
      <c r="O254">
        <v>1.92</v>
      </c>
      <c r="P254">
        <v>1.63</v>
      </c>
      <c r="Q254">
        <v>1.39</v>
      </c>
      <c r="S254" s="10"/>
      <c r="T254" s="15">
        <f t="shared" si="21"/>
        <v>1.5954835542464409</v>
      </c>
      <c r="U254" s="12">
        <f t="shared" si="22"/>
        <v>1.5169366715758468</v>
      </c>
      <c r="V254" s="12">
        <f t="shared" si="23"/>
        <v>1.3254786450662739</v>
      </c>
      <c r="W254" s="12">
        <f t="shared" si="24"/>
        <v>1.448208149239077</v>
      </c>
      <c r="X254" s="12">
        <f t="shared" si="25"/>
        <v>0.94256259204712811</v>
      </c>
      <c r="Y254" s="12">
        <f t="shared" si="26"/>
        <v>0.80019636720667642</v>
      </c>
      <c r="Z254" s="12">
        <f t="shared" si="27"/>
        <v>0.68237604320078549</v>
      </c>
      <c r="AA254" s="12"/>
      <c r="AB254" s="23"/>
    </row>
    <row r="255" spans="1:28">
      <c r="A255" t="s">
        <v>11</v>
      </c>
      <c r="B255" t="s">
        <v>134</v>
      </c>
      <c r="C255">
        <v>43</v>
      </c>
      <c r="D255" t="s">
        <v>135</v>
      </c>
      <c r="E255">
        <v>108</v>
      </c>
      <c r="F255" t="s">
        <v>13</v>
      </c>
      <c r="G255" t="s">
        <v>14</v>
      </c>
      <c r="S255" s="10"/>
      <c r="T255" s="15"/>
      <c r="U255" s="12"/>
      <c r="V255" s="12"/>
      <c r="W255" s="12"/>
      <c r="X255" s="12"/>
      <c r="Y255" s="12"/>
      <c r="Z255" s="12"/>
      <c r="AA255" s="12"/>
      <c r="AB255" s="23"/>
    </row>
    <row r="256" spans="1:28">
      <c r="B256">
        <v>482</v>
      </c>
      <c r="C256">
        <v>27</v>
      </c>
      <c r="D256">
        <v>31</v>
      </c>
      <c r="E256">
        <v>27</v>
      </c>
      <c r="F256">
        <v>30</v>
      </c>
      <c r="G256">
        <v>19</v>
      </c>
      <c r="H256">
        <v>16</v>
      </c>
      <c r="I256">
        <v>14</v>
      </c>
      <c r="J256">
        <v>7655</v>
      </c>
      <c r="K256">
        <v>1.06</v>
      </c>
      <c r="L256">
        <v>1.23</v>
      </c>
      <c r="M256">
        <v>1.05</v>
      </c>
      <c r="N256">
        <v>1.1599999999999999</v>
      </c>
      <c r="O256">
        <v>0.76</v>
      </c>
      <c r="P256">
        <v>0.63</v>
      </c>
      <c r="Q256">
        <v>0.56000000000000005</v>
      </c>
      <c r="S256" s="10"/>
      <c r="T256" s="15">
        <f t="shared" si="21"/>
        <v>1.2462442847811888</v>
      </c>
      <c r="U256" s="12">
        <f t="shared" si="22"/>
        <v>1.4461136512083606</v>
      </c>
      <c r="V256" s="12">
        <f t="shared" si="23"/>
        <v>1.2344872632266493</v>
      </c>
      <c r="W256" s="12">
        <f t="shared" si="24"/>
        <v>1.363814500326584</v>
      </c>
      <c r="X256" s="12">
        <f t="shared" si="25"/>
        <v>0.89353363814500331</v>
      </c>
      <c r="Y256" s="12">
        <f t="shared" si="26"/>
        <v>0.74069235793598953</v>
      </c>
      <c r="Z256" s="12">
        <f t="shared" si="27"/>
        <v>0.658393207054213</v>
      </c>
      <c r="AA256" s="12"/>
      <c r="AB256" s="23"/>
    </row>
    <row r="257" spans="1:28">
      <c r="B257">
        <v>664</v>
      </c>
      <c r="C257">
        <v>46</v>
      </c>
      <c r="D257">
        <v>44</v>
      </c>
      <c r="E257">
        <v>39</v>
      </c>
      <c r="F257">
        <v>44</v>
      </c>
      <c r="G257">
        <v>28</v>
      </c>
      <c r="H257">
        <v>24</v>
      </c>
      <c r="I257">
        <v>21</v>
      </c>
      <c r="J257">
        <v>10547</v>
      </c>
      <c r="K257">
        <v>1.83</v>
      </c>
      <c r="L257">
        <v>1.74</v>
      </c>
      <c r="M257">
        <v>1.54</v>
      </c>
      <c r="N257">
        <v>1.72</v>
      </c>
      <c r="O257">
        <v>1.0900000000000001</v>
      </c>
      <c r="P257">
        <v>0.94</v>
      </c>
      <c r="Q257">
        <v>0.81</v>
      </c>
      <c r="S257" s="10"/>
      <c r="T257" s="15">
        <f t="shared" si="21"/>
        <v>1.5615814923674978</v>
      </c>
      <c r="U257" s="12">
        <f t="shared" si="22"/>
        <v>1.4847824025789325</v>
      </c>
      <c r="V257" s="12">
        <f t="shared" si="23"/>
        <v>1.3141177586043424</v>
      </c>
      <c r="W257" s="12">
        <f t="shared" si="24"/>
        <v>1.4677159381814735</v>
      </c>
      <c r="X257" s="12">
        <f t="shared" si="25"/>
        <v>0.9301223096615151</v>
      </c>
      <c r="Y257" s="12">
        <f t="shared" si="26"/>
        <v>0.80212382668057269</v>
      </c>
      <c r="Z257" s="12">
        <f t="shared" si="27"/>
        <v>0.69119180809708936</v>
      </c>
      <c r="AA257" s="12"/>
      <c r="AB257" s="23"/>
    </row>
    <row r="258" spans="1:28">
      <c r="B258">
        <v>824</v>
      </c>
      <c r="C258">
        <v>64</v>
      </c>
      <c r="D258">
        <v>59</v>
      </c>
      <c r="E258">
        <v>51</v>
      </c>
      <c r="F258">
        <v>56</v>
      </c>
      <c r="G258">
        <v>37</v>
      </c>
      <c r="H258">
        <v>31</v>
      </c>
      <c r="I258">
        <v>27</v>
      </c>
      <c r="J258">
        <v>13090</v>
      </c>
      <c r="K258">
        <v>2.52</v>
      </c>
      <c r="L258">
        <v>2.2999999999999998</v>
      </c>
      <c r="M258">
        <v>2</v>
      </c>
      <c r="N258">
        <v>2.21</v>
      </c>
      <c r="O258">
        <v>1.45</v>
      </c>
      <c r="P258">
        <v>1.21</v>
      </c>
      <c r="Q258">
        <v>1.05</v>
      </c>
      <c r="S258" s="10"/>
      <c r="T258" s="15">
        <f t="shared" si="21"/>
        <v>1.732620320855615</v>
      </c>
      <c r="U258" s="12">
        <f t="shared" si="22"/>
        <v>1.5813598166539342</v>
      </c>
      <c r="V258" s="12">
        <f t="shared" si="23"/>
        <v>1.3750954927425516</v>
      </c>
      <c r="W258" s="12">
        <f t="shared" si="24"/>
        <v>1.5194805194805194</v>
      </c>
      <c r="X258" s="12">
        <f t="shared" si="25"/>
        <v>0.99694423223834994</v>
      </c>
      <c r="Y258" s="12">
        <f t="shared" si="26"/>
        <v>0.83193277310924374</v>
      </c>
      <c r="Z258" s="12">
        <f t="shared" si="27"/>
        <v>0.72192513368983957</v>
      </c>
      <c r="AA258" s="12"/>
      <c r="AB258" s="23"/>
    </row>
    <row r="259" spans="1:28">
      <c r="B259">
        <v>1155</v>
      </c>
      <c r="C259">
        <v>85</v>
      </c>
      <c r="D259">
        <v>78</v>
      </c>
      <c r="E259">
        <v>67</v>
      </c>
      <c r="F259">
        <v>74</v>
      </c>
      <c r="G259">
        <v>48</v>
      </c>
      <c r="H259">
        <v>41</v>
      </c>
      <c r="I259">
        <v>35</v>
      </c>
      <c r="J259">
        <v>18353</v>
      </c>
      <c r="K259">
        <v>3.36</v>
      </c>
      <c r="L259">
        <v>3.07</v>
      </c>
      <c r="M259">
        <v>2.65</v>
      </c>
      <c r="N259">
        <v>2.92</v>
      </c>
      <c r="O259">
        <v>1.91</v>
      </c>
      <c r="P259">
        <v>1.61</v>
      </c>
      <c r="Q259">
        <v>1.39</v>
      </c>
      <c r="S259" s="10"/>
      <c r="T259" s="15">
        <f t="shared" si="21"/>
        <v>1.6476870266441455</v>
      </c>
      <c r="U259" s="12">
        <f t="shared" si="22"/>
        <v>1.5054759439873591</v>
      </c>
      <c r="V259" s="12">
        <f t="shared" si="23"/>
        <v>1.2995150656568408</v>
      </c>
      <c r="W259" s="12">
        <f t="shared" si="24"/>
        <v>1.4319184874407453</v>
      </c>
      <c r="X259" s="12">
        <f t="shared" si="25"/>
        <v>0.93663161336021361</v>
      </c>
      <c r="Y259" s="12">
        <f t="shared" si="26"/>
        <v>0.78951670026698628</v>
      </c>
      <c r="Z259" s="12">
        <f t="shared" si="27"/>
        <v>0.68163243066528634</v>
      </c>
      <c r="AA259" s="12">
        <f>(U259/W259)*100</f>
        <v>105.13698630136987</v>
      </c>
      <c r="AB259" s="24">
        <f>AVERAGE(AA259:AA264)</f>
        <v>101.57839414078396</v>
      </c>
    </row>
    <row r="260" spans="1:28">
      <c r="A260" t="s">
        <v>11</v>
      </c>
      <c r="B260" t="s">
        <v>136</v>
      </c>
      <c r="C260">
        <v>42</v>
      </c>
      <c r="D260" t="s">
        <v>137</v>
      </c>
      <c r="E260">
        <v>108</v>
      </c>
      <c r="F260" t="s">
        <v>13</v>
      </c>
      <c r="G260" t="s">
        <v>14</v>
      </c>
      <c r="S260" s="10"/>
      <c r="T260" s="15"/>
      <c r="U260" s="12"/>
      <c r="V260" s="12"/>
      <c r="W260" s="12"/>
      <c r="X260" s="12"/>
      <c r="Y260" s="12"/>
      <c r="Z260" s="12"/>
      <c r="AA260" s="12"/>
      <c r="AB260" s="23"/>
    </row>
    <row r="261" spans="1:28">
      <c r="B261">
        <v>481</v>
      </c>
      <c r="C261">
        <v>28</v>
      </c>
      <c r="D261">
        <v>30</v>
      </c>
      <c r="E261">
        <v>27</v>
      </c>
      <c r="F261">
        <v>30</v>
      </c>
      <c r="G261">
        <v>18</v>
      </c>
      <c r="H261">
        <v>16</v>
      </c>
      <c r="I261">
        <v>14</v>
      </c>
      <c r="J261">
        <v>7647</v>
      </c>
      <c r="K261">
        <v>1.1000000000000001</v>
      </c>
      <c r="L261">
        <v>1.19</v>
      </c>
      <c r="M261">
        <v>1.06</v>
      </c>
      <c r="N261">
        <v>1.19</v>
      </c>
      <c r="O261">
        <v>0.72</v>
      </c>
      <c r="P261">
        <v>0.63</v>
      </c>
      <c r="Q261">
        <v>0.55000000000000004</v>
      </c>
      <c r="S261" s="10"/>
      <c r="T261" s="15">
        <f t="shared" si="21"/>
        <v>1.2946253432718713</v>
      </c>
      <c r="U261" s="12">
        <f t="shared" si="22"/>
        <v>1.4005492349941153</v>
      </c>
      <c r="V261" s="12">
        <f t="shared" si="23"/>
        <v>1.2475480580619851</v>
      </c>
      <c r="W261" s="12">
        <f t="shared" si="24"/>
        <v>1.4005492349941153</v>
      </c>
      <c r="X261" s="12">
        <f t="shared" si="25"/>
        <v>0.84739113377795217</v>
      </c>
      <c r="Y261" s="12">
        <f t="shared" si="26"/>
        <v>0.74146724205570813</v>
      </c>
      <c r="Z261" s="12">
        <f t="shared" si="27"/>
        <v>0.64731267163593564</v>
      </c>
      <c r="AA261" s="12"/>
      <c r="AB261" s="23"/>
    </row>
    <row r="262" spans="1:28">
      <c r="B262">
        <v>660</v>
      </c>
      <c r="C262">
        <v>47</v>
      </c>
      <c r="D262">
        <v>43</v>
      </c>
      <c r="E262">
        <v>39</v>
      </c>
      <c r="F262">
        <v>43</v>
      </c>
      <c r="G262">
        <v>27</v>
      </c>
      <c r="H262">
        <v>23</v>
      </c>
      <c r="I262">
        <v>20</v>
      </c>
      <c r="J262">
        <v>10484</v>
      </c>
      <c r="K262">
        <v>1.84</v>
      </c>
      <c r="L262">
        <v>1.7</v>
      </c>
      <c r="M262">
        <v>1.52</v>
      </c>
      <c r="N262">
        <v>1.69</v>
      </c>
      <c r="O262">
        <v>1.05</v>
      </c>
      <c r="P262">
        <v>0.92</v>
      </c>
      <c r="Q262">
        <v>0.78</v>
      </c>
      <c r="S262" s="10"/>
      <c r="T262" s="15">
        <f t="shared" si="21"/>
        <v>1.5795497901564288</v>
      </c>
      <c r="U262" s="12">
        <f t="shared" si="22"/>
        <v>1.4593666539488745</v>
      </c>
      <c r="V262" s="12">
        <f t="shared" si="23"/>
        <v>1.304845478824876</v>
      </c>
      <c r="W262" s="12">
        <f t="shared" si="24"/>
        <v>1.4507821442197635</v>
      </c>
      <c r="X262" s="12">
        <f t="shared" si="25"/>
        <v>0.90137352155665773</v>
      </c>
      <c r="Y262" s="12">
        <f t="shared" si="26"/>
        <v>0.78977489507821441</v>
      </c>
      <c r="Z262" s="12">
        <f t="shared" si="27"/>
        <v>0.66959175887066003</v>
      </c>
      <c r="AA262" s="12"/>
      <c r="AB262" s="23"/>
    </row>
    <row r="263" spans="1:28">
      <c r="B263">
        <v>830</v>
      </c>
      <c r="C263">
        <v>65</v>
      </c>
      <c r="D263">
        <v>57</v>
      </c>
      <c r="E263">
        <v>51</v>
      </c>
      <c r="F263">
        <v>57</v>
      </c>
      <c r="G263">
        <v>36</v>
      </c>
      <c r="H263">
        <v>30</v>
      </c>
      <c r="I263">
        <v>26</v>
      </c>
      <c r="J263">
        <v>13189</v>
      </c>
      <c r="K263">
        <v>2.5499999999999998</v>
      </c>
      <c r="L263">
        <v>2.2599999999999998</v>
      </c>
      <c r="M263">
        <v>1.99</v>
      </c>
      <c r="N263">
        <v>2.2400000000000002</v>
      </c>
      <c r="O263">
        <v>1.4</v>
      </c>
      <c r="P263">
        <v>1.2</v>
      </c>
      <c r="Q263">
        <v>1.02</v>
      </c>
      <c r="S263" s="10"/>
      <c r="T263" s="15">
        <f t="shared" si="21"/>
        <v>1.7400864356660855</v>
      </c>
      <c r="U263" s="12">
        <f t="shared" si="22"/>
        <v>1.5421942527864125</v>
      </c>
      <c r="V263" s="12">
        <f t="shared" si="23"/>
        <v>1.3579498066570628</v>
      </c>
      <c r="W263" s="12">
        <f t="shared" si="24"/>
        <v>1.5285465160360909</v>
      </c>
      <c r="X263" s="12">
        <f t="shared" si="25"/>
        <v>0.95534157252255669</v>
      </c>
      <c r="Y263" s="12">
        <f t="shared" si="26"/>
        <v>0.81886420501933432</v>
      </c>
      <c r="Z263" s="12">
        <f t="shared" si="27"/>
        <v>0.69603457426643411</v>
      </c>
      <c r="AA263" s="12"/>
      <c r="AB263" s="23"/>
    </row>
    <row r="264" spans="1:28">
      <c r="B264">
        <v>1153</v>
      </c>
      <c r="C264">
        <v>86</v>
      </c>
      <c r="D264">
        <v>77</v>
      </c>
      <c r="E264">
        <v>67</v>
      </c>
      <c r="F264">
        <v>76</v>
      </c>
      <c r="G264">
        <v>49</v>
      </c>
      <c r="H264">
        <v>41</v>
      </c>
      <c r="I264">
        <v>35</v>
      </c>
      <c r="J264">
        <v>18321</v>
      </c>
      <c r="K264">
        <v>3.39</v>
      </c>
      <c r="L264">
        <v>3.03</v>
      </c>
      <c r="M264">
        <v>2.64</v>
      </c>
      <c r="N264">
        <v>2.97</v>
      </c>
      <c r="O264">
        <v>1.92</v>
      </c>
      <c r="P264">
        <v>1.62</v>
      </c>
      <c r="Q264">
        <v>1.39</v>
      </c>
      <c r="S264" s="10"/>
      <c r="T264" s="15">
        <f t="shared" si="21"/>
        <v>1.665302112330113</v>
      </c>
      <c r="U264" s="12">
        <f t="shared" si="22"/>
        <v>1.4884558703127559</v>
      </c>
      <c r="V264" s="12">
        <f t="shared" si="23"/>
        <v>1.296872441460619</v>
      </c>
      <c r="W264" s="12">
        <f t="shared" si="24"/>
        <v>1.4589814966431964</v>
      </c>
      <c r="X264" s="12">
        <f t="shared" si="25"/>
        <v>0.94317995742590466</v>
      </c>
      <c r="Y264" s="12">
        <f t="shared" si="26"/>
        <v>0.79580808907810718</v>
      </c>
      <c r="Z264" s="12">
        <f t="shared" si="27"/>
        <v>0.68282299001146229</v>
      </c>
      <c r="AA264" s="12">
        <f>(W264/U264)*100</f>
        <v>98.019801980198025</v>
      </c>
      <c r="AB264" s="23"/>
    </row>
    <row r="265" spans="1:28">
      <c r="A265" t="s">
        <v>11</v>
      </c>
      <c r="B265" t="s">
        <v>136</v>
      </c>
      <c r="C265">
        <v>43</v>
      </c>
      <c r="D265" t="s">
        <v>138</v>
      </c>
      <c r="E265">
        <v>108</v>
      </c>
      <c r="F265" t="s">
        <v>13</v>
      </c>
      <c r="G265" t="s">
        <v>14</v>
      </c>
      <c r="S265" s="10"/>
      <c r="T265" s="15"/>
      <c r="U265" s="12"/>
      <c r="V265" s="12"/>
      <c r="W265" s="12"/>
      <c r="X265" s="12"/>
      <c r="Y265" s="12"/>
      <c r="Z265" s="12"/>
      <c r="AA265" s="12"/>
      <c r="AB265" s="23"/>
    </row>
    <row r="266" spans="1:28">
      <c r="B266">
        <v>482</v>
      </c>
      <c r="C266">
        <v>29</v>
      </c>
      <c r="D266">
        <v>31</v>
      </c>
      <c r="E266">
        <v>28</v>
      </c>
      <c r="F266">
        <v>31</v>
      </c>
      <c r="G266">
        <v>20</v>
      </c>
      <c r="H266">
        <v>18</v>
      </c>
      <c r="I266">
        <v>16</v>
      </c>
      <c r="J266">
        <v>7651</v>
      </c>
      <c r="K266">
        <v>1.1499999999999999</v>
      </c>
      <c r="L266">
        <v>1.22</v>
      </c>
      <c r="M266">
        <v>1.1100000000000001</v>
      </c>
      <c r="N266">
        <v>1.22</v>
      </c>
      <c r="O266">
        <v>0.78</v>
      </c>
      <c r="P266">
        <v>0.72</v>
      </c>
      <c r="Q266">
        <v>0.62</v>
      </c>
      <c r="S266" s="10"/>
      <c r="T266" s="15">
        <f t="shared" si="21"/>
        <v>1.3527643445301267</v>
      </c>
      <c r="U266" s="12">
        <f t="shared" si="22"/>
        <v>1.4351065220232648</v>
      </c>
      <c r="V266" s="12">
        <f t="shared" si="23"/>
        <v>1.3057116716769051</v>
      </c>
      <c r="W266" s="12">
        <f t="shared" si="24"/>
        <v>1.4351065220232648</v>
      </c>
      <c r="X266" s="12">
        <f t="shared" si="25"/>
        <v>0.91752712063782516</v>
      </c>
      <c r="Y266" s="12">
        <f t="shared" si="26"/>
        <v>0.84694811135799242</v>
      </c>
      <c r="Z266" s="12">
        <f t="shared" si="27"/>
        <v>0.72931642922493789</v>
      </c>
      <c r="AA266" s="12"/>
      <c r="AB266" s="23"/>
    </row>
    <row r="267" spans="1:28">
      <c r="B267">
        <v>665</v>
      </c>
      <c r="C267">
        <v>46</v>
      </c>
      <c r="D267">
        <v>43</v>
      </c>
      <c r="E267">
        <v>39</v>
      </c>
      <c r="F267">
        <v>42</v>
      </c>
      <c r="G267">
        <v>27</v>
      </c>
      <c r="H267">
        <v>24</v>
      </c>
      <c r="I267">
        <v>20</v>
      </c>
      <c r="J267">
        <v>10571</v>
      </c>
      <c r="K267">
        <v>1.81</v>
      </c>
      <c r="L267">
        <v>1.69</v>
      </c>
      <c r="M267">
        <v>1.52</v>
      </c>
      <c r="N267">
        <v>1.67</v>
      </c>
      <c r="O267">
        <v>1.06</v>
      </c>
      <c r="P267">
        <v>0.95</v>
      </c>
      <c r="Q267">
        <v>0.8</v>
      </c>
      <c r="S267" s="10"/>
      <c r="T267" s="15">
        <f t="shared" si="21"/>
        <v>1.5410084192602402</v>
      </c>
      <c r="U267" s="12">
        <f t="shared" si="22"/>
        <v>1.4388421152208872</v>
      </c>
      <c r="V267" s="12">
        <f t="shared" si="23"/>
        <v>1.2941065178318041</v>
      </c>
      <c r="W267" s="12">
        <f t="shared" si="24"/>
        <v>1.4218143978809952</v>
      </c>
      <c r="X267" s="12">
        <f t="shared" si="25"/>
        <v>0.90246901901428433</v>
      </c>
      <c r="Y267" s="12">
        <f t="shared" si="26"/>
        <v>0.80881657364487747</v>
      </c>
      <c r="Z267" s="12">
        <f t="shared" si="27"/>
        <v>0.68110869359568627</v>
      </c>
      <c r="AA267" s="12"/>
      <c r="AB267" s="23"/>
    </row>
    <row r="268" spans="1:28">
      <c r="B268">
        <v>837</v>
      </c>
      <c r="C268">
        <v>63</v>
      </c>
      <c r="D268">
        <v>58</v>
      </c>
      <c r="E268">
        <v>51</v>
      </c>
      <c r="F268">
        <v>56</v>
      </c>
      <c r="G268">
        <v>37</v>
      </c>
      <c r="H268">
        <v>31</v>
      </c>
      <c r="I268">
        <v>27</v>
      </c>
      <c r="J268">
        <v>13292</v>
      </c>
      <c r="K268">
        <v>2.4900000000000002</v>
      </c>
      <c r="L268">
        <v>2.2599999999999998</v>
      </c>
      <c r="M268">
        <v>2</v>
      </c>
      <c r="N268">
        <v>2.21</v>
      </c>
      <c r="O268">
        <v>1.45</v>
      </c>
      <c r="P268">
        <v>1.24</v>
      </c>
      <c r="Q268">
        <v>1.06</v>
      </c>
      <c r="S268" s="10"/>
      <c r="T268" s="15">
        <f t="shared" si="21"/>
        <v>1.6859765272344269</v>
      </c>
      <c r="U268" s="12">
        <f t="shared" si="22"/>
        <v>1.5302437556424915</v>
      </c>
      <c r="V268" s="12">
        <f t="shared" si="23"/>
        <v>1.3541980138429131</v>
      </c>
      <c r="W268" s="12">
        <f t="shared" si="24"/>
        <v>1.4963888052964189</v>
      </c>
      <c r="X268" s="12">
        <f t="shared" si="25"/>
        <v>0.98179356003611196</v>
      </c>
      <c r="Y268" s="12">
        <f t="shared" si="26"/>
        <v>0.83960276858260607</v>
      </c>
      <c r="Z268" s="12">
        <f t="shared" si="27"/>
        <v>0.71772494733674386</v>
      </c>
      <c r="AA268" s="12"/>
      <c r="AB268" s="23"/>
    </row>
    <row r="269" spans="1:28" ht="15.75" thickBot="1">
      <c r="B269">
        <v>1156</v>
      </c>
      <c r="C269">
        <v>83</v>
      </c>
      <c r="D269">
        <v>76</v>
      </c>
      <c r="E269">
        <v>67</v>
      </c>
      <c r="F269">
        <v>74</v>
      </c>
      <c r="G269">
        <v>48</v>
      </c>
      <c r="H269">
        <v>41</v>
      </c>
      <c r="I269">
        <v>35</v>
      </c>
      <c r="J269">
        <v>18373</v>
      </c>
      <c r="K269">
        <v>3.26</v>
      </c>
      <c r="L269">
        <v>2.99</v>
      </c>
      <c r="M269">
        <v>2.65</v>
      </c>
      <c r="N269">
        <v>2.92</v>
      </c>
      <c r="O269">
        <v>1.89</v>
      </c>
      <c r="P269">
        <v>1.62</v>
      </c>
      <c r="Q269">
        <v>1.39</v>
      </c>
      <c r="S269" s="11"/>
      <c r="T269" s="16">
        <f t="shared" si="21"/>
        <v>1.5969085070483859</v>
      </c>
      <c r="U269" s="17">
        <f t="shared" si="22"/>
        <v>1.464649213519839</v>
      </c>
      <c r="V269" s="17">
        <f t="shared" si="23"/>
        <v>1.2981004735209274</v>
      </c>
      <c r="W269" s="17">
        <f t="shared" si="24"/>
        <v>1.4303597670494748</v>
      </c>
      <c r="X269" s="17">
        <f t="shared" si="25"/>
        <v>0.92581505469983127</v>
      </c>
      <c r="Y269" s="17">
        <f t="shared" si="26"/>
        <v>0.79355576117128401</v>
      </c>
      <c r="Z269" s="17">
        <f t="shared" si="27"/>
        <v>0.68089043705437324</v>
      </c>
      <c r="AA269" s="17"/>
      <c r="AB269" s="25"/>
    </row>
    <row r="270" spans="1:28">
      <c r="A270" t="s">
        <v>139</v>
      </c>
      <c r="T270" s="20"/>
      <c r="U270" s="21"/>
      <c r="V270" s="21"/>
      <c r="W270" s="21"/>
      <c r="X270" s="21"/>
      <c r="Y270" s="21"/>
      <c r="Z270" s="21"/>
      <c r="AA270" s="21"/>
      <c r="AB270" s="26"/>
    </row>
    <row r="271" spans="1:28" ht="15.75" thickBot="1">
      <c r="A271" t="s">
        <v>11</v>
      </c>
      <c r="B271" t="s">
        <v>140</v>
      </c>
      <c r="C271">
        <v>43</v>
      </c>
      <c r="D271" t="s">
        <v>141</v>
      </c>
      <c r="E271">
        <v>108</v>
      </c>
      <c r="F271" t="s">
        <v>13</v>
      </c>
      <c r="G271" t="s">
        <v>14</v>
      </c>
      <c r="T271" s="18"/>
      <c r="U271" s="19"/>
      <c r="V271" s="19"/>
      <c r="W271" s="19"/>
      <c r="X271" s="19"/>
      <c r="Y271" s="19"/>
      <c r="Z271" s="19"/>
      <c r="AA271" s="19"/>
      <c r="AB271" s="27"/>
    </row>
    <row r="272" spans="1:28">
      <c r="B272">
        <v>483</v>
      </c>
      <c r="C272">
        <v>30</v>
      </c>
      <c r="D272">
        <v>31</v>
      </c>
      <c r="E272">
        <v>26</v>
      </c>
      <c r="F272">
        <v>30</v>
      </c>
      <c r="G272">
        <v>19</v>
      </c>
      <c r="H272">
        <v>17</v>
      </c>
      <c r="I272">
        <v>15</v>
      </c>
      <c r="J272">
        <v>7671</v>
      </c>
      <c r="K272">
        <v>1.19</v>
      </c>
      <c r="L272">
        <v>1.2</v>
      </c>
      <c r="M272">
        <v>1.04</v>
      </c>
      <c r="N272">
        <v>1.17</v>
      </c>
      <c r="O272">
        <v>0.74</v>
      </c>
      <c r="P272">
        <v>0.65</v>
      </c>
      <c r="Q272">
        <v>0.57999999999999996</v>
      </c>
      <c r="S272" s="9" t="s">
        <v>170</v>
      </c>
      <c r="T272" s="13">
        <f t="shared" si="21"/>
        <v>1.396167383652718</v>
      </c>
      <c r="U272" s="14">
        <f t="shared" si="22"/>
        <v>1.4078998826750098</v>
      </c>
      <c r="V272" s="14">
        <f t="shared" si="23"/>
        <v>1.2201798983183418</v>
      </c>
      <c r="W272" s="14">
        <f t="shared" si="24"/>
        <v>1.3727023856081346</v>
      </c>
      <c r="X272" s="14">
        <f t="shared" si="25"/>
        <v>0.86820492764958934</v>
      </c>
      <c r="Y272" s="14">
        <f t="shared" si="26"/>
        <v>0.76261243644896359</v>
      </c>
      <c r="Z272" s="14">
        <f t="shared" si="27"/>
        <v>0.68048494329292142</v>
      </c>
      <c r="AA272" s="14"/>
      <c r="AB272" s="22"/>
    </row>
    <row r="273" spans="1:28">
      <c r="B273">
        <v>653</v>
      </c>
      <c r="C273">
        <v>48</v>
      </c>
      <c r="D273">
        <v>43</v>
      </c>
      <c r="E273">
        <v>38</v>
      </c>
      <c r="F273">
        <v>42</v>
      </c>
      <c r="G273">
        <v>27</v>
      </c>
      <c r="H273">
        <v>23</v>
      </c>
      <c r="I273">
        <v>20</v>
      </c>
      <c r="J273">
        <v>10380</v>
      </c>
      <c r="K273">
        <v>1.89</v>
      </c>
      <c r="L273">
        <v>1.71</v>
      </c>
      <c r="M273">
        <v>1.49</v>
      </c>
      <c r="N273">
        <v>1.66</v>
      </c>
      <c r="O273">
        <v>1.06</v>
      </c>
      <c r="P273">
        <v>0.91</v>
      </c>
      <c r="Q273">
        <v>0.8</v>
      </c>
      <c r="S273" s="10"/>
      <c r="T273" s="15">
        <f t="shared" si="21"/>
        <v>1.6387283236994219</v>
      </c>
      <c r="U273" s="12">
        <f t="shared" si="22"/>
        <v>1.4826589595375723</v>
      </c>
      <c r="V273" s="12">
        <f t="shared" si="23"/>
        <v>1.2919075144508672</v>
      </c>
      <c r="W273" s="12">
        <f t="shared" si="24"/>
        <v>1.4393063583815029</v>
      </c>
      <c r="X273" s="12">
        <f t="shared" si="25"/>
        <v>0.91907514450867056</v>
      </c>
      <c r="Y273" s="12">
        <f t="shared" si="26"/>
        <v>0.78901734104046239</v>
      </c>
      <c r="Z273" s="12">
        <f t="shared" si="27"/>
        <v>0.69364161849710981</v>
      </c>
      <c r="AA273" s="12"/>
      <c r="AB273" s="23"/>
    </row>
    <row r="274" spans="1:28">
      <c r="B274">
        <v>840</v>
      </c>
      <c r="C274">
        <v>64</v>
      </c>
      <c r="D274">
        <v>58</v>
      </c>
      <c r="E274">
        <v>50</v>
      </c>
      <c r="F274">
        <v>56</v>
      </c>
      <c r="G274">
        <v>36</v>
      </c>
      <c r="H274">
        <v>31</v>
      </c>
      <c r="I274">
        <v>27</v>
      </c>
      <c r="J274">
        <v>13348</v>
      </c>
      <c r="K274">
        <v>2.5299999999999998</v>
      </c>
      <c r="L274">
        <v>2.2799999999999998</v>
      </c>
      <c r="M274">
        <v>1.98</v>
      </c>
      <c r="N274">
        <v>2.2000000000000002</v>
      </c>
      <c r="O274">
        <v>1.43</v>
      </c>
      <c r="P274">
        <v>1.22</v>
      </c>
      <c r="Q274">
        <v>1.07</v>
      </c>
      <c r="S274" s="10"/>
      <c r="T274" s="15">
        <f t="shared" si="21"/>
        <v>1.7058735391069824</v>
      </c>
      <c r="U274" s="12">
        <f t="shared" si="22"/>
        <v>1.5373089601438419</v>
      </c>
      <c r="V274" s="12">
        <f t="shared" si="23"/>
        <v>1.335031465388073</v>
      </c>
      <c r="W274" s="12">
        <f t="shared" si="24"/>
        <v>1.4833682948756368</v>
      </c>
      <c r="X274" s="12">
        <f t="shared" si="25"/>
        <v>0.96418939166916395</v>
      </c>
      <c r="Y274" s="12">
        <f t="shared" si="26"/>
        <v>0.8225951453401259</v>
      </c>
      <c r="Z274" s="12">
        <f t="shared" si="27"/>
        <v>0.72145639796224148</v>
      </c>
      <c r="AA274" s="12"/>
      <c r="AB274" s="23"/>
    </row>
    <row r="275" spans="1:28">
      <c r="B275">
        <v>1155</v>
      </c>
      <c r="C275">
        <v>84</v>
      </c>
      <c r="D275">
        <v>77</v>
      </c>
      <c r="E275">
        <v>66</v>
      </c>
      <c r="F275">
        <v>74</v>
      </c>
      <c r="G275">
        <v>48</v>
      </c>
      <c r="H275">
        <v>41</v>
      </c>
      <c r="I275">
        <v>36</v>
      </c>
      <c r="J275">
        <v>18349</v>
      </c>
      <c r="K275">
        <v>3.31</v>
      </c>
      <c r="L275">
        <v>3.04</v>
      </c>
      <c r="M275">
        <v>2.61</v>
      </c>
      <c r="N275">
        <v>2.92</v>
      </c>
      <c r="O275">
        <v>1.87</v>
      </c>
      <c r="P275">
        <v>1.61</v>
      </c>
      <c r="Q275">
        <v>1.41</v>
      </c>
      <c r="S275" s="10"/>
      <c r="T275" s="15">
        <f t="shared" si="21"/>
        <v>1.6235217178047849</v>
      </c>
      <c r="U275" s="12">
        <f t="shared" si="22"/>
        <v>1.4910894326666304</v>
      </c>
      <c r="V275" s="12">
        <f t="shared" si="23"/>
        <v>1.2801787563354952</v>
      </c>
      <c r="W275" s="12">
        <f t="shared" si="24"/>
        <v>1.4322306392718949</v>
      </c>
      <c r="X275" s="12">
        <f t="shared" si="25"/>
        <v>0.91721619706796009</v>
      </c>
      <c r="Y275" s="12">
        <f t="shared" si="26"/>
        <v>0.78968881137936675</v>
      </c>
      <c r="Z275" s="12">
        <f t="shared" si="27"/>
        <v>0.69159082238814107</v>
      </c>
      <c r="AA275" s="12"/>
      <c r="AB275" s="23"/>
    </row>
    <row r="276" spans="1:28">
      <c r="A276" t="s">
        <v>11</v>
      </c>
      <c r="B276">
        <v>820</v>
      </c>
      <c r="C276" t="s">
        <v>92</v>
      </c>
      <c r="D276">
        <v>43</v>
      </c>
      <c r="E276" t="s">
        <v>142</v>
      </c>
      <c r="F276">
        <v>109</v>
      </c>
      <c r="G276" t="s">
        <v>13</v>
      </c>
      <c r="H276" t="s">
        <v>14</v>
      </c>
      <c r="S276" s="10"/>
      <c r="T276" s="15"/>
      <c r="U276" s="12"/>
      <c r="V276" s="12"/>
      <c r="W276" s="12"/>
      <c r="X276" s="12"/>
      <c r="Y276" s="12"/>
      <c r="Z276" s="12"/>
      <c r="AA276" s="12"/>
      <c r="AB276" s="23"/>
    </row>
    <row r="277" spans="1:28">
      <c r="B277">
        <v>479</v>
      </c>
      <c r="C277">
        <v>30</v>
      </c>
      <c r="D277">
        <v>30</v>
      </c>
      <c r="E277">
        <v>26</v>
      </c>
      <c r="F277">
        <v>29</v>
      </c>
      <c r="G277">
        <v>19</v>
      </c>
      <c r="H277">
        <v>16</v>
      </c>
      <c r="I277">
        <v>14</v>
      </c>
      <c r="J277">
        <v>7615</v>
      </c>
      <c r="K277">
        <v>1.17</v>
      </c>
      <c r="L277">
        <v>1.18</v>
      </c>
      <c r="M277">
        <v>1.02</v>
      </c>
      <c r="N277">
        <v>1.1599999999999999</v>
      </c>
      <c r="O277">
        <v>0.73</v>
      </c>
      <c r="P277">
        <v>0.64</v>
      </c>
      <c r="Q277">
        <v>0.56000000000000005</v>
      </c>
      <c r="S277" s="10"/>
      <c r="T277" s="15">
        <f t="shared" si="21"/>
        <v>1.3827971109652002</v>
      </c>
      <c r="U277" s="12">
        <f t="shared" si="22"/>
        <v>1.3946158896913985</v>
      </c>
      <c r="V277" s="12">
        <f t="shared" si="23"/>
        <v>1.2055154300722259</v>
      </c>
      <c r="W277" s="12">
        <f t="shared" si="24"/>
        <v>1.3709783322390019</v>
      </c>
      <c r="X277" s="12">
        <f t="shared" si="25"/>
        <v>0.86277084701247542</v>
      </c>
      <c r="Y277" s="12">
        <f t="shared" si="26"/>
        <v>0.75640183847669074</v>
      </c>
      <c r="Z277" s="12">
        <f t="shared" si="27"/>
        <v>0.66185160866710457</v>
      </c>
      <c r="AA277" s="12"/>
      <c r="AB277" s="23"/>
    </row>
    <row r="278" spans="1:28">
      <c r="B278">
        <v>657</v>
      </c>
      <c r="C278">
        <v>47</v>
      </c>
      <c r="D278">
        <v>44</v>
      </c>
      <c r="E278">
        <v>38</v>
      </c>
      <c r="F278">
        <v>43</v>
      </c>
      <c r="G278">
        <v>27</v>
      </c>
      <c r="H278">
        <v>24</v>
      </c>
      <c r="I278">
        <v>21</v>
      </c>
      <c r="J278">
        <v>10436</v>
      </c>
      <c r="K278">
        <v>1.85</v>
      </c>
      <c r="L278">
        <v>1.72</v>
      </c>
      <c r="M278">
        <v>1.49</v>
      </c>
      <c r="N278">
        <v>1.69</v>
      </c>
      <c r="O278">
        <v>1.07</v>
      </c>
      <c r="P278">
        <v>0.94</v>
      </c>
      <c r="Q278">
        <v>0.81</v>
      </c>
      <c r="S278" s="10"/>
      <c r="T278" s="15">
        <f t="shared" si="21"/>
        <v>1.5954388654656957</v>
      </c>
      <c r="U278" s="12">
        <f t="shared" si="22"/>
        <v>1.483326945189728</v>
      </c>
      <c r="V278" s="12">
        <f t="shared" si="23"/>
        <v>1.2849750862399387</v>
      </c>
      <c r="W278" s="12">
        <f t="shared" si="24"/>
        <v>1.4574549635875815</v>
      </c>
      <c r="X278" s="12">
        <f t="shared" si="25"/>
        <v>0.9227673438098889</v>
      </c>
      <c r="Y278" s="12">
        <f t="shared" si="26"/>
        <v>0.81065542353392106</v>
      </c>
      <c r="Z278" s="12">
        <f t="shared" si="27"/>
        <v>0.69854350325795334</v>
      </c>
      <c r="AA278" s="12"/>
      <c r="AB278" s="23"/>
    </row>
    <row r="279" spans="1:28">
      <c r="B279">
        <v>837</v>
      </c>
      <c r="C279">
        <v>64</v>
      </c>
      <c r="D279">
        <v>58</v>
      </c>
      <c r="E279">
        <v>50</v>
      </c>
      <c r="F279">
        <v>56</v>
      </c>
      <c r="G279">
        <v>36</v>
      </c>
      <c r="H279">
        <v>31</v>
      </c>
      <c r="I279">
        <v>27</v>
      </c>
      <c r="J279">
        <v>13304</v>
      </c>
      <c r="K279">
        <v>2.5099999999999998</v>
      </c>
      <c r="L279">
        <v>2.2999999999999998</v>
      </c>
      <c r="M279">
        <v>1.97</v>
      </c>
      <c r="N279">
        <v>2.21</v>
      </c>
      <c r="O279">
        <v>1.43</v>
      </c>
      <c r="P279">
        <v>1.23</v>
      </c>
      <c r="Q279">
        <v>1.07</v>
      </c>
      <c r="S279" s="10"/>
      <c r="T279" s="15">
        <f t="shared" si="21"/>
        <v>1.6979855682501501</v>
      </c>
      <c r="U279" s="12">
        <f t="shared" si="22"/>
        <v>1.5559230306674685</v>
      </c>
      <c r="V279" s="12">
        <f t="shared" si="23"/>
        <v>1.3326819001803969</v>
      </c>
      <c r="W279" s="12">
        <f t="shared" si="24"/>
        <v>1.4950390859891762</v>
      </c>
      <c r="X279" s="12">
        <f t="shared" si="25"/>
        <v>0.96737823211064344</v>
      </c>
      <c r="Y279" s="12">
        <f t="shared" si="26"/>
        <v>0.83208057726999396</v>
      </c>
      <c r="Z279" s="12">
        <f t="shared" si="27"/>
        <v>0.72384245339747444</v>
      </c>
      <c r="AA279" s="12"/>
      <c r="AB279" s="23"/>
    </row>
    <row r="280" spans="1:28">
      <c r="B280">
        <v>1152</v>
      </c>
      <c r="C280">
        <v>83</v>
      </c>
      <c r="D280">
        <v>76</v>
      </c>
      <c r="E280">
        <v>66</v>
      </c>
      <c r="F280">
        <v>74</v>
      </c>
      <c r="G280">
        <v>47</v>
      </c>
      <c r="H280">
        <v>41</v>
      </c>
      <c r="I280">
        <v>35</v>
      </c>
      <c r="J280">
        <v>18297</v>
      </c>
      <c r="K280">
        <v>3.26</v>
      </c>
      <c r="L280">
        <v>3</v>
      </c>
      <c r="M280">
        <v>2.59</v>
      </c>
      <c r="N280">
        <v>2.93</v>
      </c>
      <c r="O280">
        <v>1.85</v>
      </c>
      <c r="P280">
        <v>1.6</v>
      </c>
      <c r="Q280">
        <v>1.39</v>
      </c>
      <c r="S280" s="10"/>
      <c r="T280" s="15">
        <f t="shared" si="21"/>
        <v>1.6035415641908508</v>
      </c>
      <c r="U280" s="12">
        <f t="shared" si="22"/>
        <v>1.4756517461878997</v>
      </c>
      <c r="V280" s="12">
        <f t="shared" si="23"/>
        <v>1.2739793408755533</v>
      </c>
      <c r="W280" s="12">
        <f t="shared" si="24"/>
        <v>1.4412198721101821</v>
      </c>
      <c r="X280" s="12">
        <f t="shared" si="25"/>
        <v>0.90998524348253818</v>
      </c>
      <c r="Y280" s="12">
        <f t="shared" si="26"/>
        <v>0.78701426463354651</v>
      </c>
      <c r="Z280" s="12">
        <f t="shared" si="27"/>
        <v>0.68371864240039348</v>
      </c>
      <c r="AA280" s="12">
        <f>(U280/W280)*100</f>
        <v>102.3890784982935</v>
      </c>
      <c r="AB280" s="24">
        <f>AVERAGE(AA280:AA285)</f>
        <v>101.02271794330483</v>
      </c>
    </row>
    <row r="281" spans="1:28">
      <c r="A281" t="s">
        <v>11</v>
      </c>
      <c r="B281" t="s">
        <v>143</v>
      </c>
      <c r="C281">
        <v>43</v>
      </c>
      <c r="D281" t="s">
        <v>144</v>
      </c>
      <c r="E281">
        <v>109</v>
      </c>
      <c r="F281" t="s">
        <v>13</v>
      </c>
      <c r="G281" t="s">
        <v>14</v>
      </c>
      <c r="S281" s="10"/>
      <c r="T281" s="15"/>
      <c r="U281" s="12"/>
      <c r="V281" s="12"/>
      <c r="W281" s="12"/>
      <c r="X281" s="12"/>
      <c r="Y281" s="12"/>
      <c r="Z281" s="12"/>
      <c r="AA281" s="12"/>
      <c r="AB281" s="23"/>
    </row>
    <row r="282" spans="1:28">
      <c r="B282">
        <v>482</v>
      </c>
      <c r="C282">
        <v>27</v>
      </c>
      <c r="D282">
        <v>29</v>
      </c>
      <c r="E282">
        <v>25</v>
      </c>
      <c r="F282">
        <v>29</v>
      </c>
      <c r="G282">
        <v>18</v>
      </c>
      <c r="H282">
        <v>16</v>
      </c>
      <c r="I282">
        <v>14</v>
      </c>
      <c r="J282">
        <v>7663</v>
      </c>
      <c r="K282">
        <v>1.08</v>
      </c>
      <c r="L282">
        <v>1.1499999999999999</v>
      </c>
      <c r="M282">
        <v>1</v>
      </c>
      <c r="N282">
        <v>1.1499999999999999</v>
      </c>
      <c r="O282">
        <v>0.72</v>
      </c>
      <c r="P282">
        <v>0.63</v>
      </c>
      <c r="Q282">
        <v>0.56000000000000005</v>
      </c>
      <c r="S282" s="10"/>
      <c r="T282" s="15">
        <f t="shared" si="21"/>
        <v>1.2684327286963331</v>
      </c>
      <c r="U282" s="12">
        <f t="shared" si="22"/>
        <v>1.350645961111836</v>
      </c>
      <c r="V282" s="12">
        <f t="shared" si="23"/>
        <v>1.174474748792901</v>
      </c>
      <c r="W282" s="12">
        <f t="shared" si="24"/>
        <v>1.350645961111836</v>
      </c>
      <c r="X282" s="12">
        <f t="shared" si="25"/>
        <v>0.84562181913088874</v>
      </c>
      <c r="Y282" s="12">
        <f t="shared" si="26"/>
        <v>0.73991909173952763</v>
      </c>
      <c r="Z282" s="12">
        <f t="shared" si="27"/>
        <v>0.6577058593240247</v>
      </c>
      <c r="AA282" s="12"/>
      <c r="AB282" s="23"/>
    </row>
    <row r="283" spans="1:28">
      <c r="B283">
        <v>662</v>
      </c>
      <c r="C283">
        <v>46</v>
      </c>
      <c r="D283">
        <v>42</v>
      </c>
      <c r="E283">
        <v>37</v>
      </c>
      <c r="F283">
        <v>42</v>
      </c>
      <c r="G283">
        <v>27</v>
      </c>
      <c r="H283">
        <v>24</v>
      </c>
      <c r="I283">
        <v>21</v>
      </c>
      <c r="J283">
        <v>10511</v>
      </c>
      <c r="K283">
        <v>1.8</v>
      </c>
      <c r="L283">
        <v>1.65</v>
      </c>
      <c r="M283">
        <v>1.44</v>
      </c>
      <c r="N283">
        <v>1.65</v>
      </c>
      <c r="O283">
        <v>1.05</v>
      </c>
      <c r="P283">
        <v>0.93</v>
      </c>
      <c r="Q283">
        <v>0.81</v>
      </c>
      <c r="S283" s="10"/>
      <c r="T283" s="15">
        <f t="shared" si="21"/>
        <v>1.5412425078489203</v>
      </c>
      <c r="U283" s="12">
        <f t="shared" si="22"/>
        <v>1.4128056321948435</v>
      </c>
      <c r="V283" s="12">
        <f t="shared" si="23"/>
        <v>1.2329940062791362</v>
      </c>
      <c r="W283" s="12">
        <f t="shared" si="24"/>
        <v>1.4128056321948435</v>
      </c>
      <c r="X283" s="12">
        <f t="shared" si="25"/>
        <v>0.89905812957853681</v>
      </c>
      <c r="Y283" s="12">
        <f t="shared" si="26"/>
        <v>0.79630862905527544</v>
      </c>
      <c r="Z283" s="12">
        <f t="shared" si="27"/>
        <v>0.69355912853201418</v>
      </c>
      <c r="AA283" s="12"/>
      <c r="AB283" s="23"/>
    </row>
    <row r="284" spans="1:28">
      <c r="B284">
        <v>827</v>
      </c>
      <c r="C284">
        <v>62</v>
      </c>
      <c r="D284">
        <v>56</v>
      </c>
      <c r="E284">
        <v>49</v>
      </c>
      <c r="F284">
        <v>56</v>
      </c>
      <c r="G284">
        <v>36</v>
      </c>
      <c r="H284">
        <v>32</v>
      </c>
      <c r="I284">
        <v>28</v>
      </c>
      <c r="J284">
        <v>13141</v>
      </c>
      <c r="K284">
        <v>2.4300000000000002</v>
      </c>
      <c r="L284">
        <v>2.21</v>
      </c>
      <c r="M284">
        <v>1.93</v>
      </c>
      <c r="N284">
        <v>2.2000000000000002</v>
      </c>
      <c r="O284">
        <v>1.42</v>
      </c>
      <c r="P284">
        <v>1.26</v>
      </c>
      <c r="Q284">
        <v>1.0900000000000001</v>
      </c>
      <c r="S284" s="10"/>
      <c r="T284" s="15">
        <f t="shared" si="21"/>
        <v>1.6642569058671335</v>
      </c>
      <c r="U284" s="12">
        <f t="shared" si="22"/>
        <v>1.5135834411384217</v>
      </c>
      <c r="V284" s="12">
        <f t="shared" si="23"/>
        <v>1.3218172133018795</v>
      </c>
      <c r="W284" s="12">
        <f t="shared" si="24"/>
        <v>1.5067346472871166</v>
      </c>
      <c r="X284" s="12">
        <f t="shared" si="25"/>
        <v>0.97252872688532077</v>
      </c>
      <c r="Y284" s="12">
        <f t="shared" si="26"/>
        <v>0.86294802526443959</v>
      </c>
      <c r="Z284" s="12">
        <f t="shared" si="27"/>
        <v>0.7465185297922533</v>
      </c>
      <c r="AA284" s="12"/>
      <c r="AB284" s="23"/>
    </row>
    <row r="285" spans="1:28">
      <c r="B285">
        <v>1156</v>
      </c>
      <c r="C285">
        <v>80</v>
      </c>
      <c r="D285">
        <v>74</v>
      </c>
      <c r="E285">
        <v>64</v>
      </c>
      <c r="F285">
        <v>74</v>
      </c>
      <c r="G285">
        <v>46</v>
      </c>
      <c r="H285">
        <v>41</v>
      </c>
      <c r="I285">
        <v>36</v>
      </c>
      <c r="J285">
        <v>18361</v>
      </c>
      <c r="K285">
        <v>3.15</v>
      </c>
      <c r="L285">
        <v>2.91</v>
      </c>
      <c r="M285">
        <v>2.52</v>
      </c>
      <c r="N285">
        <v>2.9</v>
      </c>
      <c r="O285">
        <v>1.81</v>
      </c>
      <c r="P285">
        <v>1.6</v>
      </c>
      <c r="Q285">
        <v>1.4</v>
      </c>
      <c r="S285" s="10"/>
      <c r="T285" s="15">
        <f t="shared" si="21"/>
        <v>1.5440335493709494</v>
      </c>
      <c r="U285" s="12">
        <f t="shared" si="22"/>
        <v>1.4263928979903056</v>
      </c>
      <c r="V285" s="12">
        <f t="shared" si="23"/>
        <v>1.2352268394967594</v>
      </c>
      <c r="W285" s="12">
        <f t="shared" si="24"/>
        <v>1.4214912041827787</v>
      </c>
      <c r="X285" s="12">
        <f t="shared" si="25"/>
        <v>0.88720657916235501</v>
      </c>
      <c r="Y285" s="12">
        <f t="shared" si="26"/>
        <v>0.78427100920429171</v>
      </c>
      <c r="Z285" s="12">
        <f t="shared" si="27"/>
        <v>0.68623713305375522</v>
      </c>
      <c r="AA285" s="12">
        <f>(W285/U285)*100</f>
        <v>99.656357388316152</v>
      </c>
      <c r="AB285" s="23"/>
    </row>
    <row r="286" spans="1:28">
      <c r="A286" t="s">
        <v>11</v>
      </c>
      <c r="B286" t="s">
        <v>12</v>
      </c>
      <c r="C286">
        <v>43</v>
      </c>
      <c r="D286" t="s">
        <v>145</v>
      </c>
      <c r="E286">
        <v>109</v>
      </c>
      <c r="F286" t="s">
        <v>13</v>
      </c>
      <c r="G286" t="s">
        <v>14</v>
      </c>
      <c r="S286" s="10"/>
      <c r="T286" s="15"/>
      <c r="U286" s="12"/>
      <c r="V286" s="12"/>
      <c r="W286" s="12"/>
      <c r="X286" s="12"/>
      <c r="Y286" s="12"/>
      <c r="Z286" s="12"/>
      <c r="AA286" s="12"/>
      <c r="AB286" s="23"/>
    </row>
    <row r="287" spans="1:28">
      <c r="B287">
        <v>483</v>
      </c>
      <c r="C287">
        <v>30</v>
      </c>
      <c r="D287">
        <v>28</v>
      </c>
      <c r="E287">
        <v>25</v>
      </c>
      <c r="F287">
        <v>29</v>
      </c>
      <c r="G287">
        <v>18</v>
      </c>
      <c r="H287">
        <v>16</v>
      </c>
      <c r="I287">
        <v>14</v>
      </c>
      <c r="J287">
        <v>7675</v>
      </c>
      <c r="K287">
        <v>1.19</v>
      </c>
      <c r="L287">
        <v>1.1100000000000001</v>
      </c>
      <c r="M287">
        <v>0.97</v>
      </c>
      <c r="N287">
        <v>1.1299999999999999</v>
      </c>
      <c r="O287">
        <v>0.7</v>
      </c>
      <c r="P287">
        <v>0.62</v>
      </c>
      <c r="Q287">
        <v>0.55000000000000004</v>
      </c>
      <c r="S287" s="10"/>
      <c r="T287" s="15">
        <f t="shared" si="21"/>
        <v>1.3954397394136808</v>
      </c>
      <c r="U287" s="12">
        <f t="shared" si="22"/>
        <v>1.3016286644951141</v>
      </c>
      <c r="V287" s="12">
        <f t="shared" si="23"/>
        <v>1.1374592833876223</v>
      </c>
      <c r="W287" s="12">
        <f t="shared" si="24"/>
        <v>1.3250814332247554</v>
      </c>
      <c r="X287" s="12">
        <f t="shared" si="25"/>
        <v>0.82084690553745931</v>
      </c>
      <c r="Y287" s="12">
        <f t="shared" si="26"/>
        <v>0.72703583061889254</v>
      </c>
      <c r="Z287" s="12">
        <f t="shared" si="27"/>
        <v>0.64495114006514653</v>
      </c>
      <c r="AA287" s="12"/>
      <c r="AB287" s="23"/>
    </row>
    <row r="288" spans="1:28">
      <c r="B288">
        <v>657</v>
      </c>
      <c r="C288">
        <v>47</v>
      </c>
      <c r="D288">
        <v>42</v>
      </c>
      <c r="E288">
        <v>37</v>
      </c>
      <c r="F288">
        <v>42</v>
      </c>
      <c r="G288">
        <v>27</v>
      </c>
      <c r="H288">
        <v>24</v>
      </c>
      <c r="I288">
        <v>21</v>
      </c>
      <c r="J288">
        <v>10440</v>
      </c>
      <c r="K288">
        <v>1.84</v>
      </c>
      <c r="L288">
        <v>1.65</v>
      </c>
      <c r="M288">
        <v>1.45</v>
      </c>
      <c r="N288">
        <v>1.65</v>
      </c>
      <c r="O288">
        <v>1.07</v>
      </c>
      <c r="P288">
        <v>0.93</v>
      </c>
      <c r="Q288">
        <v>0.82</v>
      </c>
      <c r="S288" s="10"/>
      <c r="T288" s="15">
        <f t="shared" si="21"/>
        <v>1.5862068965517242</v>
      </c>
      <c r="U288" s="12">
        <f t="shared" si="22"/>
        <v>1.4224137931034482</v>
      </c>
      <c r="V288" s="12">
        <f t="shared" si="23"/>
        <v>1.25</v>
      </c>
      <c r="W288" s="12">
        <f t="shared" si="24"/>
        <v>1.4224137931034482</v>
      </c>
      <c r="X288" s="12">
        <f t="shared" si="25"/>
        <v>0.92241379310344829</v>
      </c>
      <c r="Y288" s="12">
        <f t="shared" si="26"/>
        <v>0.80172413793103448</v>
      </c>
      <c r="Z288" s="12">
        <f t="shared" si="27"/>
        <v>0.7068965517241379</v>
      </c>
      <c r="AA288" s="12"/>
      <c r="AB288" s="23"/>
    </row>
    <row r="289" spans="1:28">
      <c r="B289">
        <v>828</v>
      </c>
      <c r="C289">
        <v>60</v>
      </c>
      <c r="D289">
        <v>54</v>
      </c>
      <c r="E289">
        <v>48</v>
      </c>
      <c r="F289">
        <v>55</v>
      </c>
      <c r="G289">
        <v>35</v>
      </c>
      <c r="H289">
        <v>31</v>
      </c>
      <c r="I289">
        <v>27</v>
      </c>
      <c r="J289">
        <v>13153</v>
      </c>
      <c r="K289">
        <v>2.37</v>
      </c>
      <c r="L289">
        <v>2.14</v>
      </c>
      <c r="M289">
        <v>1.88</v>
      </c>
      <c r="N289">
        <v>2.16</v>
      </c>
      <c r="O289">
        <v>1.37</v>
      </c>
      <c r="P289">
        <v>1.2</v>
      </c>
      <c r="Q289">
        <v>1.05</v>
      </c>
      <c r="S289" s="10"/>
      <c r="T289" s="15">
        <f t="shared" si="21"/>
        <v>1.6216832661750171</v>
      </c>
      <c r="U289" s="12">
        <f t="shared" si="22"/>
        <v>1.4643047213563445</v>
      </c>
      <c r="V289" s="12">
        <f t="shared" si="23"/>
        <v>1.2863985402569755</v>
      </c>
      <c r="W289" s="12">
        <f t="shared" si="24"/>
        <v>1.4779898122101423</v>
      </c>
      <c r="X289" s="12">
        <f t="shared" si="25"/>
        <v>0.93742872348513662</v>
      </c>
      <c r="Y289" s="12">
        <f t="shared" si="26"/>
        <v>0.82110545122785672</v>
      </c>
      <c r="Z289" s="12">
        <f t="shared" si="27"/>
        <v>0.7184672698243747</v>
      </c>
      <c r="AA289" s="12"/>
      <c r="AB289" s="23"/>
    </row>
    <row r="290" spans="1:28" ht="15.75" thickBot="1">
      <c r="B290">
        <v>1154</v>
      </c>
      <c r="C290">
        <v>81</v>
      </c>
      <c r="D290">
        <v>73</v>
      </c>
      <c r="E290">
        <v>64</v>
      </c>
      <c r="F290">
        <v>73</v>
      </c>
      <c r="G290">
        <v>47</v>
      </c>
      <c r="H290">
        <v>41</v>
      </c>
      <c r="I290">
        <v>36</v>
      </c>
      <c r="J290">
        <v>18337</v>
      </c>
      <c r="K290">
        <v>3.2</v>
      </c>
      <c r="L290">
        <v>2.89</v>
      </c>
      <c r="M290">
        <v>2.52</v>
      </c>
      <c r="N290">
        <v>2.88</v>
      </c>
      <c r="O290">
        <v>1.85</v>
      </c>
      <c r="P290">
        <v>1.59</v>
      </c>
      <c r="Q290">
        <v>1.41</v>
      </c>
      <c r="S290" s="11"/>
      <c r="T290" s="16">
        <f t="shared" si="21"/>
        <v>1.5705949719147079</v>
      </c>
      <c r="U290" s="17">
        <f t="shared" si="22"/>
        <v>1.4184435840104705</v>
      </c>
      <c r="V290" s="17">
        <f t="shared" si="23"/>
        <v>1.2368435403828326</v>
      </c>
      <c r="W290" s="17">
        <f t="shared" si="24"/>
        <v>1.4135354747232372</v>
      </c>
      <c r="X290" s="17">
        <f t="shared" si="25"/>
        <v>0.90800021813819054</v>
      </c>
      <c r="Y290" s="17">
        <f t="shared" si="26"/>
        <v>0.78038937667012054</v>
      </c>
      <c r="Z290" s="17">
        <f t="shared" si="27"/>
        <v>0.69204340949991816</v>
      </c>
      <c r="AA290" s="17"/>
      <c r="AB290" s="25"/>
    </row>
    <row r="291" spans="1:28">
      <c r="A291" t="s">
        <v>146</v>
      </c>
    </row>
    <row r="292" spans="1:28">
      <c r="A292" t="s">
        <v>147</v>
      </c>
    </row>
    <row r="293" spans="1:28">
      <c r="A293" t="s">
        <v>148</v>
      </c>
    </row>
  </sheetData>
  <mergeCells count="14">
    <mergeCell ref="S102:S120"/>
    <mergeCell ref="S81:S99"/>
    <mergeCell ref="S60:S78"/>
    <mergeCell ref="S39:S57"/>
    <mergeCell ref="T37:Z37"/>
    <mergeCell ref="S272:S290"/>
    <mergeCell ref="S251:S269"/>
    <mergeCell ref="S230:S248"/>
    <mergeCell ref="S209:S227"/>
    <mergeCell ref="S188:S206"/>
    <mergeCell ref="S167:S185"/>
    <mergeCell ref="S155:S164"/>
    <mergeCell ref="S134:S152"/>
    <mergeCell ref="S123:S1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25I402LTE062310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2012-02-21T18:23:40Z</dcterms:created>
  <dcterms:modified xsi:type="dcterms:W3CDTF">2012-02-21T18:33:40Z</dcterms:modified>
</cp:coreProperties>
</file>