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049I035B" sheetId="1" r:id="rId1"/>
  </sheets>
  <calcPr calcId="125725"/>
</workbook>
</file>

<file path=xl/calcChain.xml><?xml version="1.0" encoding="utf-8"?>
<calcChain xmlns="http://schemas.openxmlformats.org/spreadsheetml/2006/main">
  <c r="S40" i="1"/>
  <c r="Z93"/>
  <c r="Z262"/>
  <c r="Z261"/>
  <c r="Z260"/>
  <c r="Z259"/>
  <c r="Z257"/>
  <c r="Z256"/>
  <c r="Z255"/>
  <c r="Z254"/>
  <c r="AA258" s="1"/>
  <c r="Z246"/>
  <c r="Z245"/>
  <c r="Z244"/>
  <c r="Z243"/>
  <c r="Z241"/>
  <c r="Z240"/>
  <c r="Z239"/>
  <c r="Z238"/>
  <c r="AA242" s="1"/>
  <c r="AA224"/>
  <c r="Z229"/>
  <c r="Z228"/>
  <c r="Z227"/>
  <c r="Z226"/>
  <c r="Z223"/>
  <c r="Z222"/>
  <c r="Z221"/>
  <c r="Z220"/>
  <c r="Z202"/>
  <c r="Z201"/>
  <c r="Z200"/>
  <c r="Z199"/>
  <c r="Z197"/>
  <c r="Z196"/>
  <c r="Z195"/>
  <c r="Z194"/>
  <c r="AA198" s="1"/>
  <c r="Z186"/>
  <c r="Z185"/>
  <c r="Z184"/>
  <c r="Z183"/>
  <c r="Z181"/>
  <c r="Z180"/>
  <c r="Z179"/>
  <c r="Z178"/>
  <c r="AA182" s="1"/>
  <c r="Z170"/>
  <c r="Z169"/>
  <c r="Z168"/>
  <c r="Z167"/>
  <c r="Z165"/>
  <c r="Z164"/>
  <c r="Z163"/>
  <c r="Z162"/>
  <c r="AA166" s="1"/>
  <c r="Z154"/>
  <c r="Z153"/>
  <c r="Z152"/>
  <c r="Z151"/>
  <c r="Z149"/>
  <c r="Z148"/>
  <c r="Z147"/>
  <c r="Z146"/>
  <c r="AA150" s="1"/>
  <c r="Z138"/>
  <c r="Z137"/>
  <c r="Z136"/>
  <c r="Z135"/>
  <c r="Z133"/>
  <c r="Z132"/>
  <c r="Z131"/>
  <c r="Z130"/>
  <c r="AA134" s="1"/>
  <c r="Z117"/>
  <c r="Z116"/>
  <c r="Z115"/>
  <c r="Z114"/>
  <c r="Z112"/>
  <c r="Z111"/>
  <c r="Z110"/>
  <c r="Z109"/>
  <c r="AA113" s="1"/>
  <c r="Z101"/>
  <c r="Z100"/>
  <c r="Z99"/>
  <c r="Z98"/>
  <c r="Z96"/>
  <c r="Z95"/>
  <c r="Z94"/>
  <c r="AA97"/>
  <c r="Z85"/>
  <c r="Z84"/>
  <c r="Z83"/>
  <c r="Z82"/>
  <c r="Z80"/>
  <c r="Z79"/>
  <c r="Z78"/>
  <c r="Z77"/>
  <c r="AA81" s="1"/>
  <c r="Z64"/>
  <c r="Z63"/>
  <c r="Z62"/>
  <c r="Z61"/>
  <c r="Z59"/>
  <c r="Z58"/>
  <c r="Z57"/>
  <c r="Z56"/>
  <c r="AA60" s="1"/>
  <c r="AA44"/>
  <c r="Z46"/>
  <c r="Z47"/>
  <c r="Z48"/>
  <c r="Z45"/>
  <c r="Z41"/>
  <c r="Z42"/>
  <c r="Z43"/>
  <c r="Z40"/>
  <c r="T41"/>
  <c r="U41"/>
  <c r="V41"/>
  <c r="W41"/>
  <c r="X41"/>
  <c r="Y41"/>
  <c r="T42"/>
  <c r="U42"/>
  <c r="V42"/>
  <c r="W42"/>
  <c r="X42"/>
  <c r="Y42"/>
  <c r="T43"/>
  <c r="U43"/>
  <c r="V43"/>
  <c r="W43"/>
  <c r="X43"/>
  <c r="Y43"/>
  <c r="T45"/>
  <c r="U45"/>
  <c r="V45"/>
  <c r="W45"/>
  <c r="X45"/>
  <c r="Y45"/>
  <c r="T46"/>
  <c r="U46"/>
  <c r="V46"/>
  <c r="W46"/>
  <c r="X46"/>
  <c r="Y46"/>
  <c r="T47"/>
  <c r="U47"/>
  <c r="V47"/>
  <c r="W47"/>
  <c r="X47"/>
  <c r="Y47"/>
  <c r="T48"/>
  <c r="U48"/>
  <c r="V48"/>
  <c r="W48"/>
  <c r="X48"/>
  <c r="Y48"/>
  <c r="T51"/>
  <c r="U51"/>
  <c r="V51"/>
  <c r="W51"/>
  <c r="X51"/>
  <c r="Y51"/>
  <c r="T52"/>
  <c r="U52"/>
  <c r="V52"/>
  <c r="W52"/>
  <c r="X52"/>
  <c r="Y52"/>
  <c r="T53"/>
  <c r="U53"/>
  <c r="V53"/>
  <c r="W53"/>
  <c r="X53"/>
  <c r="Y53"/>
  <c r="T54"/>
  <c r="U54"/>
  <c r="V54"/>
  <c r="W54"/>
  <c r="X54"/>
  <c r="Y54"/>
  <c r="T56"/>
  <c r="U56"/>
  <c r="V56"/>
  <c r="W56"/>
  <c r="X56"/>
  <c r="Y56"/>
  <c r="T57"/>
  <c r="U57"/>
  <c r="V57"/>
  <c r="W57"/>
  <c r="X57"/>
  <c r="Y57"/>
  <c r="T58"/>
  <c r="U58"/>
  <c r="V58"/>
  <c r="W58"/>
  <c r="X58"/>
  <c r="Y58"/>
  <c r="T59"/>
  <c r="U59"/>
  <c r="V59"/>
  <c r="W59"/>
  <c r="X59"/>
  <c r="Y59"/>
  <c r="T61"/>
  <c r="U61"/>
  <c r="V61"/>
  <c r="W61"/>
  <c r="X61"/>
  <c r="Y61"/>
  <c r="T62"/>
  <c r="U62"/>
  <c r="V62"/>
  <c r="W62"/>
  <c r="X62"/>
  <c r="Y62"/>
  <c r="T63"/>
  <c r="U63"/>
  <c r="V63"/>
  <c r="W63"/>
  <c r="X63"/>
  <c r="Y63"/>
  <c r="T64"/>
  <c r="U64"/>
  <c r="V64"/>
  <c r="W64"/>
  <c r="X64"/>
  <c r="Y64"/>
  <c r="T66"/>
  <c r="U66"/>
  <c r="V66"/>
  <c r="W66"/>
  <c r="X66"/>
  <c r="Y66"/>
  <c r="T67"/>
  <c r="U67"/>
  <c r="V67"/>
  <c r="W67"/>
  <c r="X67"/>
  <c r="Y67"/>
  <c r="T68"/>
  <c r="U68"/>
  <c r="V68"/>
  <c r="W68"/>
  <c r="X68"/>
  <c r="Y68"/>
  <c r="T69"/>
  <c r="U69"/>
  <c r="V69"/>
  <c r="W69"/>
  <c r="X69"/>
  <c r="Y69"/>
  <c r="T72"/>
  <c r="U72"/>
  <c r="V72"/>
  <c r="W72"/>
  <c r="X72"/>
  <c r="Y72"/>
  <c r="T73"/>
  <c r="U73"/>
  <c r="V73"/>
  <c r="W73"/>
  <c r="X73"/>
  <c r="Y73"/>
  <c r="T74"/>
  <c r="U74"/>
  <c r="V74"/>
  <c r="W74"/>
  <c r="X74"/>
  <c r="Y74"/>
  <c r="T75"/>
  <c r="U75"/>
  <c r="V75"/>
  <c r="W75"/>
  <c r="X75"/>
  <c r="Y75"/>
  <c r="T77"/>
  <c r="U77"/>
  <c r="V77"/>
  <c r="W77"/>
  <c r="X77"/>
  <c r="Y77"/>
  <c r="T78"/>
  <c r="U78"/>
  <c r="V78"/>
  <c r="W78"/>
  <c r="X78"/>
  <c r="Y78"/>
  <c r="T79"/>
  <c r="U79"/>
  <c r="V79"/>
  <c r="W79"/>
  <c r="X79"/>
  <c r="Y79"/>
  <c r="T80"/>
  <c r="U80"/>
  <c r="V80"/>
  <c r="W80"/>
  <c r="X80"/>
  <c r="Y80"/>
  <c r="T82"/>
  <c r="U82"/>
  <c r="V82"/>
  <c r="W82"/>
  <c r="X82"/>
  <c r="Y82"/>
  <c r="T83"/>
  <c r="U83"/>
  <c r="V83"/>
  <c r="W83"/>
  <c r="X83"/>
  <c r="Y83"/>
  <c r="T84"/>
  <c r="U84"/>
  <c r="V84"/>
  <c r="W84"/>
  <c r="X84"/>
  <c r="Y84"/>
  <c r="T85"/>
  <c r="U85"/>
  <c r="V85"/>
  <c r="W85"/>
  <c r="X85"/>
  <c r="Y85"/>
  <c r="T87"/>
  <c r="U87"/>
  <c r="V87"/>
  <c r="W87"/>
  <c r="X87"/>
  <c r="Y87"/>
  <c r="T88"/>
  <c r="U88"/>
  <c r="V88"/>
  <c r="W88"/>
  <c r="X88"/>
  <c r="Y88"/>
  <c r="T89"/>
  <c r="U89"/>
  <c r="V89"/>
  <c r="W89"/>
  <c r="X89"/>
  <c r="Y89"/>
  <c r="T90"/>
  <c r="U90"/>
  <c r="V90"/>
  <c r="W90"/>
  <c r="X90"/>
  <c r="Y90"/>
  <c r="T93"/>
  <c r="U93"/>
  <c r="V93"/>
  <c r="W93"/>
  <c r="X93"/>
  <c r="Y93"/>
  <c r="T94"/>
  <c r="U94"/>
  <c r="V94"/>
  <c r="W94"/>
  <c r="X94"/>
  <c r="Y94"/>
  <c r="T95"/>
  <c r="U95"/>
  <c r="V95"/>
  <c r="W95"/>
  <c r="X95"/>
  <c r="Y95"/>
  <c r="T96"/>
  <c r="U96"/>
  <c r="V96"/>
  <c r="W96"/>
  <c r="X96"/>
  <c r="Y96"/>
  <c r="T98"/>
  <c r="U98"/>
  <c r="V98"/>
  <c r="W98"/>
  <c r="X98"/>
  <c r="Y98"/>
  <c r="T99"/>
  <c r="U99"/>
  <c r="V99"/>
  <c r="W99"/>
  <c r="X99"/>
  <c r="Y99"/>
  <c r="T100"/>
  <c r="U100"/>
  <c r="V100"/>
  <c r="W100"/>
  <c r="X100"/>
  <c r="Y100"/>
  <c r="T101"/>
  <c r="U101"/>
  <c r="V101"/>
  <c r="W101"/>
  <c r="X101"/>
  <c r="Y101"/>
  <c r="T104"/>
  <c r="U104"/>
  <c r="V104"/>
  <c r="W104"/>
  <c r="X104"/>
  <c r="Y104"/>
  <c r="T105"/>
  <c r="U105"/>
  <c r="V105"/>
  <c r="W105"/>
  <c r="X105"/>
  <c r="Y105"/>
  <c r="T106"/>
  <c r="U106"/>
  <c r="V106"/>
  <c r="W106"/>
  <c r="X106"/>
  <c r="Y106"/>
  <c r="T107"/>
  <c r="U107"/>
  <c r="V107"/>
  <c r="W107"/>
  <c r="X107"/>
  <c r="Y107"/>
  <c r="T109"/>
  <c r="U109"/>
  <c r="V109"/>
  <c r="W109"/>
  <c r="X109"/>
  <c r="Y109"/>
  <c r="T110"/>
  <c r="U110"/>
  <c r="V110"/>
  <c r="W110"/>
  <c r="X110"/>
  <c r="Y110"/>
  <c r="T111"/>
  <c r="U111"/>
  <c r="V111"/>
  <c r="W111"/>
  <c r="X111"/>
  <c r="Y111"/>
  <c r="T112"/>
  <c r="U112"/>
  <c r="V112"/>
  <c r="W112"/>
  <c r="X112"/>
  <c r="Y112"/>
  <c r="T114"/>
  <c r="U114"/>
  <c r="V114"/>
  <c r="W114"/>
  <c r="X114"/>
  <c r="Y114"/>
  <c r="T115"/>
  <c r="U115"/>
  <c r="V115"/>
  <c r="W115"/>
  <c r="X115"/>
  <c r="Y115"/>
  <c r="T116"/>
  <c r="U116"/>
  <c r="V116"/>
  <c r="W116"/>
  <c r="X116"/>
  <c r="Y116"/>
  <c r="T117"/>
  <c r="U117"/>
  <c r="V117"/>
  <c r="W117"/>
  <c r="X117"/>
  <c r="Y117"/>
  <c r="T119"/>
  <c r="U119"/>
  <c r="V119"/>
  <c r="W119"/>
  <c r="X119"/>
  <c r="Y119"/>
  <c r="T120"/>
  <c r="U120"/>
  <c r="V120"/>
  <c r="W120"/>
  <c r="X120"/>
  <c r="Y120"/>
  <c r="T121"/>
  <c r="U121"/>
  <c r="V121"/>
  <c r="W121"/>
  <c r="X121"/>
  <c r="Y121"/>
  <c r="T122"/>
  <c r="U122"/>
  <c r="V122"/>
  <c r="W122"/>
  <c r="X122"/>
  <c r="Y122"/>
  <c r="T125"/>
  <c r="U125"/>
  <c r="V125"/>
  <c r="W125"/>
  <c r="X125"/>
  <c r="Y125"/>
  <c r="T126"/>
  <c r="U126"/>
  <c r="V126"/>
  <c r="W126"/>
  <c r="X126"/>
  <c r="Y126"/>
  <c r="T127"/>
  <c r="U127"/>
  <c r="V127"/>
  <c r="W127"/>
  <c r="X127"/>
  <c r="Y127"/>
  <c r="T128"/>
  <c r="U128"/>
  <c r="V128"/>
  <c r="W128"/>
  <c r="X128"/>
  <c r="Y128"/>
  <c r="T130"/>
  <c r="U130"/>
  <c r="V130"/>
  <c r="W130"/>
  <c r="X130"/>
  <c r="Y130"/>
  <c r="T131"/>
  <c r="U131"/>
  <c r="V131"/>
  <c r="W131"/>
  <c r="X131"/>
  <c r="Y131"/>
  <c r="T132"/>
  <c r="U132"/>
  <c r="V132"/>
  <c r="W132"/>
  <c r="X132"/>
  <c r="Y132"/>
  <c r="T133"/>
  <c r="U133"/>
  <c r="V133"/>
  <c r="W133"/>
  <c r="X133"/>
  <c r="Y133"/>
  <c r="T135"/>
  <c r="U135"/>
  <c r="V135"/>
  <c r="W135"/>
  <c r="X135"/>
  <c r="Y135"/>
  <c r="T136"/>
  <c r="U136"/>
  <c r="V136"/>
  <c r="W136"/>
  <c r="X136"/>
  <c r="Y136"/>
  <c r="T137"/>
  <c r="U137"/>
  <c r="V137"/>
  <c r="W137"/>
  <c r="X137"/>
  <c r="Y137"/>
  <c r="T138"/>
  <c r="U138"/>
  <c r="V138"/>
  <c r="W138"/>
  <c r="X138"/>
  <c r="Y138"/>
  <c r="T140"/>
  <c r="U140"/>
  <c r="V140"/>
  <c r="W140"/>
  <c r="X140"/>
  <c r="Y140"/>
  <c r="T141"/>
  <c r="U141"/>
  <c r="V141"/>
  <c r="W141"/>
  <c r="X141"/>
  <c r="Y141"/>
  <c r="T142"/>
  <c r="U142"/>
  <c r="V142"/>
  <c r="W142"/>
  <c r="X142"/>
  <c r="Y142"/>
  <c r="T143"/>
  <c r="U143"/>
  <c r="V143"/>
  <c r="W143"/>
  <c r="X143"/>
  <c r="Y143"/>
  <c r="T146"/>
  <c r="U146"/>
  <c r="V146"/>
  <c r="W146"/>
  <c r="X146"/>
  <c r="Y146"/>
  <c r="T147"/>
  <c r="U147"/>
  <c r="V147"/>
  <c r="W147"/>
  <c r="X147"/>
  <c r="Y147"/>
  <c r="T148"/>
  <c r="U148"/>
  <c r="V148"/>
  <c r="W148"/>
  <c r="X148"/>
  <c r="Y148"/>
  <c r="T149"/>
  <c r="U149"/>
  <c r="V149"/>
  <c r="W149"/>
  <c r="X149"/>
  <c r="Y149"/>
  <c r="T151"/>
  <c r="U151"/>
  <c r="V151"/>
  <c r="W151"/>
  <c r="X151"/>
  <c r="Y151"/>
  <c r="T152"/>
  <c r="U152"/>
  <c r="V152"/>
  <c r="W152"/>
  <c r="X152"/>
  <c r="Y152"/>
  <c r="T153"/>
  <c r="U153"/>
  <c r="V153"/>
  <c r="W153"/>
  <c r="X153"/>
  <c r="Y153"/>
  <c r="T154"/>
  <c r="U154"/>
  <c r="V154"/>
  <c r="W154"/>
  <c r="X154"/>
  <c r="Y154"/>
  <c r="T157"/>
  <c r="U157"/>
  <c r="V157"/>
  <c r="W157"/>
  <c r="X157"/>
  <c r="Y157"/>
  <c r="T158"/>
  <c r="U158"/>
  <c r="V158"/>
  <c r="W158"/>
  <c r="X158"/>
  <c r="Y158"/>
  <c r="T159"/>
  <c r="U159"/>
  <c r="V159"/>
  <c r="W159"/>
  <c r="X159"/>
  <c r="Y159"/>
  <c r="T160"/>
  <c r="U160"/>
  <c r="V160"/>
  <c r="W160"/>
  <c r="X160"/>
  <c r="Y160"/>
  <c r="T162"/>
  <c r="U162"/>
  <c r="V162"/>
  <c r="W162"/>
  <c r="X162"/>
  <c r="Y162"/>
  <c r="T163"/>
  <c r="U163"/>
  <c r="V163"/>
  <c r="W163"/>
  <c r="X163"/>
  <c r="Y163"/>
  <c r="T164"/>
  <c r="U164"/>
  <c r="V164"/>
  <c r="W164"/>
  <c r="X164"/>
  <c r="Y164"/>
  <c r="T165"/>
  <c r="U165"/>
  <c r="V165"/>
  <c r="W165"/>
  <c r="X165"/>
  <c r="Y165"/>
  <c r="T167"/>
  <c r="U167"/>
  <c r="V167"/>
  <c r="W167"/>
  <c r="X167"/>
  <c r="Y167"/>
  <c r="T168"/>
  <c r="U168"/>
  <c r="V168"/>
  <c r="W168"/>
  <c r="X168"/>
  <c r="Y168"/>
  <c r="T169"/>
  <c r="U169"/>
  <c r="V169"/>
  <c r="W169"/>
  <c r="X169"/>
  <c r="Y169"/>
  <c r="T170"/>
  <c r="U170"/>
  <c r="V170"/>
  <c r="W170"/>
  <c r="X170"/>
  <c r="Y170"/>
  <c r="T172"/>
  <c r="U172"/>
  <c r="V172"/>
  <c r="W172"/>
  <c r="X172"/>
  <c r="Y172"/>
  <c r="T173"/>
  <c r="U173"/>
  <c r="V173"/>
  <c r="W173"/>
  <c r="X173"/>
  <c r="Y173"/>
  <c r="T174"/>
  <c r="U174"/>
  <c r="V174"/>
  <c r="W174"/>
  <c r="X174"/>
  <c r="Y174"/>
  <c r="T175"/>
  <c r="U175"/>
  <c r="V175"/>
  <c r="W175"/>
  <c r="X175"/>
  <c r="Y175"/>
  <c r="T178"/>
  <c r="U178"/>
  <c r="V178"/>
  <c r="W178"/>
  <c r="X178"/>
  <c r="Y178"/>
  <c r="T179"/>
  <c r="U179"/>
  <c r="V179"/>
  <c r="W179"/>
  <c r="X179"/>
  <c r="Y179"/>
  <c r="T180"/>
  <c r="U180"/>
  <c r="V180"/>
  <c r="W180"/>
  <c r="X180"/>
  <c r="Y180"/>
  <c r="T181"/>
  <c r="U181"/>
  <c r="V181"/>
  <c r="W181"/>
  <c r="X181"/>
  <c r="Y181"/>
  <c r="T183"/>
  <c r="U183"/>
  <c r="V183"/>
  <c r="W183"/>
  <c r="X183"/>
  <c r="Y183"/>
  <c r="T184"/>
  <c r="U184"/>
  <c r="V184"/>
  <c r="W184"/>
  <c r="X184"/>
  <c r="Y184"/>
  <c r="T185"/>
  <c r="U185"/>
  <c r="V185"/>
  <c r="W185"/>
  <c r="X185"/>
  <c r="Y185"/>
  <c r="T186"/>
  <c r="U186"/>
  <c r="V186"/>
  <c r="W186"/>
  <c r="X186"/>
  <c r="Y186"/>
  <c r="T189"/>
  <c r="U189"/>
  <c r="V189"/>
  <c r="W189"/>
  <c r="X189"/>
  <c r="Y189"/>
  <c r="T190"/>
  <c r="U190"/>
  <c r="V190"/>
  <c r="W190"/>
  <c r="X190"/>
  <c r="Y190"/>
  <c r="T191"/>
  <c r="U191"/>
  <c r="V191"/>
  <c r="W191"/>
  <c r="X191"/>
  <c r="Y191"/>
  <c r="T192"/>
  <c r="U192"/>
  <c r="V192"/>
  <c r="W192"/>
  <c r="X192"/>
  <c r="Y192"/>
  <c r="T194"/>
  <c r="U194"/>
  <c r="V194"/>
  <c r="W194"/>
  <c r="X194"/>
  <c r="Y194"/>
  <c r="T195"/>
  <c r="U195"/>
  <c r="V195"/>
  <c r="W195"/>
  <c r="X195"/>
  <c r="Y195"/>
  <c r="T196"/>
  <c r="U196"/>
  <c r="V196"/>
  <c r="W196"/>
  <c r="X196"/>
  <c r="Y196"/>
  <c r="T197"/>
  <c r="U197"/>
  <c r="V197"/>
  <c r="W197"/>
  <c r="X197"/>
  <c r="Y197"/>
  <c r="T199"/>
  <c r="U199"/>
  <c r="V199"/>
  <c r="W199"/>
  <c r="X199"/>
  <c r="Y199"/>
  <c r="T200"/>
  <c r="U200"/>
  <c r="V200"/>
  <c r="W200"/>
  <c r="X200"/>
  <c r="Y200"/>
  <c r="T201"/>
  <c r="U201"/>
  <c r="V201"/>
  <c r="W201"/>
  <c r="X201"/>
  <c r="Y201"/>
  <c r="T202"/>
  <c r="U202"/>
  <c r="V202"/>
  <c r="W202"/>
  <c r="X202"/>
  <c r="Y202"/>
  <c r="T204"/>
  <c r="U204"/>
  <c r="V204"/>
  <c r="W204"/>
  <c r="X204"/>
  <c r="Y204"/>
  <c r="T205"/>
  <c r="U205"/>
  <c r="V205"/>
  <c r="W205"/>
  <c r="X205"/>
  <c r="Y205"/>
  <c r="T206"/>
  <c r="U206"/>
  <c r="V206"/>
  <c r="W206"/>
  <c r="X206"/>
  <c r="Y206"/>
  <c r="T207"/>
  <c r="U207"/>
  <c r="V207"/>
  <c r="W207"/>
  <c r="X207"/>
  <c r="Y207"/>
  <c r="T210"/>
  <c r="U210"/>
  <c r="V210"/>
  <c r="W210"/>
  <c r="X210"/>
  <c r="Y210"/>
  <c r="T211"/>
  <c r="U211"/>
  <c r="V211"/>
  <c r="W211"/>
  <c r="X211"/>
  <c r="Y211"/>
  <c r="T212"/>
  <c r="U212"/>
  <c r="V212"/>
  <c r="W212"/>
  <c r="X212"/>
  <c r="Y212"/>
  <c r="T213"/>
  <c r="U213"/>
  <c r="V213"/>
  <c r="W213"/>
  <c r="X213"/>
  <c r="Y213"/>
  <c r="T215"/>
  <c r="U215"/>
  <c r="V215"/>
  <c r="W215"/>
  <c r="X215"/>
  <c r="Y215"/>
  <c r="T216"/>
  <c r="U216"/>
  <c r="V216"/>
  <c r="W216"/>
  <c r="X216"/>
  <c r="Y216"/>
  <c r="T217"/>
  <c r="U217"/>
  <c r="V217"/>
  <c r="W217"/>
  <c r="X217"/>
  <c r="Y217"/>
  <c r="T218"/>
  <c r="U218"/>
  <c r="V218"/>
  <c r="W218"/>
  <c r="X218"/>
  <c r="Y218"/>
  <c r="T220"/>
  <c r="U220"/>
  <c r="V220"/>
  <c r="W220"/>
  <c r="X220"/>
  <c r="Y220"/>
  <c r="T221"/>
  <c r="U221"/>
  <c r="V221"/>
  <c r="W221"/>
  <c r="X221"/>
  <c r="Y221"/>
  <c r="T222"/>
  <c r="U222"/>
  <c r="V222"/>
  <c r="W222"/>
  <c r="X222"/>
  <c r="Y222"/>
  <c r="T223"/>
  <c r="U223"/>
  <c r="V223"/>
  <c r="W223"/>
  <c r="X223"/>
  <c r="Y223"/>
  <c r="T226"/>
  <c r="U226"/>
  <c r="V226"/>
  <c r="W226"/>
  <c r="X226"/>
  <c r="Y226"/>
  <c r="T227"/>
  <c r="U227"/>
  <c r="V227"/>
  <c r="W227"/>
  <c r="X227"/>
  <c r="Y227"/>
  <c r="T228"/>
  <c r="U228"/>
  <c r="V228"/>
  <c r="W228"/>
  <c r="X228"/>
  <c r="Y228"/>
  <c r="T229"/>
  <c r="U229"/>
  <c r="V229"/>
  <c r="W229"/>
  <c r="X229"/>
  <c r="Y229"/>
  <c r="T232"/>
  <c r="U232"/>
  <c r="V232"/>
  <c r="W232"/>
  <c r="X232"/>
  <c r="Y232"/>
  <c r="T233"/>
  <c r="U233"/>
  <c r="V233"/>
  <c r="W233"/>
  <c r="X233"/>
  <c r="Y233"/>
  <c r="T234"/>
  <c r="U234"/>
  <c r="V234"/>
  <c r="W234"/>
  <c r="X234"/>
  <c r="Y234"/>
  <c r="T235"/>
  <c r="U235"/>
  <c r="V235"/>
  <c r="W235"/>
  <c r="X235"/>
  <c r="Y235"/>
  <c r="T238"/>
  <c r="U238"/>
  <c r="V238"/>
  <c r="W238"/>
  <c r="X238"/>
  <c r="Y238"/>
  <c r="T239"/>
  <c r="U239"/>
  <c r="V239"/>
  <c r="W239"/>
  <c r="X239"/>
  <c r="Y239"/>
  <c r="T240"/>
  <c r="U240"/>
  <c r="V240"/>
  <c r="W240"/>
  <c r="X240"/>
  <c r="Y240"/>
  <c r="T241"/>
  <c r="U241"/>
  <c r="V241"/>
  <c r="W241"/>
  <c r="X241"/>
  <c r="Y241"/>
  <c r="T243"/>
  <c r="U243"/>
  <c r="V243"/>
  <c r="W243"/>
  <c r="X243"/>
  <c r="Y243"/>
  <c r="T244"/>
  <c r="U244"/>
  <c r="V244"/>
  <c r="W244"/>
  <c r="X244"/>
  <c r="Y244"/>
  <c r="T245"/>
  <c r="U245"/>
  <c r="V245"/>
  <c r="W245"/>
  <c r="X245"/>
  <c r="Y245"/>
  <c r="T246"/>
  <c r="U246"/>
  <c r="V246"/>
  <c r="W246"/>
  <c r="X246"/>
  <c r="Y246"/>
  <c r="T249"/>
  <c r="U249"/>
  <c r="V249"/>
  <c r="W249"/>
  <c r="X249"/>
  <c r="Y249"/>
  <c r="T250"/>
  <c r="U250"/>
  <c r="V250"/>
  <c r="W250"/>
  <c r="X250"/>
  <c r="Y250"/>
  <c r="T251"/>
  <c r="U251"/>
  <c r="V251"/>
  <c r="W251"/>
  <c r="X251"/>
  <c r="Y251"/>
  <c r="T252"/>
  <c r="U252"/>
  <c r="V252"/>
  <c r="W252"/>
  <c r="X252"/>
  <c r="Y252"/>
  <c r="T254"/>
  <c r="U254"/>
  <c r="V254"/>
  <c r="W254"/>
  <c r="X254"/>
  <c r="Y254"/>
  <c r="T255"/>
  <c r="U255"/>
  <c r="V255"/>
  <c r="W255"/>
  <c r="X255"/>
  <c r="Y255"/>
  <c r="T256"/>
  <c r="U256"/>
  <c r="V256"/>
  <c r="W256"/>
  <c r="X256"/>
  <c r="Y256"/>
  <c r="T257"/>
  <c r="U257"/>
  <c r="V257"/>
  <c r="W257"/>
  <c r="X257"/>
  <c r="Y257"/>
  <c r="T259"/>
  <c r="U259"/>
  <c r="V259"/>
  <c r="W259"/>
  <c r="X259"/>
  <c r="Y259"/>
  <c r="T260"/>
  <c r="U260"/>
  <c r="V260"/>
  <c r="W260"/>
  <c r="X260"/>
  <c r="Y260"/>
  <c r="T261"/>
  <c r="U261"/>
  <c r="V261"/>
  <c r="W261"/>
  <c r="X261"/>
  <c r="Y261"/>
  <c r="T262"/>
  <c r="U262"/>
  <c r="V262"/>
  <c r="W262"/>
  <c r="X262"/>
  <c r="Y262"/>
  <c r="T264"/>
  <c r="U264"/>
  <c r="V264"/>
  <c r="W264"/>
  <c r="X264"/>
  <c r="Y264"/>
  <c r="T265"/>
  <c r="U265"/>
  <c r="V265"/>
  <c r="W265"/>
  <c r="X265"/>
  <c r="Y265"/>
  <c r="T266"/>
  <c r="U266"/>
  <c r="V266"/>
  <c r="W266"/>
  <c r="X266"/>
  <c r="Y266"/>
  <c r="T267"/>
  <c r="U267"/>
  <c r="V267"/>
  <c r="W267"/>
  <c r="X267"/>
  <c r="Y267"/>
  <c r="Y40"/>
  <c r="X40"/>
  <c r="W40"/>
  <c r="V40"/>
  <c r="U40"/>
  <c r="T40"/>
  <c r="S41"/>
  <c r="S42"/>
  <c r="S43"/>
  <c r="S45"/>
  <c r="S46"/>
  <c r="S47"/>
  <c r="S48"/>
  <c r="S51"/>
  <c r="S52"/>
  <c r="S53"/>
  <c r="S54"/>
  <c r="S56"/>
  <c r="S57"/>
  <c r="S58"/>
  <c r="S59"/>
  <c r="S61"/>
  <c r="S62"/>
  <c r="S63"/>
  <c r="S64"/>
  <c r="S66"/>
  <c r="S67"/>
  <c r="S68"/>
  <c r="S69"/>
  <c r="S72"/>
  <c r="S73"/>
  <c r="S74"/>
  <c r="S75"/>
  <c r="S77"/>
  <c r="S78"/>
  <c r="S79"/>
  <c r="S80"/>
  <c r="S82"/>
  <c r="S83"/>
  <c r="S84"/>
  <c r="S85"/>
  <c r="S87"/>
  <c r="S88"/>
  <c r="S89"/>
  <c r="S90"/>
  <c r="S93"/>
  <c r="S94"/>
  <c r="S95"/>
  <c r="S96"/>
  <c r="S98"/>
  <c r="S99"/>
  <c r="S100"/>
  <c r="S101"/>
  <c r="S104"/>
  <c r="S105"/>
  <c r="S106"/>
  <c r="S107"/>
  <c r="S109"/>
  <c r="S110"/>
  <c r="S111"/>
  <c r="S112"/>
  <c r="S114"/>
  <c r="S115"/>
  <c r="S116"/>
  <c r="S117"/>
  <c r="S119"/>
  <c r="S120"/>
  <c r="S121"/>
  <c r="S122"/>
  <c r="S125"/>
  <c r="S126"/>
  <c r="S127"/>
  <c r="S128"/>
  <c r="S130"/>
  <c r="S131"/>
  <c r="S132"/>
  <c r="S133"/>
  <c r="S135"/>
  <c r="S136"/>
  <c r="S137"/>
  <c r="S138"/>
  <c r="S140"/>
  <c r="S141"/>
  <c r="S142"/>
  <c r="S143"/>
  <c r="S146"/>
  <c r="S147"/>
  <c r="S148"/>
  <c r="S149"/>
  <c r="S151"/>
  <c r="S152"/>
  <c r="S153"/>
  <c r="S154"/>
  <c r="S157"/>
  <c r="S158"/>
  <c r="S159"/>
  <c r="S160"/>
  <c r="S162"/>
  <c r="S163"/>
  <c r="S164"/>
  <c r="S165"/>
  <c r="S167"/>
  <c r="S168"/>
  <c r="S169"/>
  <c r="S170"/>
  <c r="S172"/>
  <c r="S173"/>
  <c r="S174"/>
  <c r="S175"/>
  <c r="S178"/>
  <c r="S179"/>
  <c r="S180"/>
  <c r="S181"/>
  <c r="S183"/>
  <c r="S184"/>
  <c r="S185"/>
  <c r="S186"/>
  <c r="S189"/>
  <c r="S190"/>
  <c r="S191"/>
  <c r="S192"/>
  <c r="S194"/>
  <c r="S195"/>
  <c r="S196"/>
  <c r="S197"/>
  <c r="S199"/>
  <c r="S200"/>
  <c r="S201"/>
  <c r="S202"/>
  <c r="S204"/>
  <c r="S205"/>
  <c r="S206"/>
  <c r="S207"/>
  <c r="S210"/>
  <c r="S211"/>
  <c r="S212"/>
  <c r="S213"/>
  <c r="S215"/>
  <c r="S216"/>
  <c r="S217"/>
  <c r="S218"/>
  <c r="S220"/>
  <c r="S221"/>
  <c r="S222"/>
  <c r="S223"/>
  <c r="S226"/>
  <c r="S227"/>
  <c r="S228"/>
  <c r="S229"/>
  <c r="S232"/>
  <c r="S233"/>
  <c r="S234"/>
  <c r="S235"/>
  <c r="S238"/>
  <c r="S239"/>
  <c r="S240"/>
  <c r="S241"/>
  <c r="S243"/>
  <c r="S244"/>
  <c r="S245"/>
  <c r="S246"/>
  <c r="S249"/>
  <c r="S250"/>
  <c r="S251"/>
  <c r="S252"/>
  <c r="S254"/>
  <c r="S255"/>
  <c r="S256"/>
  <c r="S257"/>
  <c r="S259"/>
  <c r="S260"/>
  <c r="S261"/>
  <c r="S262"/>
  <c r="S264"/>
  <c r="S265"/>
  <c r="S266"/>
  <c r="S267"/>
</calcChain>
</file>

<file path=xl/sharedStrings.xml><?xml version="1.0" encoding="utf-8"?>
<sst xmlns="http://schemas.openxmlformats.org/spreadsheetml/2006/main" count="309" uniqueCount="165">
  <si>
    <t>123456..........................................................................</t>
  </si>
  <si>
    <t>AA123411222222223333333344444444444444444444444444444444444444444444444444444444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</si>
  <si>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</si>
  <si>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</si>
  <si>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</si>
  <si>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800203049I003536F20</t>
  </si>
  <si>
    <t>711031008002-04169734.5901110</t>
  </si>
  <si>
    <t>C:\</t>
  </si>
  <si>
    <t>.FWD</t>
  </si>
  <si>
    <t>IH0035</t>
  </si>
  <si>
    <t>S</t>
  </si>
  <si>
    <t>787R1</t>
  </si>
  <si>
    <t>Heights</t>
  </si>
  <si>
    <t>............................</t>
  </si>
  <si>
    <t>855R1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</si>
  <si>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</si>
  <si>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</si>
  <si>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</si>
  <si>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</si>
  <si>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</si>
  <si>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</si>
  <si>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</si>
  <si>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</si>
  <si>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</si>
  <si>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</si>
  <si>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Robert</t>
  </si>
  <si>
    <t>Graham</t>
  </si>
  <si>
    <t>11030600........................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</si>
  <si>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</si>
  <si>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</si>
  <si>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</si>
  <si>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</si>
  <si>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</si>
  <si>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</si>
  <si>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</si>
  <si>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</si>
  <si>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</si>
  <si>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</si>
  <si>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LOAD</t>
  </si>
  <si>
    <t>ZONE</t>
  </si>
  <si>
    <t>'LOAD</t>
  </si>
  <si>
    <t>TRANSFER</t>
  </si>
  <si>
    <t>0R1</t>
  </si>
  <si>
    <t>I60949</t>
  </si>
  <si>
    <t>2R1</t>
  </si>
  <si>
    <t>I60951</t>
  </si>
  <si>
    <t>'S11</t>
  </si>
  <si>
    <t>'</t>
  </si>
  <si>
    <t>12R1</t>
  </si>
  <si>
    <t>I60952</t>
  </si>
  <si>
    <t>14R1</t>
  </si>
  <si>
    <t>I60953</t>
  </si>
  <si>
    <t>I60954</t>
  </si>
  <si>
    <t>17R1</t>
  </si>
  <si>
    <t>I60957</t>
  </si>
  <si>
    <t>'M11</t>
  </si>
  <si>
    <t>44R1</t>
  </si>
  <si>
    <t>I60958</t>
  </si>
  <si>
    <t>I61000</t>
  </si>
  <si>
    <t>43R1</t>
  </si>
  <si>
    <t>I61001</t>
  </si>
  <si>
    <t>I61002</t>
  </si>
  <si>
    <t>'M12</t>
  </si>
  <si>
    <t>113R1</t>
  </si>
  <si>
    <t>I61003</t>
  </si>
  <si>
    <t>115R1</t>
  </si>
  <si>
    <t>I61005</t>
  </si>
  <si>
    <t>'S12</t>
  </si>
  <si>
    <t>403R1</t>
  </si>
  <si>
    <t>I61007</t>
  </si>
  <si>
    <t>404R1</t>
  </si>
  <si>
    <t>I61009</t>
  </si>
  <si>
    <t>401R1</t>
  </si>
  <si>
    <t>I61010</t>
  </si>
  <si>
    <t>I61011</t>
  </si>
  <si>
    <t>'L11</t>
  </si>
  <si>
    <t>469R1</t>
  </si>
  <si>
    <t>I61013</t>
  </si>
  <si>
    <t>470R1</t>
  </si>
  <si>
    <t>I61014</t>
  </si>
  <si>
    <t>468R1</t>
  </si>
  <si>
    <t>I61015</t>
  </si>
  <si>
    <t>I61016</t>
  </si>
  <si>
    <t>'L12</t>
  </si>
  <si>
    <t>481R1</t>
  </si>
  <si>
    <t>I61018</t>
  </si>
  <si>
    <t>484R1</t>
  </si>
  <si>
    <t>I61019</t>
  </si>
  <si>
    <t>'TCJ</t>
  </si>
  <si>
    <t>512R1</t>
  </si>
  <si>
    <t>I61020</t>
  </si>
  <si>
    <t>515R1</t>
  </si>
  <si>
    <t>I61021</t>
  </si>
  <si>
    <t>516R1</t>
  </si>
  <si>
    <t>I61022</t>
  </si>
  <si>
    <t>519R1</t>
  </si>
  <si>
    <t>I61023</t>
  </si>
  <si>
    <t>'L21</t>
  </si>
  <si>
    <t>533R1</t>
  </si>
  <si>
    <t>I61025</t>
  </si>
  <si>
    <t>534R1</t>
  </si>
  <si>
    <t>I61026</t>
  </si>
  <si>
    <t>'S21</t>
  </si>
  <si>
    <t>559R1</t>
  </si>
  <si>
    <t>I61027</t>
  </si>
  <si>
    <t>560R1</t>
  </si>
  <si>
    <t>I61028</t>
  </si>
  <si>
    <t>557R1</t>
  </si>
  <si>
    <t>I61030</t>
  </si>
  <si>
    <t>558R1</t>
  </si>
  <si>
    <t>I61031</t>
  </si>
  <si>
    <t>'M21</t>
  </si>
  <si>
    <t>598R1</t>
  </si>
  <si>
    <t>I61032</t>
  </si>
  <si>
    <t>I61035</t>
  </si>
  <si>
    <t>597R1</t>
  </si>
  <si>
    <t>I61036</t>
  </si>
  <si>
    <t>'START</t>
  </si>
  <si>
    <t>NEW</t>
  </si>
  <si>
    <t>TEST</t>
  </si>
  <si>
    <t>SINCE</t>
  </si>
  <si>
    <t>ACCIDENT</t>
  </si>
  <si>
    <t>666R1</t>
  </si>
  <si>
    <t>I61137</t>
  </si>
  <si>
    <t>669R1</t>
  </si>
  <si>
    <t>I61138</t>
  </si>
  <si>
    <t>'M22</t>
  </si>
  <si>
    <t>725R1</t>
  </si>
  <si>
    <t>I61139</t>
  </si>
  <si>
    <t>723R1</t>
  </si>
  <si>
    <t>I61141</t>
  </si>
  <si>
    <t>'S22</t>
  </si>
  <si>
    <t>776R1</t>
  </si>
  <si>
    <t>I61142</t>
  </si>
  <si>
    <t>779R1</t>
  </si>
  <si>
    <t>I61144</t>
  </si>
  <si>
    <t>783R1</t>
  </si>
  <si>
    <t>I61145</t>
  </si>
  <si>
    <t>I61147</t>
  </si>
  <si>
    <t>EOF</t>
  </si>
  <si>
    <t>_x001A_</t>
  </si>
  <si>
    <t>9000 LBS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</si>
  <si>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</si>
  <si>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</si>
  <si>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</si>
  <si>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</si>
  <si>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</si>
  <si>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</si>
  <si>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</si>
  <si>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</si>
  <si>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</si>
  <si>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L22</t>
  </si>
  <si>
    <t>S-I-1</t>
  </si>
  <si>
    <t>M-I-1</t>
  </si>
  <si>
    <t>M-I-2</t>
  </si>
  <si>
    <t>S-I-2</t>
  </si>
  <si>
    <t>L-I-1</t>
  </si>
  <si>
    <t>L-I-2</t>
  </si>
  <si>
    <t>TCJ</t>
  </si>
  <si>
    <t>L-II-1</t>
  </si>
  <si>
    <t>S-II-1</t>
  </si>
  <si>
    <t>M-II-1</t>
  </si>
  <si>
    <t>M-II-2</t>
  </si>
  <si>
    <t>S-II-2</t>
  </si>
  <si>
    <t>L-II-2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</si>
</sst>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2" fontId="16" fillId="0" borderId="13" xfId="0" applyNumberFormat="1" applyFont="1" applyBorder="1" applyAlignment="1">
      <alignment horizontal="center"/>
    </xf>
    <xf numFmtId="2" fontId="16" fillId="0" borderId="13" xfId="0" applyNumberFormat="1" applyFont="1" applyFill="1" applyBorder="1" applyAlignment="1">
      <alignment horizontal="center"/>
    </xf>
    <xf numFmtId="164" fontId="16" fillId="0" borderId="1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 applyBorder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33" borderId="24" xfId="0" applyNumberFormat="1" applyFill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70"/>
  <sheetViews>
    <sheetView tabSelected="1" workbookViewId="0">
      <selection activeCell="Z31" sqref="Z31"/>
    </sheetView>
  </sheetViews>
  <sheetFormatPr defaultRowHeight="15"/>
  <cols>
    <col min="19" max="25" width="4.5703125" style="4" bestFit="1" customWidth="1"/>
    <col min="26" max="26" width="6.5703125" style="4" bestFit="1" customWidth="1"/>
    <col min="27" max="27" width="8.140625" style="5" bestFit="1" customWidth="1"/>
  </cols>
  <sheetData>
    <row r="1" spans="1:14">
      <c r="A1" t="s">
        <v>4</v>
      </c>
      <c r="B1">
        <v>279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>
        <v>3049</v>
      </c>
      <c r="B5" t="s">
        <v>9</v>
      </c>
    </row>
    <row r="6" spans="1:14">
      <c r="A6" t="s">
        <v>10</v>
      </c>
      <c r="B6" t="s">
        <v>11</v>
      </c>
      <c r="C6">
        <v>36</v>
      </c>
      <c r="D6">
        <v>275</v>
      </c>
      <c r="E6">
        <v>96</v>
      </c>
      <c r="F6" t="s">
        <v>12</v>
      </c>
      <c r="G6" t="s">
        <v>13</v>
      </c>
    </row>
    <row r="7" spans="1:14">
      <c r="A7" t="s">
        <v>10</v>
      </c>
      <c r="B7" t="s">
        <v>14</v>
      </c>
      <c r="C7">
        <v>36</v>
      </c>
      <c r="D7">
        <v>280</v>
      </c>
      <c r="E7">
        <v>96</v>
      </c>
      <c r="F7" t="s">
        <v>12</v>
      </c>
      <c r="G7" t="s">
        <v>13</v>
      </c>
    </row>
    <row r="8" spans="1:14">
      <c r="A8">
        <v>800.20802729369598</v>
      </c>
      <c r="B8">
        <v>0.14899999999999999</v>
      </c>
    </row>
    <row r="9" spans="1:14">
      <c r="A9">
        <v>18</v>
      </c>
      <c r="B9">
        <v>20</v>
      </c>
      <c r="C9">
        <v>5</v>
      </c>
      <c r="D9">
        <v>6</v>
      </c>
      <c r="E9">
        <v>5</v>
      </c>
      <c r="F9">
        <v>20</v>
      </c>
      <c r="G9">
        <v>3</v>
      </c>
      <c r="H9">
        <v>8</v>
      </c>
    </row>
    <row r="10" spans="1:14">
      <c r="A10" t="s">
        <v>15</v>
      </c>
      <c r="B10">
        <v>76</v>
      </c>
      <c r="C10">
        <v>0.93210000000000004</v>
      </c>
      <c r="D10">
        <v>88.7</v>
      </c>
    </row>
    <row r="11" spans="1:14">
      <c r="A11" t="s">
        <v>16</v>
      </c>
      <c r="B11">
        <v>3291</v>
      </c>
      <c r="C11">
        <v>1.028</v>
      </c>
      <c r="D11">
        <v>1.095</v>
      </c>
    </row>
    <row r="12" spans="1:14">
      <c r="A12" t="s">
        <v>17</v>
      </c>
      <c r="B12">
        <v>2461</v>
      </c>
      <c r="C12">
        <v>1.0029999999999999</v>
      </c>
      <c r="D12">
        <v>0.98099999999999998</v>
      </c>
    </row>
    <row r="13" spans="1:14">
      <c r="A13" t="s">
        <v>18</v>
      </c>
      <c r="B13">
        <v>3296</v>
      </c>
      <c r="C13">
        <v>1.0069999999999999</v>
      </c>
      <c r="D13">
        <v>1.008</v>
      </c>
    </row>
    <row r="14" spans="1:14">
      <c r="A14" t="s">
        <v>19</v>
      </c>
      <c r="B14">
        <v>979</v>
      </c>
      <c r="C14">
        <v>1.0109999999999999</v>
      </c>
      <c r="D14">
        <v>1.04</v>
      </c>
    </row>
    <row r="15" spans="1:14">
      <c r="A15" t="s">
        <v>20</v>
      </c>
      <c r="B15">
        <v>1222</v>
      </c>
      <c r="C15">
        <v>1.024</v>
      </c>
      <c r="D15">
        <v>1</v>
      </c>
    </row>
    <row r="16" spans="1:14">
      <c r="A16" t="s">
        <v>21</v>
      </c>
      <c r="B16">
        <v>972</v>
      </c>
      <c r="C16">
        <v>1.03</v>
      </c>
      <c r="D16">
        <v>1.006</v>
      </c>
    </row>
    <row r="17" spans="1:5">
      <c r="A17" t="s">
        <v>22</v>
      </c>
      <c r="B17">
        <v>3402</v>
      </c>
      <c r="C17">
        <v>1.0149999999999999</v>
      </c>
      <c r="D17">
        <v>1.0009999999999999</v>
      </c>
    </row>
    <row r="18" spans="1:5">
      <c r="A18" t="s">
        <v>23</v>
      </c>
      <c r="B18">
        <v>537</v>
      </c>
      <c r="C18">
        <v>1.0269999999999999</v>
      </c>
      <c r="D18">
        <v>1.022</v>
      </c>
    </row>
    <row r="19" spans="1:5">
      <c r="A19" t="s">
        <v>24</v>
      </c>
      <c r="B19">
        <v>1333</v>
      </c>
      <c r="C19">
        <v>1</v>
      </c>
      <c r="D19">
        <v>1</v>
      </c>
    </row>
    <row r="20" spans="1:5">
      <c r="A20" t="s">
        <v>24</v>
      </c>
      <c r="B20">
        <v>1444</v>
      </c>
      <c r="C20">
        <v>0.99</v>
      </c>
      <c r="D20">
        <v>1.008</v>
      </c>
    </row>
    <row r="21" spans="1:5">
      <c r="A21" t="s">
        <v>25</v>
      </c>
      <c r="B21" t="s">
        <v>26</v>
      </c>
    </row>
    <row r="22" spans="1:5">
      <c r="A22" t="s">
        <v>27</v>
      </c>
    </row>
    <row r="23" spans="1:5">
      <c r="A23">
        <v>0</v>
      </c>
      <c r="B23">
        <v>0</v>
      </c>
      <c r="C23">
        <v>0</v>
      </c>
      <c r="D23">
        <v>0</v>
      </c>
      <c r="E23" t="s">
        <v>28</v>
      </c>
    </row>
    <row r="24" spans="1:5">
      <c r="A24" t="s">
        <v>29</v>
      </c>
      <c r="B24">
        <v>0</v>
      </c>
    </row>
    <row r="25" spans="1:5">
      <c r="A25" t="s">
        <v>30</v>
      </c>
      <c r="B25" t="s">
        <v>31</v>
      </c>
    </row>
    <row r="26" spans="1:5">
      <c r="B26" t="s">
        <v>32</v>
      </c>
      <c r="C26" t="s">
        <v>33</v>
      </c>
      <c r="D26" t="s">
        <v>34</v>
      </c>
    </row>
    <row r="27" spans="1:5">
      <c r="A27" t="s">
        <v>29</v>
      </c>
      <c r="B27">
        <v>0</v>
      </c>
    </row>
    <row r="28" spans="1:5">
      <c r="A28" t="s">
        <v>35</v>
      </c>
    </row>
    <row r="29" spans="1:5">
      <c r="B29">
        <v>0</v>
      </c>
      <c r="C29" t="s">
        <v>36</v>
      </c>
      <c r="D29">
        <v>0</v>
      </c>
      <c r="E29" t="s">
        <v>37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7">
      <c r="A33" t="s">
        <v>3</v>
      </c>
    </row>
    <row r="34" spans="1:27">
      <c r="A34" t="s">
        <v>2</v>
      </c>
    </row>
    <row r="35" spans="1:27">
      <c r="A35" t="s">
        <v>2</v>
      </c>
    </row>
    <row r="36" spans="1:27">
      <c r="A36" t="s">
        <v>38</v>
      </c>
      <c r="B36" t="s">
        <v>39</v>
      </c>
    </row>
    <row r="37" spans="1:27" ht="15.75" thickBot="1">
      <c r="A37" t="s">
        <v>29</v>
      </c>
      <c r="B37">
        <v>0</v>
      </c>
    </row>
    <row r="38" spans="1:27" ht="15.75" thickBot="1">
      <c r="A38" t="s">
        <v>40</v>
      </c>
      <c r="B38" t="s">
        <v>41</v>
      </c>
      <c r="S38" s="24" t="s">
        <v>141</v>
      </c>
      <c r="T38" s="25"/>
      <c r="U38" s="25"/>
      <c r="V38" s="25"/>
      <c r="W38" s="25"/>
      <c r="X38" s="25"/>
      <c r="Y38" s="26"/>
    </row>
    <row r="39" spans="1:27" ht="15.75" thickBot="1">
      <c r="A39" t="s">
        <v>10</v>
      </c>
      <c r="B39" t="s">
        <v>42</v>
      </c>
      <c r="C39">
        <v>31</v>
      </c>
      <c r="D39" t="s">
        <v>43</v>
      </c>
      <c r="E39">
        <v>88</v>
      </c>
      <c r="F39" t="s">
        <v>12</v>
      </c>
      <c r="G39" t="s">
        <v>13</v>
      </c>
      <c r="S39" s="1" t="s">
        <v>142</v>
      </c>
      <c r="T39" s="1" t="s">
        <v>143</v>
      </c>
      <c r="U39" s="1" t="s">
        <v>144</v>
      </c>
      <c r="V39" s="1" t="s">
        <v>145</v>
      </c>
      <c r="W39" s="1" t="s">
        <v>146</v>
      </c>
      <c r="X39" s="1" t="s">
        <v>147</v>
      </c>
      <c r="Y39" s="1" t="s">
        <v>148</v>
      </c>
      <c r="Z39" s="2" t="s">
        <v>149</v>
      </c>
      <c r="AA39" s="3" t="s">
        <v>150</v>
      </c>
    </row>
    <row r="40" spans="1:27">
      <c r="B40">
        <v>382</v>
      </c>
      <c r="C40">
        <v>32</v>
      </c>
      <c r="D40">
        <v>28</v>
      </c>
      <c r="E40">
        <v>23</v>
      </c>
      <c r="F40">
        <v>30</v>
      </c>
      <c r="G40">
        <v>15</v>
      </c>
      <c r="H40">
        <v>12</v>
      </c>
      <c r="I40">
        <v>10</v>
      </c>
      <c r="J40">
        <v>6070</v>
      </c>
      <c r="K40">
        <v>1.26</v>
      </c>
      <c r="L40">
        <v>1.0900000000000001</v>
      </c>
      <c r="M40">
        <v>0.89</v>
      </c>
      <c r="N40">
        <v>1.19</v>
      </c>
      <c r="O40">
        <v>0.59</v>
      </c>
      <c r="P40">
        <v>0.46</v>
      </c>
      <c r="Q40">
        <v>0.38</v>
      </c>
      <c r="R40" s="21" t="s">
        <v>152</v>
      </c>
      <c r="S40" s="12">
        <f>(K40*9000)/J40</f>
        <v>1.8682042833607908</v>
      </c>
      <c r="T40" s="13">
        <f>(L40*9000)/J40</f>
        <v>1.616144975288303</v>
      </c>
      <c r="U40" s="13">
        <f>(M40*9000)/J40</f>
        <v>1.3196046128500825</v>
      </c>
      <c r="V40" s="13">
        <f>(N40*9000)/J40</f>
        <v>1.7644151565074135</v>
      </c>
      <c r="W40" s="13">
        <f>(O40*9000)/J40</f>
        <v>0.87479406919275127</v>
      </c>
      <c r="X40" s="13">
        <f>(P40*9000)/J40</f>
        <v>0.68204283360790774</v>
      </c>
      <c r="Y40" s="13">
        <f>(Q40*9000)/J40</f>
        <v>0.56342668863261947</v>
      </c>
      <c r="Z40" s="13">
        <f>(T40/V40)*100</f>
        <v>91.596638655462186</v>
      </c>
      <c r="AA40" s="14"/>
    </row>
    <row r="41" spans="1:27">
      <c r="B41">
        <v>561</v>
      </c>
      <c r="C41">
        <v>51</v>
      </c>
      <c r="D41">
        <v>42</v>
      </c>
      <c r="E41">
        <v>36</v>
      </c>
      <c r="F41">
        <v>46</v>
      </c>
      <c r="G41">
        <v>24</v>
      </c>
      <c r="H41">
        <v>19</v>
      </c>
      <c r="I41">
        <v>16</v>
      </c>
      <c r="J41">
        <v>8910</v>
      </c>
      <c r="K41">
        <v>2.02</v>
      </c>
      <c r="L41">
        <v>1.66</v>
      </c>
      <c r="M41">
        <v>1.4</v>
      </c>
      <c r="N41">
        <v>1.82</v>
      </c>
      <c r="O41">
        <v>0.93</v>
      </c>
      <c r="P41">
        <v>0.74</v>
      </c>
      <c r="Q41">
        <v>0.63</v>
      </c>
      <c r="R41" s="22"/>
      <c r="S41" s="15">
        <f t="shared" ref="S41:S104" si="0">(K41*9000)/J41</f>
        <v>2.0404040404040402</v>
      </c>
      <c r="T41" s="7">
        <f t="shared" ref="T41:T104" si="1">(L41*9000)/J41</f>
        <v>1.6767676767676767</v>
      </c>
      <c r="U41" s="7">
        <f t="shared" ref="U41:U104" si="2">(M41*9000)/J41</f>
        <v>1.4141414141414141</v>
      </c>
      <c r="V41" s="7">
        <f t="shared" ref="V41:V104" si="3">(N41*9000)/J41</f>
        <v>1.8383838383838385</v>
      </c>
      <c r="W41" s="7">
        <f t="shared" ref="W41:W104" si="4">(O41*9000)/J41</f>
        <v>0.93939393939393945</v>
      </c>
      <c r="X41" s="7">
        <f t="shared" ref="X41:X104" si="5">(P41*9000)/J41</f>
        <v>0.74747474747474751</v>
      </c>
      <c r="Y41" s="7">
        <f t="shared" ref="Y41:Y104" si="6">(Q41*9000)/J41</f>
        <v>0.63636363636363635</v>
      </c>
      <c r="Z41" s="7">
        <f t="shared" ref="Z41:Z43" si="7">(T41/V41)*100</f>
        <v>91.208791208791197</v>
      </c>
      <c r="AA41" s="16"/>
    </row>
    <row r="42" spans="1:27">
      <c r="B42">
        <v>761</v>
      </c>
      <c r="C42">
        <v>73</v>
      </c>
      <c r="D42">
        <v>59</v>
      </c>
      <c r="E42">
        <v>50</v>
      </c>
      <c r="F42">
        <v>65</v>
      </c>
      <c r="G42">
        <v>34</v>
      </c>
      <c r="H42">
        <v>27</v>
      </c>
      <c r="I42">
        <v>23</v>
      </c>
      <c r="J42">
        <v>12088</v>
      </c>
      <c r="K42">
        <v>2.88</v>
      </c>
      <c r="L42">
        <v>2.33</v>
      </c>
      <c r="M42">
        <v>1.95</v>
      </c>
      <c r="N42">
        <v>2.57</v>
      </c>
      <c r="O42">
        <v>1.32</v>
      </c>
      <c r="P42">
        <v>1.06</v>
      </c>
      <c r="Q42">
        <v>0.89</v>
      </c>
      <c r="R42" s="22"/>
      <c r="S42" s="15">
        <f t="shared" si="0"/>
        <v>2.1442753143613502</v>
      </c>
      <c r="T42" s="7">
        <f t="shared" si="1"/>
        <v>1.7347782925215089</v>
      </c>
      <c r="U42" s="7">
        <f t="shared" si="2"/>
        <v>1.4518530774321641</v>
      </c>
      <c r="V42" s="7">
        <f t="shared" si="3"/>
        <v>1.9134679020516214</v>
      </c>
      <c r="W42" s="7">
        <f t="shared" si="4"/>
        <v>0.98279285241561876</v>
      </c>
      <c r="X42" s="7">
        <f t="shared" si="5"/>
        <v>0.78921244209133024</v>
      </c>
      <c r="Y42" s="7">
        <f t="shared" si="6"/>
        <v>0.66264063534083384</v>
      </c>
      <c r="Z42" s="7">
        <f t="shared" si="7"/>
        <v>90.661478599221795</v>
      </c>
      <c r="AA42" s="16"/>
    </row>
    <row r="43" spans="1:27">
      <c r="B43">
        <v>1009</v>
      </c>
      <c r="C43">
        <v>97</v>
      </c>
      <c r="D43">
        <v>78</v>
      </c>
      <c r="E43">
        <v>66</v>
      </c>
      <c r="F43">
        <v>87</v>
      </c>
      <c r="G43">
        <v>45</v>
      </c>
      <c r="H43">
        <v>36</v>
      </c>
      <c r="I43">
        <v>31</v>
      </c>
      <c r="J43">
        <v>16037</v>
      </c>
      <c r="K43">
        <v>3.81</v>
      </c>
      <c r="L43">
        <v>3.09</v>
      </c>
      <c r="M43">
        <v>2.59</v>
      </c>
      <c r="N43">
        <v>3.41</v>
      </c>
      <c r="O43">
        <v>1.78</v>
      </c>
      <c r="P43">
        <v>1.43</v>
      </c>
      <c r="Q43">
        <v>1.23</v>
      </c>
      <c r="R43" s="22"/>
      <c r="S43" s="15">
        <f t="shared" si="0"/>
        <v>2.1381804576915884</v>
      </c>
      <c r="T43" s="7">
        <f t="shared" si="1"/>
        <v>1.7341148593876661</v>
      </c>
      <c r="U43" s="7">
        <f t="shared" si="2"/>
        <v>1.4535137494543868</v>
      </c>
      <c r="V43" s="7">
        <f t="shared" si="3"/>
        <v>1.9136995697449648</v>
      </c>
      <c r="W43" s="7">
        <f t="shared" si="4"/>
        <v>0.99893995136247427</v>
      </c>
      <c r="X43" s="7">
        <f t="shared" si="5"/>
        <v>0.80251917440917875</v>
      </c>
      <c r="Y43" s="7">
        <f t="shared" si="6"/>
        <v>0.69027873043586707</v>
      </c>
      <c r="Z43" s="7">
        <f t="shared" si="7"/>
        <v>90.615835777126094</v>
      </c>
      <c r="AA43" s="16"/>
    </row>
    <row r="44" spans="1:27">
      <c r="A44" t="s">
        <v>10</v>
      </c>
      <c r="B44" t="s">
        <v>44</v>
      </c>
      <c r="C44">
        <v>31</v>
      </c>
      <c r="D44" t="s">
        <v>45</v>
      </c>
      <c r="E44">
        <v>88</v>
      </c>
      <c r="F44" t="s">
        <v>12</v>
      </c>
      <c r="G44" t="s">
        <v>13</v>
      </c>
      <c r="R44" s="22"/>
      <c r="S44" s="15"/>
      <c r="T44" s="7"/>
      <c r="U44" s="7"/>
      <c r="V44" s="7"/>
      <c r="W44" s="7"/>
      <c r="X44" s="7"/>
      <c r="Y44" s="7"/>
      <c r="Z44" s="7"/>
      <c r="AA44" s="20">
        <f>AVERAGE(Z40:Z48)</f>
        <v>101.01400614057809</v>
      </c>
    </row>
    <row r="45" spans="1:27">
      <c r="B45">
        <v>375</v>
      </c>
      <c r="C45">
        <v>32</v>
      </c>
      <c r="D45">
        <v>27</v>
      </c>
      <c r="E45">
        <v>23</v>
      </c>
      <c r="F45">
        <v>29</v>
      </c>
      <c r="G45">
        <v>15</v>
      </c>
      <c r="H45">
        <v>12</v>
      </c>
      <c r="I45">
        <v>11</v>
      </c>
      <c r="J45">
        <v>5959</v>
      </c>
      <c r="K45">
        <v>1.27</v>
      </c>
      <c r="L45">
        <v>1.06</v>
      </c>
      <c r="M45">
        <v>0.89</v>
      </c>
      <c r="N45">
        <v>1.1499999999999999</v>
      </c>
      <c r="O45">
        <v>0.6</v>
      </c>
      <c r="P45">
        <v>0.46</v>
      </c>
      <c r="Q45">
        <v>0.42</v>
      </c>
      <c r="R45" s="22"/>
      <c r="S45" s="15">
        <f t="shared" si="0"/>
        <v>1.9181070649437826</v>
      </c>
      <c r="T45" s="7">
        <f t="shared" si="1"/>
        <v>1.6009397549924484</v>
      </c>
      <c r="U45" s="7">
        <f t="shared" si="2"/>
        <v>1.3441852659842255</v>
      </c>
      <c r="V45" s="7">
        <f t="shared" si="3"/>
        <v>1.7368686021144488</v>
      </c>
      <c r="W45" s="7">
        <f t="shared" si="4"/>
        <v>0.9061923141466689</v>
      </c>
      <c r="X45" s="7">
        <f t="shared" si="5"/>
        <v>0.69474744084577944</v>
      </c>
      <c r="Y45" s="7">
        <f t="shared" si="6"/>
        <v>0.63433461990266826</v>
      </c>
      <c r="Z45" s="7">
        <f>(V45/T45)*100</f>
        <v>108.49056603773586</v>
      </c>
      <c r="AA45" s="16"/>
    </row>
    <row r="46" spans="1:27">
      <c r="B46">
        <v>556</v>
      </c>
      <c r="C46">
        <v>52</v>
      </c>
      <c r="D46">
        <v>41</v>
      </c>
      <c r="E46">
        <v>35</v>
      </c>
      <c r="F46">
        <v>46</v>
      </c>
      <c r="G46">
        <v>24</v>
      </c>
      <c r="H46">
        <v>19</v>
      </c>
      <c r="I46">
        <v>17</v>
      </c>
      <c r="J46">
        <v>8835</v>
      </c>
      <c r="K46">
        <v>2.04</v>
      </c>
      <c r="L46">
        <v>1.63</v>
      </c>
      <c r="M46">
        <v>1.37</v>
      </c>
      <c r="N46">
        <v>1.81</v>
      </c>
      <c r="O46">
        <v>0.93</v>
      </c>
      <c r="P46">
        <v>0.73</v>
      </c>
      <c r="Q46">
        <v>0.65</v>
      </c>
      <c r="R46" s="22"/>
      <c r="S46" s="15">
        <f t="shared" si="0"/>
        <v>2.0780984719864177</v>
      </c>
      <c r="T46" s="7">
        <f t="shared" si="1"/>
        <v>1.6604414261460101</v>
      </c>
      <c r="U46" s="7">
        <f t="shared" si="2"/>
        <v>1.3955857385398984</v>
      </c>
      <c r="V46" s="7">
        <f t="shared" si="3"/>
        <v>1.8438030560271648</v>
      </c>
      <c r="W46" s="7">
        <f t="shared" si="4"/>
        <v>0.94736842105263153</v>
      </c>
      <c r="X46" s="7">
        <f t="shared" si="5"/>
        <v>0.74363327674023771</v>
      </c>
      <c r="Y46" s="7">
        <f t="shared" si="6"/>
        <v>0.66213921901528017</v>
      </c>
      <c r="Z46" s="7">
        <f t="shared" ref="Z46:Z48" si="8">(V46/T46)*100</f>
        <v>111.04294478527608</v>
      </c>
      <c r="AA46" s="16"/>
    </row>
    <row r="47" spans="1:27">
      <c r="B47">
        <v>759</v>
      </c>
      <c r="C47">
        <v>75</v>
      </c>
      <c r="D47">
        <v>59</v>
      </c>
      <c r="E47">
        <v>50</v>
      </c>
      <c r="F47">
        <v>66</v>
      </c>
      <c r="G47">
        <v>34</v>
      </c>
      <c r="H47">
        <v>28</v>
      </c>
      <c r="I47">
        <v>24</v>
      </c>
      <c r="J47">
        <v>12057</v>
      </c>
      <c r="K47">
        <v>2.94</v>
      </c>
      <c r="L47">
        <v>2.31</v>
      </c>
      <c r="M47">
        <v>1.95</v>
      </c>
      <c r="N47">
        <v>2.59</v>
      </c>
      <c r="O47">
        <v>1.33</v>
      </c>
      <c r="P47">
        <v>1.0900000000000001</v>
      </c>
      <c r="Q47">
        <v>0.95</v>
      </c>
      <c r="R47" s="22"/>
      <c r="S47" s="15">
        <f t="shared" si="0"/>
        <v>2.1945757651157005</v>
      </c>
      <c r="T47" s="7">
        <f t="shared" si="1"/>
        <v>1.7243095297337647</v>
      </c>
      <c r="U47" s="7">
        <f t="shared" si="2"/>
        <v>1.4555859666583728</v>
      </c>
      <c r="V47" s="7">
        <f t="shared" si="3"/>
        <v>1.9333167454590694</v>
      </c>
      <c r="W47" s="7">
        <f t="shared" si="4"/>
        <v>0.99278427469519781</v>
      </c>
      <c r="X47" s="7">
        <f t="shared" si="5"/>
        <v>0.81363523264493653</v>
      </c>
      <c r="Y47" s="7">
        <f t="shared" si="6"/>
        <v>0.7091316247822842</v>
      </c>
      <c r="Z47" s="7">
        <f t="shared" si="8"/>
        <v>112.12121212121211</v>
      </c>
      <c r="AA47" s="16"/>
    </row>
    <row r="48" spans="1:27" ht="15.75" thickBot="1">
      <c r="B48">
        <v>1009</v>
      </c>
      <c r="C48">
        <v>97</v>
      </c>
      <c r="D48">
        <v>76</v>
      </c>
      <c r="E48">
        <v>65</v>
      </c>
      <c r="F48">
        <v>85</v>
      </c>
      <c r="G48">
        <v>45</v>
      </c>
      <c r="H48">
        <v>36</v>
      </c>
      <c r="I48">
        <v>31</v>
      </c>
      <c r="J48">
        <v>16033</v>
      </c>
      <c r="K48">
        <v>3.82</v>
      </c>
      <c r="L48">
        <v>2.99</v>
      </c>
      <c r="M48">
        <v>2.54</v>
      </c>
      <c r="N48">
        <v>3.36</v>
      </c>
      <c r="O48">
        <v>1.76</v>
      </c>
      <c r="P48">
        <v>1.43</v>
      </c>
      <c r="Q48">
        <v>1.23</v>
      </c>
      <c r="R48" s="23"/>
      <c r="S48" s="17">
        <f t="shared" si="0"/>
        <v>2.1443273248924095</v>
      </c>
      <c r="T48" s="18">
        <f t="shared" si="1"/>
        <v>1.6784132726252108</v>
      </c>
      <c r="U48" s="18">
        <f t="shared" si="2"/>
        <v>1.4258092683839581</v>
      </c>
      <c r="V48" s="18">
        <f t="shared" si="3"/>
        <v>1.8861098983346847</v>
      </c>
      <c r="W48" s="18">
        <f t="shared" si="4"/>
        <v>0.98796232769912051</v>
      </c>
      <c r="X48" s="18">
        <f t="shared" si="5"/>
        <v>0.80271939125553549</v>
      </c>
      <c r="Y48" s="18">
        <f t="shared" si="6"/>
        <v>0.69045094492608994</v>
      </c>
      <c r="Z48" s="18">
        <f t="shared" si="8"/>
        <v>112.3745819397993</v>
      </c>
      <c r="AA48" s="19"/>
    </row>
    <row r="49" spans="1:27">
      <c r="A49" t="s">
        <v>46</v>
      </c>
      <c r="S49" s="10"/>
      <c r="T49" s="10"/>
      <c r="U49" s="10"/>
      <c r="V49" s="10"/>
      <c r="W49" s="10"/>
      <c r="X49" s="10"/>
      <c r="Y49" s="10"/>
      <c r="Z49" s="10"/>
      <c r="AA49" s="11"/>
    </row>
    <row r="50" spans="1:27" ht="15.75" thickBot="1">
      <c r="A50" t="s">
        <v>10</v>
      </c>
      <c r="B50" t="s">
        <v>48</v>
      </c>
      <c r="C50">
        <v>31</v>
      </c>
      <c r="D50" t="s">
        <v>49</v>
      </c>
      <c r="E50">
        <v>87</v>
      </c>
      <c r="F50" t="s">
        <v>12</v>
      </c>
      <c r="G50" t="s">
        <v>13</v>
      </c>
      <c r="S50" s="8"/>
      <c r="T50" s="8"/>
      <c r="U50" s="8"/>
      <c r="V50" s="8"/>
      <c r="W50" s="8"/>
      <c r="X50" s="8"/>
      <c r="Y50" s="8"/>
      <c r="Z50" s="8"/>
      <c r="AA50" s="9"/>
    </row>
    <row r="51" spans="1:27">
      <c r="B51">
        <v>381</v>
      </c>
      <c r="C51">
        <v>30</v>
      </c>
      <c r="D51">
        <v>25</v>
      </c>
      <c r="E51">
        <v>21</v>
      </c>
      <c r="F51">
        <v>26</v>
      </c>
      <c r="G51">
        <v>15</v>
      </c>
      <c r="H51">
        <v>11</v>
      </c>
      <c r="I51">
        <v>10</v>
      </c>
      <c r="J51">
        <v>6046</v>
      </c>
      <c r="K51">
        <v>1.19</v>
      </c>
      <c r="L51">
        <v>0.97</v>
      </c>
      <c r="M51">
        <v>0.82</v>
      </c>
      <c r="N51">
        <v>1.03</v>
      </c>
      <c r="O51">
        <v>0.56999999999999995</v>
      </c>
      <c r="P51">
        <v>0.44</v>
      </c>
      <c r="Q51">
        <v>0.39</v>
      </c>
      <c r="R51" s="21" t="s">
        <v>153</v>
      </c>
      <c r="S51" s="12">
        <f t="shared" si="0"/>
        <v>1.7714191200793914</v>
      </c>
      <c r="T51" s="13">
        <f t="shared" si="1"/>
        <v>1.4439298709890838</v>
      </c>
      <c r="U51" s="13">
        <f t="shared" si="2"/>
        <v>1.2206417466093284</v>
      </c>
      <c r="V51" s="13">
        <f t="shared" si="3"/>
        <v>1.5332451207409858</v>
      </c>
      <c r="W51" s="13">
        <f t="shared" si="4"/>
        <v>0.84849487264306978</v>
      </c>
      <c r="X51" s="13">
        <f t="shared" si="5"/>
        <v>0.65497849818061527</v>
      </c>
      <c r="Y51" s="13">
        <f t="shared" si="6"/>
        <v>0.58054912338736353</v>
      </c>
      <c r="Z51" s="13"/>
      <c r="AA51" s="14"/>
    </row>
    <row r="52" spans="1:27">
      <c r="B52">
        <v>563</v>
      </c>
      <c r="C52">
        <v>48</v>
      </c>
      <c r="D52">
        <v>38</v>
      </c>
      <c r="E52">
        <v>33</v>
      </c>
      <c r="F52">
        <v>41</v>
      </c>
      <c r="G52">
        <v>23</v>
      </c>
      <c r="H52">
        <v>18</v>
      </c>
      <c r="I52">
        <v>16</v>
      </c>
      <c r="J52">
        <v>8942</v>
      </c>
      <c r="K52">
        <v>1.9</v>
      </c>
      <c r="L52">
        <v>1.49</v>
      </c>
      <c r="M52">
        <v>1.28</v>
      </c>
      <c r="N52">
        <v>1.62</v>
      </c>
      <c r="O52">
        <v>0.9</v>
      </c>
      <c r="P52">
        <v>0.72</v>
      </c>
      <c r="Q52">
        <v>0.63</v>
      </c>
      <c r="R52" s="22"/>
      <c r="S52" s="15">
        <f t="shared" si="0"/>
        <v>1.9123238649071796</v>
      </c>
      <c r="T52" s="7">
        <f t="shared" si="1"/>
        <v>1.499664504585104</v>
      </c>
      <c r="U52" s="7">
        <f t="shared" si="2"/>
        <v>1.2883023932006263</v>
      </c>
      <c r="V52" s="7">
        <f t="shared" si="3"/>
        <v>1.6305077163945427</v>
      </c>
      <c r="W52" s="7">
        <f t="shared" si="4"/>
        <v>0.90583762021919034</v>
      </c>
      <c r="X52" s="7">
        <f t="shared" si="5"/>
        <v>0.72467009617535227</v>
      </c>
      <c r="Y52" s="7">
        <f t="shared" si="6"/>
        <v>0.63408633415343318</v>
      </c>
      <c r="Z52" s="7"/>
      <c r="AA52" s="16"/>
    </row>
    <row r="53" spans="1:27">
      <c r="B53">
        <v>761</v>
      </c>
      <c r="C53">
        <v>68</v>
      </c>
      <c r="D53">
        <v>53</v>
      </c>
      <c r="E53">
        <v>46</v>
      </c>
      <c r="F53">
        <v>58</v>
      </c>
      <c r="G53">
        <v>33</v>
      </c>
      <c r="H53">
        <v>27</v>
      </c>
      <c r="I53">
        <v>23</v>
      </c>
      <c r="J53">
        <v>12088</v>
      </c>
      <c r="K53">
        <v>2.68</v>
      </c>
      <c r="L53">
        <v>2.1</v>
      </c>
      <c r="M53">
        <v>1.8</v>
      </c>
      <c r="N53">
        <v>2.2799999999999998</v>
      </c>
      <c r="O53">
        <v>1.28</v>
      </c>
      <c r="P53">
        <v>1.06</v>
      </c>
      <c r="Q53">
        <v>0.9</v>
      </c>
      <c r="R53" s="22"/>
      <c r="S53" s="15">
        <f t="shared" si="0"/>
        <v>1.9953673064195896</v>
      </c>
      <c r="T53" s="7">
        <f t="shared" si="1"/>
        <v>1.5635340833884845</v>
      </c>
      <c r="U53" s="7">
        <f t="shared" si="2"/>
        <v>1.3401720714758438</v>
      </c>
      <c r="V53" s="7">
        <f t="shared" si="3"/>
        <v>1.6975512905360688</v>
      </c>
      <c r="W53" s="7">
        <f t="shared" si="4"/>
        <v>0.95301125082726668</v>
      </c>
      <c r="X53" s="7">
        <f t="shared" si="5"/>
        <v>0.78921244209133024</v>
      </c>
      <c r="Y53" s="7">
        <f t="shared" si="6"/>
        <v>0.67008603573792191</v>
      </c>
      <c r="Z53" s="7"/>
      <c r="AA53" s="16"/>
    </row>
    <row r="54" spans="1:27">
      <c r="B54">
        <v>1013</v>
      </c>
      <c r="C54">
        <v>91</v>
      </c>
      <c r="D54">
        <v>71</v>
      </c>
      <c r="E54">
        <v>61</v>
      </c>
      <c r="F54">
        <v>77</v>
      </c>
      <c r="G54">
        <v>44</v>
      </c>
      <c r="H54">
        <v>36</v>
      </c>
      <c r="I54">
        <v>31</v>
      </c>
      <c r="J54">
        <v>16101</v>
      </c>
      <c r="K54">
        <v>3.58</v>
      </c>
      <c r="L54">
        <v>2.78</v>
      </c>
      <c r="M54">
        <v>2.39</v>
      </c>
      <c r="N54">
        <v>3.02</v>
      </c>
      <c r="O54">
        <v>1.71</v>
      </c>
      <c r="P54">
        <v>1.41</v>
      </c>
      <c r="Q54">
        <v>1.23</v>
      </c>
      <c r="R54" s="22"/>
      <c r="S54" s="15">
        <f t="shared" si="0"/>
        <v>2.0011179429849077</v>
      </c>
      <c r="T54" s="7">
        <f t="shared" si="1"/>
        <v>1.5539407490217998</v>
      </c>
      <c r="U54" s="7">
        <f t="shared" si="2"/>
        <v>1.3359418669647849</v>
      </c>
      <c r="V54" s="7">
        <f t="shared" si="3"/>
        <v>1.6880939072107322</v>
      </c>
      <c r="W54" s="7">
        <f t="shared" si="4"/>
        <v>0.95584125209614312</v>
      </c>
      <c r="X54" s="7">
        <f t="shared" si="5"/>
        <v>0.78814980435997761</v>
      </c>
      <c r="Y54" s="7">
        <f t="shared" si="6"/>
        <v>0.68753493571827839</v>
      </c>
      <c r="Z54" s="7"/>
      <c r="AA54" s="16"/>
    </row>
    <row r="55" spans="1:27">
      <c r="A55" t="s">
        <v>10</v>
      </c>
      <c r="B55" t="s">
        <v>50</v>
      </c>
      <c r="C55">
        <v>31</v>
      </c>
      <c r="D55" t="s">
        <v>51</v>
      </c>
      <c r="E55">
        <v>88</v>
      </c>
      <c r="F55" t="s">
        <v>12</v>
      </c>
      <c r="G55" t="s">
        <v>13</v>
      </c>
      <c r="R55" s="22"/>
      <c r="S55" s="15"/>
      <c r="T55" s="7"/>
      <c r="U55" s="7"/>
      <c r="V55" s="7"/>
      <c r="W55" s="7"/>
      <c r="X55" s="7"/>
      <c r="Y55" s="7"/>
      <c r="Z55" s="7"/>
      <c r="AA55" s="16"/>
    </row>
    <row r="56" spans="1:27">
      <c r="B56">
        <v>376</v>
      </c>
      <c r="C56">
        <v>28</v>
      </c>
      <c r="D56">
        <v>25</v>
      </c>
      <c r="E56">
        <v>21</v>
      </c>
      <c r="F56">
        <v>27</v>
      </c>
      <c r="G56">
        <v>14</v>
      </c>
      <c r="H56">
        <v>11</v>
      </c>
      <c r="I56">
        <v>10</v>
      </c>
      <c r="J56">
        <v>5979</v>
      </c>
      <c r="K56">
        <v>1.1100000000000001</v>
      </c>
      <c r="L56">
        <v>0.98</v>
      </c>
      <c r="M56">
        <v>0.82</v>
      </c>
      <c r="N56">
        <v>1.06</v>
      </c>
      <c r="O56">
        <v>0.55000000000000004</v>
      </c>
      <c r="P56">
        <v>0.43</v>
      </c>
      <c r="Q56">
        <v>0.41</v>
      </c>
      <c r="R56" s="22"/>
      <c r="S56" s="15">
        <f t="shared" si="0"/>
        <v>1.6708479678876067</v>
      </c>
      <c r="T56" s="7">
        <f t="shared" si="1"/>
        <v>1.4751630707476167</v>
      </c>
      <c r="U56" s="7">
        <f t="shared" si="2"/>
        <v>1.2343201204214751</v>
      </c>
      <c r="V56" s="7">
        <f t="shared" si="3"/>
        <v>1.5955845459106874</v>
      </c>
      <c r="W56" s="7">
        <f t="shared" si="4"/>
        <v>0.82789764174611136</v>
      </c>
      <c r="X56" s="7">
        <f t="shared" si="5"/>
        <v>0.6472654290015053</v>
      </c>
      <c r="Y56" s="7">
        <f t="shared" si="6"/>
        <v>0.61716006021073755</v>
      </c>
      <c r="Z56" s="7">
        <f>(T56/V56)*100</f>
        <v>92.452830188679243</v>
      </c>
      <c r="AA56" s="16"/>
    </row>
    <row r="57" spans="1:27">
      <c r="B57">
        <v>559</v>
      </c>
      <c r="C57">
        <v>46</v>
      </c>
      <c r="D57">
        <v>39</v>
      </c>
      <c r="E57">
        <v>32</v>
      </c>
      <c r="F57">
        <v>42</v>
      </c>
      <c r="G57">
        <v>22</v>
      </c>
      <c r="H57">
        <v>18</v>
      </c>
      <c r="I57">
        <v>16</v>
      </c>
      <c r="J57">
        <v>8887</v>
      </c>
      <c r="K57">
        <v>1.8</v>
      </c>
      <c r="L57">
        <v>1.52</v>
      </c>
      <c r="M57">
        <v>1.26</v>
      </c>
      <c r="N57">
        <v>1.64</v>
      </c>
      <c r="O57">
        <v>0.88</v>
      </c>
      <c r="P57">
        <v>0.72</v>
      </c>
      <c r="Q57">
        <v>0.64</v>
      </c>
      <c r="R57" s="22"/>
      <c r="S57" s="15">
        <f t="shared" si="0"/>
        <v>1.8228873635647576</v>
      </c>
      <c r="T57" s="7">
        <f t="shared" si="1"/>
        <v>1.5393271070102397</v>
      </c>
      <c r="U57" s="7">
        <f t="shared" si="2"/>
        <v>1.2760211544953302</v>
      </c>
      <c r="V57" s="7">
        <f t="shared" si="3"/>
        <v>1.6608529312478901</v>
      </c>
      <c r="W57" s="7">
        <f t="shared" si="4"/>
        <v>0.89118937774277029</v>
      </c>
      <c r="X57" s="7">
        <f t="shared" si="5"/>
        <v>0.72915494542590298</v>
      </c>
      <c r="Y57" s="7">
        <f t="shared" si="6"/>
        <v>0.64813772926746938</v>
      </c>
      <c r="Z57" s="7">
        <f t="shared" ref="Z57:Z59" si="9">(T57/V57)*100</f>
        <v>92.682926829268297</v>
      </c>
      <c r="AA57" s="16"/>
    </row>
    <row r="58" spans="1:27">
      <c r="B58">
        <v>752</v>
      </c>
      <c r="C58">
        <v>67</v>
      </c>
      <c r="D58">
        <v>54</v>
      </c>
      <c r="E58">
        <v>46</v>
      </c>
      <c r="F58">
        <v>59</v>
      </c>
      <c r="G58">
        <v>32</v>
      </c>
      <c r="H58">
        <v>27</v>
      </c>
      <c r="I58">
        <v>23</v>
      </c>
      <c r="J58">
        <v>11945</v>
      </c>
      <c r="K58">
        <v>2.65</v>
      </c>
      <c r="L58">
        <v>2.14</v>
      </c>
      <c r="M58">
        <v>1.8</v>
      </c>
      <c r="N58">
        <v>2.3199999999999998</v>
      </c>
      <c r="O58">
        <v>1.26</v>
      </c>
      <c r="P58">
        <v>1.05</v>
      </c>
      <c r="Q58">
        <v>0.89</v>
      </c>
      <c r="R58" s="22"/>
      <c r="S58" s="15">
        <f t="shared" si="0"/>
        <v>1.9966513185433237</v>
      </c>
      <c r="T58" s="7">
        <f t="shared" si="1"/>
        <v>1.6123901213897027</v>
      </c>
      <c r="U58" s="7">
        <f t="shared" si="2"/>
        <v>1.3562159899539556</v>
      </c>
      <c r="V58" s="7">
        <f t="shared" si="3"/>
        <v>1.7480117203850984</v>
      </c>
      <c r="W58" s="7">
        <f t="shared" si="4"/>
        <v>0.94935119296776893</v>
      </c>
      <c r="X58" s="7">
        <f t="shared" si="5"/>
        <v>0.79112599413980744</v>
      </c>
      <c r="Y58" s="7">
        <f t="shared" si="6"/>
        <v>0.67057346169945586</v>
      </c>
      <c r="Z58" s="7">
        <f t="shared" si="9"/>
        <v>92.241379310344811</v>
      </c>
      <c r="AA58" s="16"/>
    </row>
    <row r="59" spans="1:27">
      <c r="B59">
        <v>1013</v>
      </c>
      <c r="C59">
        <v>88</v>
      </c>
      <c r="D59">
        <v>72</v>
      </c>
      <c r="E59">
        <v>60</v>
      </c>
      <c r="F59">
        <v>78</v>
      </c>
      <c r="G59">
        <v>43</v>
      </c>
      <c r="H59">
        <v>35</v>
      </c>
      <c r="I59">
        <v>31</v>
      </c>
      <c r="J59">
        <v>16101</v>
      </c>
      <c r="K59">
        <v>3.48</v>
      </c>
      <c r="L59">
        <v>2.82</v>
      </c>
      <c r="M59">
        <v>2.37</v>
      </c>
      <c r="N59">
        <v>3.07</v>
      </c>
      <c r="O59">
        <v>1.68</v>
      </c>
      <c r="P59">
        <v>1.39</v>
      </c>
      <c r="Q59">
        <v>1.22</v>
      </c>
      <c r="R59" s="22"/>
      <c r="S59" s="15">
        <f t="shared" si="0"/>
        <v>1.9452207937395194</v>
      </c>
      <c r="T59" s="7">
        <f t="shared" si="1"/>
        <v>1.5762996087199552</v>
      </c>
      <c r="U59" s="7">
        <f t="shared" si="2"/>
        <v>1.3247624371157072</v>
      </c>
      <c r="V59" s="7">
        <f t="shared" si="3"/>
        <v>1.7160424818334266</v>
      </c>
      <c r="W59" s="7">
        <f t="shared" si="4"/>
        <v>0.93907210732252655</v>
      </c>
      <c r="X59" s="7">
        <f t="shared" si="5"/>
        <v>0.7769703745108999</v>
      </c>
      <c r="Y59" s="7">
        <f t="shared" si="6"/>
        <v>0.68194522079373954</v>
      </c>
      <c r="Z59" s="7">
        <f t="shared" si="9"/>
        <v>91.856677524429969</v>
      </c>
      <c r="AA59" s="16"/>
    </row>
    <row r="60" spans="1:27">
      <c r="A60" t="s">
        <v>10</v>
      </c>
      <c r="B60" t="s">
        <v>50</v>
      </c>
      <c r="C60">
        <v>31</v>
      </c>
      <c r="D60" t="s">
        <v>52</v>
      </c>
      <c r="E60">
        <v>88</v>
      </c>
      <c r="F60" t="s">
        <v>12</v>
      </c>
      <c r="G60" t="s">
        <v>13</v>
      </c>
      <c r="R60" s="22"/>
      <c r="S60" s="15"/>
      <c r="T60" s="7"/>
      <c r="U60" s="7"/>
      <c r="V60" s="7"/>
      <c r="W60" s="7"/>
      <c r="X60" s="7"/>
      <c r="Y60" s="7"/>
      <c r="Z60" s="7"/>
      <c r="AA60" s="20">
        <f>AVERAGE(Z56:Z64)</f>
        <v>102.07335488432851</v>
      </c>
    </row>
    <row r="61" spans="1:27">
      <c r="B61">
        <v>375</v>
      </c>
      <c r="C61">
        <v>30</v>
      </c>
      <c r="D61">
        <v>24</v>
      </c>
      <c r="E61">
        <v>20</v>
      </c>
      <c r="F61">
        <v>26</v>
      </c>
      <c r="G61">
        <v>14</v>
      </c>
      <c r="H61">
        <v>11</v>
      </c>
      <c r="I61">
        <v>10</v>
      </c>
      <c r="J61">
        <v>5959</v>
      </c>
      <c r="K61">
        <v>1.18</v>
      </c>
      <c r="L61">
        <v>0.95</v>
      </c>
      <c r="M61">
        <v>0.78</v>
      </c>
      <c r="N61">
        <v>1.04</v>
      </c>
      <c r="O61">
        <v>0.56000000000000005</v>
      </c>
      <c r="P61">
        <v>0.45</v>
      </c>
      <c r="Q61">
        <v>0.41</v>
      </c>
      <c r="R61" s="22"/>
      <c r="S61" s="15">
        <f t="shared" si="0"/>
        <v>1.7821782178217822</v>
      </c>
      <c r="T61" s="7">
        <f t="shared" si="1"/>
        <v>1.4348044973988925</v>
      </c>
      <c r="U61" s="7">
        <f t="shared" si="2"/>
        <v>1.1780500083906695</v>
      </c>
      <c r="V61" s="7">
        <f t="shared" si="3"/>
        <v>1.5707333445208929</v>
      </c>
      <c r="W61" s="7">
        <f t="shared" si="4"/>
        <v>0.84577949320355783</v>
      </c>
      <c r="X61" s="7">
        <f t="shared" si="5"/>
        <v>0.67964423561000165</v>
      </c>
      <c r="Y61" s="7">
        <f t="shared" si="6"/>
        <v>0.61923141466689047</v>
      </c>
      <c r="Z61" s="7">
        <f>(V61/T61)*100</f>
        <v>109.47368421052633</v>
      </c>
      <c r="AA61" s="16"/>
    </row>
    <row r="62" spans="1:27">
      <c r="B62">
        <v>558</v>
      </c>
      <c r="C62">
        <v>48</v>
      </c>
      <c r="D62">
        <v>37</v>
      </c>
      <c r="E62">
        <v>32</v>
      </c>
      <c r="F62">
        <v>42</v>
      </c>
      <c r="G62">
        <v>23</v>
      </c>
      <c r="H62">
        <v>19</v>
      </c>
      <c r="I62">
        <v>17</v>
      </c>
      <c r="J62">
        <v>8863</v>
      </c>
      <c r="K62">
        <v>1.9</v>
      </c>
      <c r="L62">
        <v>1.46</v>
      </c>
      <c r="M62">
        <v>1.24</v>
      </c>
      <c r="N62">
        <v>1.64</v>
      </c>
      <c r="O62">
        <v>0.91</v>
      </c>
      <c r="P62">
        <v>0.74</v>
      </c>
      <c r="Q62">
        <v>0.69</v>
      </c>
      <c r="R62" s="22"/>
      <c r="S62" s="15">
        <f t="shared" si="0"/>
        <v>1.9293692880514499</v>
      </c>
      <c r="T62" s="7">
        <f t="shared" si="1"/>
        <v>1.4825679792395352</v>
      </c>
      <c r="U62" s="7">
        <f t="shared" si="2"/>
        <v>1.2591673248335777</v>
      </c>
      <c r="V62" s="7">
        <f t="shared" si="3"/>
        <v>1.6653503328444093</v>
      </c>
      <c r="W62" s="7">
        <f t="shared" si="4"/>
        <v>0.92406634322464176</v>
      </c>
      <c r="X62" s="7">
        <f t="shared" si="5"/>
        <v>0.75143856482003835</v>
      </c>
      <c r="Y62" s="7">
        <f t="shared" si="6"/>
        <v>0.7006656888186843</v>
      </c>
      <c r="Z62" s="7">
        <f t="shared" ref="Z62:Z64" si="10">(V62/T62)*100</f>
        <v>112.32876712328765</v>
      </c>
      <c r="AA62" s="16"/>
    </row>
    <row r="63" spans="1:27">
      <c r="B63">
        <v>760</v>
      </c>
      <c r="C63">
        <v>68</v>
      </c>
      <c r="D63">
        <v>52</v>
      </c>
      <c r="E63">
        <v>44</v>
      </c>
      <c r="F63">
        <v>59</v>
      </c>
      <c r="G63">
        <v>32</v>
      </c>
      <c r="H63">
        <v>27</v>
      </c>
      <c r="I63">
        <v>24</v>
      </c>
      <c r="J63">
        <v>12069</v>
      </c>
      <c r="K63">
        <v>2.69</v>
      </c>
      <c r="L63">
        <v>2.0499999999999998</v>
      </c>
      <c r="M63">
        <v>1.75</v>
      </c>
      <c r="N63">
        <v>2.31</v>
      </c>
      <c r="O63">
        <v>1.26</v>
      </c>
      <c r="P63">
        <v>1.07</v>
      </c>
      <c r="Q63">
        <v>0.95</v>
      </c>
      <c r="R63" s="22"/>
      <c r="S63" s="15">
        <f t="shared" si="0"/>
        <v>2.0059656972408648</v>
      </c>
      <c r="T63" s="7">
        <f t="shared" si="1"/>
        <v>1.528709917971663</v>
      </c>
      <c r="U63" s="7">
        <f t="shared" si="2"/>
        <v>1.3049962714392245</v>
      </c>
      <c r="V63" s="7">
        <f t="shared" si="3"/>
        <v>1.7225950782997763</v>
      </c>
      <c r="W63" s="7">
        <f t="shared" si="4"/>
        <v>0.93959731543624159</v>
      </c>
      <c r="X63" s="7">
        <f t="shared" si="5"/>
        <v>0.79791200596569722</v>
      </c>
      <c r="Y63" s="7">
        <f t="shared" si="6"/>
        <v>0.70842654735272181</v>
      </c>
      <c r="Z63" s="7">
        <f t="shared" si="10"/>
        <v>112.68292682926828</v>
      </c>
      <c r="AA63" s="16"/>
    </row>
    <row r="64" spans="1:27">
      <c r="B64">
        <v>1007</v>
      </c>
      <c r="C64">
        <v>90</v>
      </c>
      <c r="D64">
        <v>69</v>
      </c>
      <c r="E64">
        <v>59</v>
      </c>
      <c r="F64">
        <v>78</v>
      </c>
      <c r="G64">
        <v>43</v>
      </c>
      <c r="H64">
        <v>36</v>
      </c>
      <c r="I64">
        <v>32</v>
      </c>
      <c r="J64">
        <v>16005</v>
      </c>
      <c r="K64">
        <v>3.52</v>
      </c>
      <c r="L64">
        <v>2.72</v>
      </c>
      <c r="M64">
        <v>2.31</v>
      </c>
      <c r="N64">
        <v>3.07</v>
      </c>
      <c r="O64">
        <v>1.68</v>
      </c>
      <c r="P64">
        <v>1.43</v>
      </c>
      <c r="Q64">
        <v>1.27</v>
      </c>
      <c r="R64" s="22"/>
      <c r="S64" s="15">
        <f t="shared" si="0"/>
        <v>1.9793814432989691</v>
      </c>
      <c r="T64" s="7">
        <f t="shared" si="1"/>
        <v>1.5295220243673853</v>
      </c>
      <c r="U64" s="7">
        <f t="shared" si="2"/>
        <v>1.2989690721649485</v>
      </c>
      <c r="V64" s="7">
        <f t="shared" si="3"/>
        <v>1.7263355201499531</v>
      </c>
      <c r="W64" s="7">
        <f t="shared" si="4"/>
        <v>0.94470477975632616</v>
      </c>
      <c r="X64" s="7">
        <f t="shared" si="5"/>
        <v>0.80412371134020622</v>
      </c>
      <c r="Y64" s="7">
        <f t="shared" si="6"/>
        <v>0.7141518275538894</v>
      </c>
      <c r="Z64" s="7">
        <f t="shared" si="10"/>
        <v>112.86764705882352</v>
      </c>
      <c r="AA64" s="16"/>
    </row>
    <row r="65" spans="1:27">
      <c r="A65" t="s">
        <v>10</v>
      </c>
      <c r="B65" t="s">
        <v>53</v>
      </c>
      <c r="C65">
        <v>31</v>
      </c>
      <c r="D65" t="s">
        <v>54</v>
      </c>
      <c r="E65">
        <v>88</v>
      </c>
      <c r="F65" t="s">
        <v>12</v>
      </c>
      <c r="G65" t="s">
        <v>13</v>
      </c>
      <c r="R65" s="22"/>
      <c r="S65" s="15"/>
      <c r="T65" s="7"/>
      <c r="U65" s="7"/>
      <c r="V65" s="7"/>
      <c r="W65" s="7"/>
      <c r="X65" s="7"/>
      <c r="Y65" s="7"/>
      <c r="Z65" s="7"/>
      <c r="AA65" s="16"/>
    </row>
    <row r="66" spans="1:27">
      <c r="B66">
        <v>375</v>
      </c>
      <c r="C66">
        <v>28</v>
      </c>
      <c r="D66">
        <v>23</v>
      </c>
      <c r="E66">
        <v>20</v>
      </c>
      <c r="F66">
        <v>25</v>
      </c>
      <c r="G66">
        <v>15</v>
      </c>
      <c r="H66">
        <v>12</v>
      </c>
      <c r="I66">
        <v>11</v>
      </c>
      <c r="J66">
        <v>5963</v>
      </c>
      <c r="K66">
        <v>1.1100000000000001</v>
      </c>
      <c r="L66">
        <v>0.89</v>
      </c>
      <c r="M66">
        <v>0.79</v>
      </c>
      <c r="N66">
        <v>0.97</v>
      </c>
      <c r="O66">
        <v>0.57999999999999996</v>
      </c>
      <c r="P66">
        <v>0.47</v>
      </c>
      <c r="Q66">
        <v>0.41</v>
      </c>
      <c r="R66" s="22"/>
      <c r="S66" s="15">
        <f t="shared" si="0"/>
        <v>1.6753312091229247</v>
      </c>
      <c r="T66" s="7">
        <f t="shared" si="1"/>
        <v>1.3432835820895523</v>
      </c>
      <c r="U66" s="7">
        <f t="shared" si="2"/>
        <v>1.1923528425289285</v>
      </c>
      <c r="V66" s="7">
        <f t="shared" si="3"/>
        <v>1.4640281737380514</v>
      </c>
      <c r="W66" s="7">
        <f t="shared" si="4"/>
        <v>0.87539828945161835</v>
      </c>
      <c r="X66" s="7">
        <f t="shared" si="5"/>
        <v>0.70937447593493208</v>
      </c>
      <c r="Y66" s="7">
        <f t="shared" si="6"/>
        <v>0.61881603219855774</v>
      </c>
      <c r="Z66" s="7"/>
      <c r="AA66" s="16"/>
    </row>
    <row r="67" spans="1:27">
      <c r="B67">
        <v>558</v>
      </c>
      <c r="C67">
        <v>46</v>
      </c>
      <c r="D67">
        <v>36</v>
      </c>
      <c r="E67">
        <v>31</v>
      </c>
      <c r="F67">
        <v>39</v>
      </c>
      <c r="G67">
        <v>23</v>
      </c>
      <c r="H67">
        <v>19</v>
      </c>
      <c r="I67">
        <v>17</v>
      </c>
      <c r="J67">
        <v>8859</v>
      </c>
      <c r="K67">
        <v>1.81</v>
      </c>
      <c r="L67">
        <v>1.4</v>
      </c>
      <c r="M67">
        <v>1.21</v>
      </c>
      <c r="N67">
        <v>1.52</v>
      </c>
      <c r="O67">
        <v>0.92</v>
      </c>
      <c r="P67">
        <v>0.76</v>
      </c>
      <c r="Q67">
        <v>0.67</v>
      </c>
      <c r="R67" s="22"/>
      <c r="S67" s="15">
        <f t="shared" si="0"/>
        <v>1.8388079918726719</v>
      </c>
      <c r="T67" s="7">
        <f t="shared" si="1"/>
        <v>1.4222824246528953</v>
      </c>
      <c r="U67" s="7">
        <f t="shared" si="2"/>
        <v>1.2292583813071454</v>
      </c>
      <c r="V67" s="7">
        <f t="shared" si="3"/>
        <v>1.5441923467660006</v>
      </c>
      <c r="W67" s="7">
        <f t="shared" si="4"/>
        <v>0.93464273620047411</v>
      </c>
      <c r="X67" s="7">
        <f t="shared" si="5"/>
        <v>0.77209617338300029</v>
      </c>
      <c r="Y67" s="7">
        <f t="shared" si="6"/>
        <v>0.6806637317981713</v>
      </c>
      <c r="Z67" s="7"/>
      <c r="AA67" s="16"/>
    </row>
    <row r="68" spans="1:27">
      <c r="B68">
        <v>759</v>
      </c>
      <c r="C68">
        <v>63</v>
      </c>
      <c r="D68">
        <v>50</v>
      </c>
      <c r="E68">
        <v>44</v>
      </c>
      <c r="F68">
        <v>55</v>
      </c>
      <c r="G68">
        <v>33</v>
      </c>
      <c r="H68">
        <v>28</v>
      </c>
      <c r="I68">
        <v>25</v>
      </c>
      <c r="J68">
        <v>12057</v>
      </c>
      <c r="K68">
        <v>2.48</v>
      </c>
      <c r="L68">
        <v>1.96</v>
      </c>
      <c r="M68">
        <v>1.72</v>
      </c>
      <c r="N68">
        <v>2.15</v>
      </c>
      <c r="O68">
        <v>1.29</v>
      </c>
      <c r="P68">
        <v>1.1000000000000001</v>
      </c>
      <c r="Q68">
        <v>0.98</v>
      </c>
      <c r="R68" s="22"/>
      <c r="S68" s="15">
        <f t="shared" si="0"/>
        <v>1.8512067678526998</v>
      </c>
      <c r="T68" s="7">
        <f t="shared" si="1"/>
        <v>1.4630505100771336</v>
      </c>
      <c r="U68" s="7">
        <f t="shared" si="2"/>
        <v>1.2839014680268723</v>
      </c>
      <c r="V68" s="7">
        <f t="shared" si="3"/>
        <v>1.6048768350335905</v>
      </c>
      <c r="W68" s="7">
        <f t="shared" si="4"/>
        <v>0.9629261010201543</v>
      </c>
      <c r="X68" s="7">
        <f t="shared" si="5"/>
        <v>0.82109977606369744</v>
      </c>
      <c r="Y68" s="7">
        <f t="shared" si="6"/>
        <v>0.7315252550385668</v>
      </c>
      <c r="Z68" s="7"/>
      <c r="AA68" s="16"/>
    </row>
    <row r="69" spans="1:27" ht="15.75" thickBot="1">
      <c r="B69">
        <v>1014</v>
      </c>
      <c r="C69">
        <v>85</v>
      </c>
      <c r="D69">
        <v>66</v>
      </c>
      <c r="E69">
        <v>58</v>
      </c>
      <c r="F69">
        <v>73</v>
      </c>
      <c r="G69">
        <v>44</v>
      </c>
      <c r="H69">
        <v>38</v>
      </c>
      <c r="I69">
        <v>34</v>
      </c>
      <c r="J69">
        <v>16109</v>
      </c>
      <c r="K69">
        <v>3.33</v>
      </c>
      <c r="L69">
        <v>2.61</v>
      </c>
      <c r="M69">
        <v>2.29</v>
      </c>
      <c r="N69">
        <v>2.86</v>
      </c>
      <c r="O69">
        <v>1.74</v>
      </c>
      <c r="P69">
        <v>1.48</v>
      </c>
      <c r="Q69">
        <v>1.33</v>
      </c>
      <c r="R69" s="23"/>
      <c r="S69" s="17">
        <f t="shared" si="0"/>
        <v>1.8604506797442424</v>
      </c>
      <c r="T69" s="18">
        <f t="shared" si="1"/>
        <v>1.4581910733130548</v>
      </c>
      <c r="U69" s="18">
        <f t="shared" si="2"/>
        <v>1.2794090260103048</v>
      </c>
      <c r="V69" s="18">
        <f t="shared" si="3"/>
        <v>1.5978645477683282</v>
      </c>
      <c r="W69" s="18">
        <f t="shared" si="4"/>
        <v>0.97212738220870321</v>
      </c>
      <c r="X69" s="18">
        <f t="shared" si="5"/>
        <v>0.82686696877521881</v>
      </c>
      <c r="Y69" s="18">
        <f t="shared" si="6"/>
        <v>0.74306288410205479</v>
      </c>
      <c r="Z69" s="18"/>
      <c r="AA69" s="19"/>
    </row>
    <row r="70" spans="1:27">
      <c r="A70" t="s">
        <v>55</v>
      </c>
      <c r="S70" s="10"/>
      <c r="T70" s="10"/>
      <c r="U70" s="10"/>
      <c r="V70" s="10"/>
      <c r="W70" s="10"/>
      <c r="X70" s="10"/>
      <c r="Y70" s="10"/>
      <c r="Z70" s="10"/>
      <c r="AA70" s="11"/>
    </row>
    <row r="71" spans="1:27" ht="15.75" thickBot="1">
      <c r="A71" t="s">
        <v>10</v>
      </c>
      <c r="B71" t="s">
        <v>56</v>
      </c>
      <c r="C71">
        <v>31</v>
      </c>
      <c r="D71" t="s">
        <v>57</v>
      </c>
      <c r="E71">
        <v>88</v>
      </c>
      <c r="F71" t="s">
        <v>12</v>
      </c>
      <c r="G71" t="s">
        <v>13</v>
      </c>
      <c r="S71" s="8"/>
      <c r="T71" s="8"/>
      <c r="U71" s="8"/>
      <c r="V71" s="8"/>
      <c r="W71" s="8"/>
      <c r="X71" s="8"/>
      <c r="Y71" s="8"/>
      <c r="Z71" s="8"/>
      <c r="AA71" s="9"/>
    </row>
    <row r="72" spans="1:27">
      <c r="B72">
        <v>375</v>
      </c>
      <c r="C72">
        <v>28</v>
      </c>
      <c r="D72">
        <v>25</v>
      </c>
      <c r="E72">
        <v>21</v>
      </c>
      <c r="F72">
        <v>28</v>
      </c>
      <c r="G72">
        <v>15</v>
      </c>
      <c r="H72">
        <v>12</v>
      </c>
      <c r="I72">
        <v>11</v>
      </c>
      <c r="J72">
        <v>5955</v>
      </c>
      <c r="K72">
        <v>1.0900000000000001</v>
      </c>
      <c r="L72">
        <v>0.98</v>
      </c>
      <c r="M72">
        <v>0.83</v>
      </c>
      <c r="N72">
        <v>1.1000000000000001</v>
      </c>
      <c r="O72">
        <v>0.6</v>
      </c>
      <c r="P72">
        <v>0.48</v>
      </c>
      <c r="Q72">
        <v>0.43</v>
      </c>
      <c r="R72" s="21" t="s">
        <v>154</v>
      </c>
      <c r="S72" s="12">
        <f t="shared" si="0"/>
        <v>1.6473551637279598</v>
      </c>
      <c r="T72" s="13">
        <f t="shared" si="1"/>
        <v>1.4811083123425692</v>
      </c>
      <c r="U72" s="13">
        <f t="shared" si="2"/>
        <v>1.2544080604534005</v>
      </c>
      <c r="V72" s="13">
        <f t="shared" si="3"/>
        <v>1.6624685138539044</v>
      </c>
      <c r="W72" s="13">
        <f t="shared" si="4"/>
        <v>0.90680100755667503</v>
      </c>
      <c r="X72" s="13">
        <f t="shared" si="5"/>
        <v>0.72544080604534</v>
      </c>
      <c r="Y72" s="13">
        <f t="shared" si="6"/>
        <v>0.64987405541561716</v>
      </c>
      <c r="Z72" s="13"/>
      <c r="AA72" s="14"/>
    </row>
    <row r="73" spans="1:27">
      <c r="B73">
        <v>561</v>
      </c>
      <c r="C73">
        <v>47</v>
      </c>
      <c r="D73">
        <v>39</v>
      </c>
      <c r="E73">
        <v>34</v>
      </c>
      <c r="F73">
        <v>43</v>
      </c>
      <c r="G73">
        <v>24</v>
      </c>
      <c r="H73">
        <v>20</v>
      </c>
      <c r="I73">
        <v>18</v>
      </c>
      <c r="J73">
        <v>8914</v>
      </c>
      <c r="K73">
        <v>1.87</v>
      </c>
      <c r="L73">
        <v>1.53</v>
      </c>
      <c r="M73">
        <v>1.32</v>
      </c>
      <c r="N73">
        <v>1.7</v>
      </c>
      <c r="O73">
        <v>0.96</v>
      </c>
      <c r="P73">
        <v>0.79</v>
      </c>
      <c r="Q73">
        <v>0.72</v>
      </c>
      <c r="R73" s="22"/>
      <c r="S73" s="15">
        <f t="shared" si="0"/>
        <v>1.8880412833744671</v>
      </c>
      <c r="T73" s="7">
        <f t="shared" si="1"/>
        <v>1.5447610500336548</v>
      </c>
      <c r="U73" s="7">
        <f t="shared" si="2"/>
        <v>1.3327350235584474</v>
      </c>
      <c r="V73" s="7">
        <f t="shared" si="3"/>
        <v>1.7164011667040611</v>
      </c>
      <c r="W73" s="7">
        <f t="shared" si="4"/>
        <v>0.96926183531523447</v>
      </c>
      <c r="X73" s="7">
        <f t="shared" si="5"/>
        <v>0.79762171864482834</v>
      </c>
      <c r="Y73" s="7">
        <f t="shared" si="6"/>
        <v>0.72694637648642579</v>
      </c>
      <c r="Z73" s="7"/>
      <c r="AA73" s="16"/>
    </row>
    <row r="74" spans="1:27">
      <c r="B74">
        <v>758</v>
      </c>
      <c r="C74">
        <v>68</v>
      </c>
      <c r="D74">
        <v>55</v>
      </c>
      <c r="E74">
        <v>47</v>
      </c>
      <c r="F74">
        <v>62</v>
      </c>
      <c r="G74">
        <v>35</v>
      </c>
      <c r="H74">
        <v>29</v>
      </c>
      <c r="I74">
        <v>26</v>
      </c>
      <c r="J74">
        <v>12037</v>
      </c>
      <c r="K74">
        <v>2.67</v>
      </c>
      <c r="L74">
        <v>2.16</v>
      </c>
      <c r="M74">
        <v>1.85</v>
      </c>
      <c r="N74">
        <v>2.4300000000000002</v>
      </c>
      <c r="O74">
        <v>1.36</v>
      </c>
      <c r="P74">
        <v>1.1499999999999999</v>
      </c>
      <c r="Q74">
        <v>1.01</v>
      </c>
      <c r="R74" s="22"/>
      <c r="S74" s="15">
        <f t="shared" si="0"/>
        <v>1.9963446041372435</v>
      </c>
      <c r="T74" s="7">
        <f t="shared" si="1"/>
        <v>1.6150203539087813</v>
      </c>
      <c r="U74" s="7">
        <f t="shared" si="2"/>
        <v>1.3832350253385395</v>
      </c>
      <c r="V74" s="7">
        <f t="shared" si="3"/>
        <v>1.8168978981473789</v>
      </c>
      <c r="W74" s="7">
        <f t="shared" si="4"/>
        <v>1.0168646672758994</v>
      </c>
      <c r="X74" s="7">
        <f t="shared" si="5"/>
        <v>0.85984879953476778</v>
      </c>
      <c r="Y74" s="7">
        <f t="shared" si="6"/>
        <v>0.75517155437401351</v>
      </c>
      <c r="Z74" s="7"/>
      <c r="AA74" s="16"/>
    </row>
    <row r="75" spans="1:27">
      <c r="B75">
        <v>1011</v>
      </c>
      <c r="C75">
        <v>90</v>
      </c>
      <c r="D75">
        <v>72</v>
      </c>
      <c r="E75">
        <v>62</v>
      </c>
      <c r="F75">
        <v>81</v>
      </c>
      <c r="G75">
        <v>46</v>
      </c>
      <c r="H75">
        <v>39</v>
      </c>
      <c r="I75">
        <v>35</v>
      </c>
      <c r="J75">
        <v>16069</v>
      </c>
      <c r="K75">
        <v>3.53</v>
      </c>
      <c r="L75">
        <v>2.84</v>
      </c>
      <c r="M75">
        <v>2.46</v>
      </c>
      <c r="N75">
        <v>3.2</v>
      </c>
      <c r="O75">
        <v>1.82</v>
      </c>
      <c r="P75">
        <v>1.52</v>
      </c>
      <c r="Q75">
        <v>1.36</v>
      </c>
      <c r="R75" s="22"/>
      <c r="S75" s="15">
        <f t="shared" si="0"/>
        <v>1.9770987615906404</v>
      </c>
      <c r="T75" s="7">
        <f t="shared" si="1"/>
        <v>1.5906403634326964</v>
      </c>
      <c r="U75" s="7">
        <f t="shared" si="2"/>
        <v>1.3778082021283216</v>
      </c>
      <c r="V75" s="7">
        <f t="shared" si="3"/>
        <v>1.7922708320368412</v>
      </c>
      <c r="W75" s="7">
        <f t="shared" si="4"/>
        <v>1.0193540357209534</v>
      </c>
      <c r="X75" s="7">
        <f t="shared" si="5"/>
        <v>0.85132864521749951</v>
      </c>
      <c r="Y75" s="7">
        <f t="shared" si="6"/>
        <v>0.76171510361565753</v>
      </c>
      <c r="Z75" s="7"/>
      <c r="AA75" s="16"/>
    </row>
    <row r="76" spans="1:27">
      <c r="A76" t="s">
        <v>10</v>
      </c>
      <c r="B76" t="s">
        <v>56</v>
      </c>
      <c r="C76">
        <v>31</v>
      </c>
      <c r="D76" t="s">
        <v>58</v>
      </c>
      <c r="E76">
        <v>87</v>
      </c>
      <c r="F76" t="s">
        <v>12</v>
      </c>
      <c r="G76" t="s">
        <v>13</v>
      </c>
      <c r="R76" s="22"/>
      <c r="S76" s="15"/>
      <c r="T76" s="7"/>
      <c r="U76" s="7"/>
      <c r="V76" s="7"/>
      <c r="W76" s="7"/>
      <c r="X76" s="7"/>
      <c r="Y76" s="7"/>
      <c r="Z76" s="7"/>
      <c r="AA76" s="16"/>
    </row>
    <row r="77" spans="1:27">
      <c r="B77">
        <v>376</v>
      </c>
      <c r="C77">
        <v>27</v>
      </c>
      <c r="D77">
        <v>25</v>
      </c>
      <c r="E77">
        <v>21</v>
      </c>
      <c r="F77">
        <v>26</v>
      </c>
      <c r="G77">
        <v>16</v>
      </c>
      <c r="H77">
        <v>13</v>
      </c>
      <c r="I77">
        <v>11</v>
      </c>
      <c r="J77">
        <v>5967</v>
      </c>
      <c r="K77">
        <v>1.04</v>
      </c>
      <c r="L77">
        <v>0.97</v>
      </c>
      <c r="M77">
        <v>0.83</v>
      </c>
      <c r="N77">
        <v>1.04</v>
      </c>
      <c r="O77">
        <v>0.62</v>
      </c>
      <c r="P77">
        <v>0.51</v>
      </c>
      <c r="Q77">
        <v>0.44</v>
      </c>
      <c r="R77" s="22"/>
      <c r="S77" s="15">
        <f t="shared" si="0"/>
        <v>1.5686274509803921</v>
      </c>
      <c r="T77" s="7">
        <f t="shared" si="1"/>
        <v>1.4630467571644041</v>
      </c>
      <c r="U77" s="7">
        <f t="shared" si="2"/>
        <v>1.2518853695324283</v>
      </c>
      <c r="V77" s="7">
        <f t="shared" si="3"/>
        <v>1.5686274509803921</v>
      </c>
      <c r="W77" s="7">
        <f t="shared" si="4"/>
        <v>0.93514328808446456</v>
      </c>
      <c r="X77" s="7">
        <f t="shared" si="5"/>
        <v>0.76923076923076927</v>
      </c>
      <c r="Y77" s="7">
        <f t="shared" si="6"/>
        <v>0.66365007541478127</v>
      </c>
      <c r="Z77" s="7">
        <f>(T77/V77)*100</f>
        <v>93.269230769230759</v>
      </c>
      <c r="AA77" s="16"/>
    </row>
    <row r="78" spans="1:27">
      <c r="B78">
        <v>560</v>
      </c>
      <c r="C78">
        <v>45</v>
      </c>
      <c r="D78">
        <v>38</v>
      </c>
      <c r="E78">
        <v>33</v>
      </c>
      <c r="F78">
        <v>41</v>
      </c>
      <c r="G78">
        <v>25</v>
      </c>
      <c r="H78">
        <v>21</v>
      </c>
      <c r="I78">
        <v>19</v>
      </c>
      <c r="J78">
        <v>8895</v>
      </c>
      <c r="K78">
        <v>1.76</v>
      </c>
      <c r="L78">
        <v>1.5</v>
      </c>
      <c r="M78">
        <v>1.3</v>
      </c>
      <c r="N78">
        <v>1.61</v>
      </c>
      <c r="O78">
        <v>0.98</v>
      </c>
      <c r="P78">
        <v>0.81</v>
      </c>
      <c r="Q78">
        <v>0.73</v>
      </c>
      <c r="R78" s="22"/>
      <c r="S78" s="15">
        <f t="shared" si="0"/>
        <v>1.7807757166947724</v>
      </c>
      <c r="T78" s="7">
        <f t="shared" si="1"/>
        <v>1.5177065767284992</v>
      </c>
      <c r="U78" s="7">
        <f t="shared" si="2"/>
        <v>1.315345699831366</v>
      </c>
      <c r="V78" s="7">
        <f t="shared" si="3"/>
        <v>1.6290050590219225</v>
      </c>
      <c r="W78" s="7">
        <f t="shared" si="4"/>
        <v>0.99156829679595282</v>
      </c>
      <c r="X78" s="7">
        <f t="shared" si="5"/>
        <v>0.8195615514333896</v>
      </c>
      <c r="Y78" s="7">
        <f t="shared" si="6"/>
        <v>0.73861720067453629</v>
      </c>
      <c r="Z78" s="7">
        <f t="shared" ref="Z78:Z80" si="11">(T78/V78)*100</f>
        <v>93.16770186335404</v>
      </c>
      <c r="AA78" s="16"/>
    </row>
    <row r="79" spans="1:27">
      <c r="B79">
        <v>752</v>
      </c>
      <c r="C79">
        <v>64</v>
      </c>
      <c r="D79">
        <v>53</v>
      </c>
      <c r="E79">
        <v>46</v>
      </c>
      <c r="F79">
        <v>58</v>
      </c>
      <c r="G79">
        <v>35</v>
      </c>
      <c r="H79">
        <v>29</v>
      </c>
      <c r="I79">
        <v>26</v>
      </c>
      <c r="J79">
        <v>11949</v>
      </c>
      <c r="K79">
        <v>2.5099999999999998</v>
      </c>
      <c r="L79">
        <v>2.09</v>
      </c>
      <c r="M79">
        <v>1.83</v>
      </c>
      <c r="N79">
        <v>2.2799999999999998</v>
      </c>
      <c r="O79">
        <v>1.38</v>
      </c>
      <c r="P79">
        <v>1.1499999999999999</v>
      </c>
      <c r="Q79">
        <v>1.02</v>
      </c>
      <c r="R79" s="22"/>
      <c r="S79" s="15">
        <f t="shared" si="0"/>
        <v>1.8905347727843331</v>
      </c>
      <c r="T79" s="7">
        <f t="shared" si="1"/>
        <v>1.5741903088124529</v>
      </c>
      <c r="U79" s="7">
        <f t="shared" si="2"/>
        <v>1.378358021591765</v>
      </c>
      <c r="V79" s="7">
        <f t="shared" si="3"/>
        <v>1.717298518704494</v>
      </c>
      <c r="W79" s="7">
        <f t="shared" si="4"/>
        <v>1.0394175244790358</v>
      </c>
      <c r="X79" s="7">
        <f t="shared" si="5"/>
        <v>0.86618127039919657</v>
      </c>
      <c r="Y79" s="7">
        <f t="shared" si="6"/>
        <v>0.76826512678885261</v>
      </c>
      <c r="Z79" s="7">
        <f t="shared" si="11"/>
        <v>91.666666666666671</v>
      </c>
      <c r="AA79" s="16"/>
    </row>
    <row r="80" spans="1:27">
      <c r="B80">
        <v>1014</v>
      </c>
      <c r="C80">
        <v>87</v>
      </c>
      <c r="D80">
        <v>71</v>
      </c>
      <c r="E80">
        <v>62</v>
      </c>
      <c r="F80">
        <v>78</v>
      </c>
      <c r="G80">
        <v>47</v>
      </c>
      <c r="H80">
        <v>39</v>
      </c>
      <c r="I80">
        <v>35</v>
      </c>
      <c r="J80">
        <v>16117</v>
      </c>
      <c r="K80">
        <v>3.42</v>
      </c>
      <c r="L80">
        <v>2.79</v>
      </c>
      <c r="M80">
        <v>2.4300000000000002</v>
      </c>
      <c r="N80">
        <v>3.06</v>
      </c>
      <c r="O80">
        <v>1.85</v>
      </c>
      <c r="P80">
        <v>1.55</v>
      </c>
      <c r="Q80">
        <v>1.37</v>
      </c>
      <c r="R80" s="22"/>
      <c r="S80" s="15">
        <f t="shared" si="0"/>
        <v>1.9097846993857417</v>
      </c>
      <c r="T80" s="7">
        <f t="shared" si="1"/>
        <v>1.5579822547620525</v>
      </c>
      <c r="U80" s="7">
        <f t="shared" si="2"/>
        <v>1.3569522864056587</v>
      </c>
      <c r="V80" s="7">
        <f t="shared" si="3"/>
        <v>1.7087547310293478</v>
      </c>
      <c r="W80" s="7">
        <f t="shared" si="4"/>
        <v>1.0330706707203574</v>
      </c>
      <c r="X80" s="7">
        <f t="shared" si="5"/>
        <v>0.86554569709002915</v>
      </c>
      <c r="Y80" s="7">
        <f t="shared" si="6"/>
        <v>0.76503071291183233</v>
      </c>
      <c r="Z80" s="7">
        <f t="shared" si="11"/>
        <v>91.176470588235304</v>
      </c>
      <c r="AA80" s="16"/>
    </row>
    <row r="81" spans="1:27">
      <c r="A81" t="s">
        <v>10</v>
      </c>
      <c r="B81" t="s">
        <v>59</v>
      </c>
      <c r="C81">
        <v>31</v>
      </c>
      <c r="D81" t="s">
        <v>60</v>
      </c>
      <c r="E81">
        <v>88</v>
      </c>
      <c r="F81" t="s">
        <v>12</v>
      </c>
      <c r="G81" t="s">
        <v>13</v>
      </c>
      <c r="R81" s="22"/>
      <c r="S81" s="15"/>
      <c r="T81" s="7"/>
      <c r="U81" s="7"/>
      <c r="V81" s="7"/>
      <c r="W81" s="7"/>
      <c r="X81" s="7"/>
      <c r="Y81" s="7"/>
      <c r="Z81" s="7"/>
      <c r="AA81" s="20">
        <f>AVERAGE(Z77:Z85)</f>
        <v>100.77483946711052</v>
      </c>
    </row>
    <row r="82" spans="1:27">
      <c r="B82">
        <v>373</v>
      </c>
      <c r="C82">
        <v>31</v>
      </c>
      <c r="D82">
        <v>25</v>
      </c>
      <c r="E82">
        <v>22</v>
      </c>
      <c r="F82">
        <v>28</v>
      </c>
      <c r="G82">
        <v>17</v>
      </c>
      <c r="H82">
        <v>14</v>
      </c>
      <c r="I82">
        <v>12</v>
      </c>
      <c r="J82">
        <v>5927</v>
      </c>
      <c r="K82">
        <v>1.21</v>
      </c>
      <c r="L82">
        <v>1</v>
      </c>
      <c r="M82">
        <v>0.88</v>
      </c>
      <c r="N82">
        <v>1.1000000000000001</v>
      </c>
      <c r="O82">
        <v>0.66</v>
      </c>
      <c r="P82">
        <v>0.54</v>
      </c>
      <c r="Q82">
        <v>0.46</v>
      </c>
      <c r="R82" s="22"/>
      <c r="S82" s="15">
        <f t="shared" si="0"/>
        <v>1.8373544795005905</v>
      </c>
      <c r="T82" s="7">
        <f t="shared" si="1"/>
        <v>1.518474776446769</v>
      </c>
      <c r="U82" s="7">
        <f t="shared" si="2"/>
        <v>1.3362578032731567</v>
      </c>
      <c r="V82" s="7">
        <f t="shared" si="3"/>
        <v>1.670322254091446</v>
      </c>
      <c r="W82" s="7">
        <f t="shared" si="4"/>
        <v>1.0021933524548676</v>
      </c>
      <c r="X82" s="7">
        <f t="shared" si="5"/>
        <v>0.81997637928125522</v>
      </c>
      <c r="Y82" s="7">
        <f t="shared" si="6"/>
        <v>0.69849839716551376</v>
      </c>
      <c r="Z82" s="7">
        <f>(V82/T82)*100</f>
        <v>110.00000000000001</v>
      </c>
      <c r="AA82" s="16"/>
    </row>
    <row r="83" spans="1:27">
      <c r="B83">
        <v>560</v>
      </c>
      <c r="C83">
        <v>47</v>
      </c>
      <c r="D83">
        <v>38</v>
      </c>
      <c r="E83">
        <v>33</v>
      </c>
      <c r="F83">
        <v>41</v>
      </c>
      <c r="G83">
        <v>25</v>
      </c>
      <c r="H83">
        <v>21</v>
      </c>
      <c r="I83">
        <v>18</v>
      </c>
      <c r="J83">
        <v>8898</v>
      </c>
      <c r="K83">
        <v>1.86</v>
      </c>
      <c r="L83">
        <v>1.49</v>
      </c>
      <c r="M83">
        <v>1.31</v>
      </c>
      <c r="N83">
        <v>1.61</v>
      </c>
      <c r="O83">
        <v>0.98</v>
      </c>
      <c r="P83">
        <v>0.81</v>
      </c>
      <c r="Q83">
        <v>0.7</v>
      </c>
      <c r="R83" s="22"/>
      <c r="S83" s="15">
        <f t="shared" si="0"/>
        <v>1.8813216453135535</v>
      </c>
      <c r="T83" s="7">
        <f t="shared" si="1"/>
        <v>1.50708024275118</v>
      </c>
      <c r="U83" s="7">
        <f t="shared" si="2"/>
        <v>1.3250168577208361</v>
      </c>
      <c r="V83" s="7">
        <f t="shared" si="3"/>
        <v>1.6284558327714094</v>
      </c>
      <c r="W83" s="7">
        <f t="shared" si="4"/>
        <v>0.99123398516520567</v>
      </c>
      <c r="X83" s="7">
        <f t="shared" si="5"/>
        <v>0.81928523263654762</v>
      </c>
      <c r="Y83" s="7">
        <f t="shared" si="6"/>
        <v>0.70802427511800403</v>
      </c>
      <c r="Z83" s="7">
        <f t="shared" ref="Z83:Z85" si="12">(V83/T83)*100</f>
        <v>108.05369127516779</v>
      </c>
      <c r="AA83" s="16"/>
    </row>
    <row r="84" spans="1:27">
      <c r="B84">
        <v>757</v>
      </c>
      <c r="C84">
        <v>67</v>
      </c>
      <c r="D84">
        <v>54</v>
      </c>
      <c r="E84">
        <v>47</v>
      </c>
      <c r="F84">
        <v>59</v>
      </c>
      <c r="G84">
        <v>36</v>
      </c>
      <c r="H84">
        <v>30</v>
      </c>
      <c r="I84">
        <v>26</v>
      </c>
      <c r="J84">
        <v>12025</v>
      </c>
      <c r="K84">
        <v>2.64</v>
      </c>
      <c r="L84">
        <v>2.11</v>
      </c>
      <c r="M84">
        <v>1.85</v>
      </c>
      <c r="N84">
        <v>2.31</v>
      </c>
      <c r="O84">
        <v>1.4</v>
      </c>
      <c r="P84">
        <v>1.17</v>
      </c>
      <c r="Q84">
        <v>1.04</v>
      </c>
      <c r="R84" s="22"/>
      <c r="S84" s="15">
        <f t="shared" si="0"/>
        <v>1.975883575883576</v>
      </c>
      <c r="T84" s="7">
        <f t="shared" si="1"/>
        <v>1.5792099792099792</v>
      </c>
      <c r="U84" s="7">
        <f t="shared" si="2"/>
        <v>1.3846153846153846</v>
      </c>
      <c r="V84" s="7">
        <f t="shared" si="3"/>
        <v>1.7288981288981289</v>
      </c>
      <c r="W84" s="7">
        <f t="shared" si="4"/>
        <v>1.0478170478170479</v>
      </c>
      <c r="X84" s="7">
        <f t="shared" si="5"/>
        <v>0.87567567567567572</v>
      </c>
      <c r="Y84" s="7">
        <f t="shared" si="6"/>
        <v>0.77837837837837842</v>
      </c>
      <c r="Z84" s="7">
        <f t="shared" si="12"/>
        <v>109.478672985782</v>
      </c>
      <c r="AA84" s="16"/>
    </row>
    <row r="85" spans="1:27">
      <c r="B85">
        <v>1011</v>
      </c>
      <c r="C85">
        <v>89</v>
      </c>
      <c r="D85">
        <v>70</v>
      </c>
      <c r="E85">
        <v>62</v>
      </c>
      <c r="F85">
        <v>77</v>
      </c>
      <c r="G85">
        <v>47</v>
      </c>
      <c r="H85">
        <v>39</v>
      </c>
      <c r="I85">
        <v>34</v>
      </c>
      <c r="J85">
        <v>16061</v>
      </c>
      <c r="K85">
        <v>3.52</v>
      </c>
      <c r="L85">
        <v>2.77</v>
      </c>
      <c r="M85">
        <v>2.44</v>
      </c>
      <c r="N85">
        <v>3.03</v>
      </c>
      <c r="O85">
        <v>1.85</v>
      </c>
      <c r="P85">
        <v>1.54</v>
      </c>
      <c r="Q85">
        <v>1.35</v>
      </c>
      <c r="R85" s="22"/>
      <c r="S85" s="15">
        <f t="shared" si="0"/>
        <v>1.9724799203038417</v>
      </c>
      <c r="T85" s="7">
        <f t="shared" si="1"/>
        <v>1.5522072100118298</v>
      </c>
      <c r="U85" s="7">
        <f t="shared" si="2"/>
        <v>1.3672872174833448</v>
      </c>
      <c r="V85" s="7">
        <f t="shared" si="3"/>
        <v>1.6979017495797273</v>
      </c>
      <c r="W85" s="7">
        <f t="shared" si="4"/>
        <v>1.0366726853869621</v>
      </c>
      <c r="X85" s="7">
        <f t="shared" si="5"/>
        <v>0.86295996513293072</v>
      </c>
      <c r="Y85" s="7">
        <f t="shared" si="6"/>
        <v>0.75649087852562102</v>
      </c>
      <c r="Z85" s="7">
        <f t="shared" si="12"/>
        <v>109.38628158844766</v>
      </c>
      <c r="AA85" s="16"/>
    </row>
    <row r="86" spans="1:27">
      <c r="A86" t="s">
        <v>10</v>
      </c>
      <c r="B86" t="s">
        <v>56</v>
      </c>
      <c r="C86">
        <v>32</v>
      </c>
      <c r="D86" t="s">
        <v>61</v>
      </c>
      <c r="E86">
        <v>89</v>
      </c>
      <c r="F86" t="s">
        <v>12</v>
      </c>
      <c r="G86" t="s">
        <v>13</v>
      </c>
      <c r="R86" s="22"/>
      <c r="S86" s="15"/>
      <c r="T86" s="7"/>
      <c r="U86" s="7"/>
      <c r="V86" s="7"/>
      <c r="W86" s="7"/>
      <c r="X86" s="7"/>
      <c r="Y86" s="7"/>
      <c r="Z86" s="7"/>
      <c r="AA86" s="16"/>
    </row>
    <row r="87" spans="1:27">
      <c r="B87">
        <v>374</v>
      </c>
      <c r="C87">
        <v>28</v>
      </c>
      <c r="D87">
        <v>25</v>
      </c>
      <c r="E87">
        <v>22</v>
      </c>
      <c r="F87">
        <v>26</v>
      </c>
      <c r="G87">
        <v>16</v>
      </c>
      <c r="H87">
        <v>13</v>
      </c>
      <c r="I87">
        <v>12</v>
      </c>
      <c r="J87">
        <v>5947</v>
      </c>
      <c r="K87">
        <v>1.1100000000000001</v>
      </c>
      <c r="L87">
        <v>0.98</v>
      </c>
      <c r="M87">
        <v>0.86</v>
      </c>
      <c r="N87">
        <v>1.04</v>
      </c>
      <c r="O87">
        <v>0.63</v>
      </c>
      <c r="P87">
        <v>0.49</v>
      </c>
      <c r="Q87">
        <v>0.49</v>
      </c>
      <c r="R87" s="22"/>
      <c r="S87" s="15">
        <f t="shared" si="0"/>
        <v>1.67983857407096</v>
      </c>
      <c r="T87" s="7">
        <f t="shared" si="1"/>
        <v>1.4831007230536406</v>
      </c>
      <c r="U87" s="7">
        <f t="shared" si="2"/>
        <v>1.3014965528838069</v>
      </c>
      <c r="V87" s="7">
        <f t="shared" si="3"/>
        <v>1.5739028081385573</v>
      </c>
      <c r="W87" s="7">
        <f t="shared" si="4"/>
        <v>0.95342189339162609</v>
      </c>
      <c r="X87" s="7">
        <f t="shared" si="5"/>
        <v>0.7415503615268203</v>
      </c>
      <c r="Y87" s="7">
        <f t="shared" si="6"/>
        <v>0.7415503615268203</v>
      </c>
      <c r="Z87" s="7"/>
      <c r="AA87" s="16"/>
    </row>
    <row r="88" spans="1:27">
      <c r="B88">
        <v>556</v>
      </c>
      <c r="C88">
        <v>46</v>
      </c>
      <c r="D88">
        <v>38</v>
      </c>
      <c r="E88">
        <v>33</v>
      </c>
      <c r="F88">
        <v>42</v>
      </c>
      <c r="G88">
        <v>25</v>
      </c>
      <c r="H88">
        <v>20</v>
      </c>
      <c r="I88">
        <v>18</v>
      </c>
      <c r="J88">
        <v>8835</v>
      </c>
      <c r="K88">
        <v>1.81</v>
      </c>
      <c r="L88">
        <v>1.51</v>
      </c>
      <c r="M88">
        <v>1.31</v>
      </c>
      <c r="N88">
        <v>1.64</v>
      </c>
      <c r="O88">
        <v>0.98</v>
      </c>
      <c r="P88">
        <v>0.8</v>
      </c>
      <c r="Q88">
        <v>0.72</v>
      </c>
      <c r="R88" s="22"/>
      <c r="S88" s="15">
        <f t="shared" si="0"/>
        <v>1.8438030560271648</v>
      </c>
      <c r="T88" s="7">
        <f t="shared" si="1"/>
        <v>1.5382003395585739</v>
      </c>
      <c r="U88" s="7">
        <f t="shared" si="2"/>
        <v>1.3344651952461799</v>
      </c>
      <c r="V88" s="7">
        <f t="shared" si="3"/>
        <v>1.6706281833616299</v>
      </c>
      <c r="W88" s="7">
        <f t="shared" si="4"/>
        <v>0.99830220713073003</v>
      </c>
      <c r="X88" s="7">
        <f t="shared" si="5"/>
        <v>0.81494057724957558</v>
      </c>
      <c r="Y88" s="7">
        <f t="shared" si="6"/>
        <v>0.73344651952461803</v>
      </c>
      <c r="Z88" s="7"/>
      <c r="AA88" s="16"/>
    </row>
    <row r="89" spans="1:27">
      <c r="B89">
        <v>754</v>
      </c>
      <c r="C89">
        <v>66</v>
      </c>
      <c r="D89">
        <v>54</v>
      </c>
      <c r="E89">
        <v>48</v>
      </c>
      <c r="F89">
        <v>58</v>
      </c>
      <c r="G89">
        <v>36</v>
      </c>
      <c r="H89">
        <v>30</v>
      </c>
      <c r="I89">
        <v>26</v>
      </c>
      <c r="J89">
        <v>11977</v>
      </c>
      <c r="K89">
        <v>2.61</v>
      </c>
      <c r="L89">
        <v>2.13</v>
      </c>
      <c r="M89">
        <v>1.88</v>
      </c>
      <c r="N89">
        <v>2.27</v>
      </c>
      <c r="O89">
        <v>1.41</v>
      </c>
      <c r="P89">
        <v>1.19</v>
      </c>
      <c r="Q89">
        <v>1.02</v>
      </c>
      <c r="R89" s="22"/>
      <c r="S89" s="15">
        <f t="shared" si="0"/>
        <v>1.9612590799031477</v>
      </c>
      <c r="T89" s="7">
        <f t="shared" si="1"/>
        <v>1.6005677548634885</v>
      </c>
      <c r="U89" s="7">
        <f t="shared" si="2"/>
        <v>1.4127076897386657</v>
      </c>
      <c r="V89" s="7">
        <f t="shared" si="3"/>
        <v>1.7057693913333889</v>
      </c>
      <c r="W89" s="7">
        <f t="shared" si="4"/>
        <v>1.0595307673039993</v>
      </c>
      <c r="X89" s="7">
        <f t="shared" si="5"/>
        <v>0.89421390999415551</v>
      </c>
      <c r="Y89" s="7">
        <f t="shared" si="6"/>
        <v>0.76646906570927609</v>
      </c>
      <c r="Z89" s="7"/>
      <c r="AA89" s="16"/>
    </row>
    <row r="90" spans="1:27" ht="15.75" thickBot="1">
      <c r="B90">
        <v>1012</v>
      </c>
      <c r="C90">
        <v>89</v>
      </c>
      <c r="D90">
        <v>72</v>
      </c>
      <c r="E90">
        <v>63</v>
      </c>
      <c r="F90">
        <v>77</v>
      </c>
      <c r="G90">
        <v>48</v>
      </c>
      <c r="H90">
        <v>40</v>
      </c>
      <c r="I90">
        <v>35</v>
      </c>
      <c r="J90">
        <v>16085</v>
      </c>
      <c r="K90">
        <v>3.51</v>
      </c>
      <c r="L90">
        <v>2.82</v>
      </c>
      <c r="M90">
        <v>2.4900000000000002</v>
      </c>
      <c r="N90">
        <v>3.05</v>
      </c>
      <c r="O90">
        <v>1.87</v>
      </c>
      <c r="P90">
        <v>1.59</v>
      </c>
      <c r="Q90">
        <v>1.37</v>
      </c>
      <c r="R90" s="23"/>
      <c r="S90" s="17">
        <f t="shared" si="0"/>
        <v>1.9639415604600556</v>
      </c>
      <c r="T90" s="18">
        <f t="shared" si="1"/>
        <v>1.5778675784892757</v>
      </c>
      <c r="U90" s="18">
        <f t="shared" si="2"/>
        <v>1.3932235001554245</v>
      </c>
      <c r="V90" s="18">
        <f t="shared" si="3"/>
        <v>1.7065589058128692</v>
      </c>
      <c r="W90" s="18">
        <f t="shared" si="4"/>
        <v>1.0463164438918247</v>
      </c>
      <c r="X90" s="18">
        <f t="shared" si="5"/>
        <v>0.88964874106310232</v>
      </c>
      <c r="Y90" s="18">
        <f t="shared" si="6"/>
        <v>0.76655268884053473</v>
      </c>
      <c r="Z90" s="18"/>
      <c r="AA90" s="19"/>
    </row>
    <row r="91" spans="1:27">
      <c r="A91" t="s">
        <v>62</v>
      </c>
      <c r="S91" s="10"/>
      <c r="T91" s="10"/>
      <c r="U91" s="10"/>
      <c r="V91" s="10"/>
      <c r="W91" s="10"/>
      <c r="X91" s="10"/>
      <c r="Y91" s="10"/>
      <c r="Z91" s="10"/>
      <c r="AA91" s="11"/>
    </row>
    <row r="92" spans="1:27" ht="15.75" thickBot="1">
      <c r="A92" t="s">
        <v>10</v>
      </c>
      <c r="B92" t="s">
        <v>63</v>
      </c>
      <c r="C92">
        <v>32</v>
      </c>
      <c r="D92" t="s">
        <v>64</v>
      </c>
      <c r="E92">
        <v>89</v>
      </c>
      <c r="F92" t="s">
        <v>12</v>
      </c>
      <c r="G92" t="s">
        <v>13</v>
      </c>
      <c r="S92" s="8"/>
      <c r="T92" s="8"/>
      <c r="U92" s="8"/>
      <c r="V92" s="8"/>
      <c r="W92" s="8"/>
      <c r="X92" s="8"/>
      <c r="Y92" s="8"/>
      <c r="Z92" s="8"/>
      <c r="AA92" s="9"/>
    </row>
    <row r="93" spans="1:27">
      <c r="B93">
        <v>380</v>
      </c>
      <c r="C93">
        <v>38</v>
      </c>
      <c r="D93">
        <v>34</v>
      </c>
      <c r="E93">
        <v>29</v>
      </c>
      <c r="F93">
        <v>37</v>
      </c>
      <c r="G93">
        <v>21</v>
      </c>
      <c r="H93">
        <v>16</v>
      </c>
      <c r="I93">
        <v>14</v>
      </c>
      <c r="J93">
        <v>6042</v>
      </c>
      <c r="K93">
        <v>1.5</v>
      </c>
      <c r="L93">
        <v>1.34</v>
      </c>
      <c r="M93">
        <v>1.1599999999999999</v>
      </c>
      <c r="N93">
        <v>1.44</v>
      </c>
      <c r="O93">
        <v>0.81</v>
      </c>
      <c r="P93">
        <v>0.64</v>
      </c>
      <c r="Q93">
        <v>0.56000000000000005</v>
      </c>
      <c r="R93" s="21" t="s">
        <v>155</v>
      </c>
      <c r="S93" s="12">
        <f t="shared" si="0"/>
        <v>2.2343594836146972</v>
      </c>
      <c r="T93" s="13">
        <f t="shared" si="1"/>
        <v>1.9960278053624627</v>
      </c>
      <c r="U93" s="13">
        <f t="shared" si="2"/>
        <v>1.7279046673286991</v>
      </c>
      <c r="V93" s="13">
        <f t="shared" si="3"/>
        <v>2.1449851042701091</v>
      </c>
      <c r="W93" s="13">
        <f t="shared" si="4"/>
        <v>1.2065541211519366</v>
      </c>
      <c r="X93" s="13">
        <f t="shared" si="5"/>
        <v>0.95332671300893745</v>
      </c>
      <c r="Y93" s="13">
        <f t="shared" si="6"/>
        <v>0.83416087388282045</v>
      </c>
      <c r="Z93" s="13">
        <f>(T93/V93)*100</f>
        <v>93.055555555555557</v>
      </c>
      <c r="AA93" s="14"/>
    </row>
    <row r="94" spans="1:27">
      <c r="B94">
        <v>559</v>
      </c>
      <c r="C94">
        <v>62</v>
      </c>
      <c r="D94">
        <v>52</v>
      </c>
      <c r="E94">
        <v>45</v>
      </c>
      <c r="F94">
        <v>56</v>
      </c>
      <c r="G94">
        <v>31</v>
      </c>
      <c r="H94">
        <v>25</v>
      </c>
      <c r="I94">
        <v>21</v>
      </c>
      <c r="J94">
        <v>8875</v>
      </c>
      <c r="K94">
        <v>2.44</v>
      </c>
      <c r="L94">
        <v>2.0499999999999998</v>
      </c>
      <c r="M94">
        <v>1.76</v>
      </c>
      <c r="N94">
        <v>2.2000000000000002</v>
      </c>
      <c r="O94">
        <v>1.24</v>
      </c>
      <c r="P94">
        <v>0.99</v>
      </c>
      <c r="Q94">
        <v>0.83</v>
      </c>
      <c r="R94" s="22"/>
      <c r="S94" s="15">
        <f t="shared" si="0"/>
        <v>2.4743661971830986</v>
      </c>
      <c r="T94" s="7">
        <f t="shared" si="1"/>
        <v>2.0788732394366196</v>
      </c>
      <c r="U94" s="7">
        <f t="shared" si="2"/>
        <v>1.7847887323943663</v>
      </c>
      <c r="V94" s="7">
        <f t="shared" si="3"/>
        <v>2.2309859154929579</v>
      </c>
      <c r="W94" s="7">
        <f t="shared" si="4"/>
        <v>1.2574647887323944</v>
      </c>
      <c r="X94" s="7">
        <f t="shared" si="5"/>
        <v>1.0039436619718309</v>
      </c>
      <c r="Y94" s="7">
        <f t="shared" si="6"/>
        <v>0.84169014084507043</v>
      </c>
      <c r="Z94" s="7">
        <f t="shared" ref="Z94:Z96" si="13">(T94/V94)*100</f>
        <v>93.181818181818173</v>
      </c>
      <c r="AA94" s="16"/>
    </row>
    <row r="95" spans="1:27">
      <c r="B95">
        <v>742</v>
      </c>
      <c r="C95">
        <v>88</v>
      </c>
      <c r="D95">
        <v>73</v>
      </c>
      <c r="E95">
        <v>63</v>
      </c>
      <c r="F95">
        <v>78</v>
      </c>
      <c r="G95">
        <v>44</v>
      </c>
      <c r="H95">
        <v>36</v>
      </c>
      <c r="I95">
        <v>31</v>
      </c>
      <c r="J95">
        <v>11783</v>
      </c>
      <c r="K95">
        <v>3.46</v>
      </c>
      <c r="L95">
        <v>2.86</v>
      </c>
      <c r="M95">
        <v>2.46</v>
      </c>
      <c r="N95">
        <v>3.06</v>
      </c>
      <c r="O95">
        <v>1.74</v>
      </c>
      <c r="P95">
        <v>1.43</v>
      </c>
      <c r="Q95">
        <v>1.22</v>
      </c>
      <c r="R95" s="22"/>
      <c r="S95" s="15">
        <f t="shared" si="0"/>
        <v>2.6427904608334041</v>
      </c>
      <c r="T95" s="7">
        <f t="shared" si="1"/>
        <v>2.1845030976831028</v>
      </c>
      <c r="U95" s="7">
        <f t="shared" si="2"/>
        <v>1.8789781889162354</v>
      </c>
      <c r="V95" s="7">
        <f t="shared" si="3"/>
        <v>2.3372655520665364</v>
      </c>
      <c r="W95" s="7">
        <f t="shared" si="4"/>
        <v>1.3290333531358738</v>
      </c>
      <c r="X95" s="7">
        <f t="shared" si="5"/>
        <v>1.0922515488415514</v>
      </c>
      <c r="Y95" s="7">
        <f t="shared" si="6"/>
        <v>0.93185097173894593</v>
      </c>
      <c r="Z95" s="7">
        <f t="shared" si="13"/>
        <v>93.464052287581694</v>
      </c>
      <c r="AA95" s="16"/>
    </row>
    <row r="96" spans="1:27">
      <c r="B96">
        <v>1021</v>
      </c>
      <c r="C96">
        <v>117</v>
      </c>
      <c r="D96">
        <v>95</v>
      </c>
      <c r="E96">
        <v>82</v>
      </c>
      <c r="F96">
        <v>103</v>
      </c>
      <c r="G96">
        <v>60</v>
      </c>
      <c r="H96">
        <v>48</v>
      </c>
      <c r="I96">
        <v>42</v>
      </c>
      <c r="J96">
        <v>16228</v>
      </c>
      <c r="K96">
        <v>4.62</v>
      </c>
      <c r="L96">
        <v>3.75</v>
      </c>
      <c r="M96">
        <v>3.24</v>
      </c>
      <c r="N96">
        <v>4.04</v>
      </c>
      <c r="O96">
        <v>2.37</v>
      </c>
      <c r="P96">
        <v>1.89</v>
      </c>
      <c r="Q96">
        <v>1.63</v>
      </c>
      <c r="R96" s="22"/>
      <c r="S96" s="15">
        <f t="shared" si="0"/>
        <v>2.562238106975598</v>
      </c>
      <c r="T96" s="7">
        <f t="shared" si="1"/>
        <v>2.0797387231944788</v>
      </c>
      <c r="U96" s="7">
        <f t="shared" si="2"/>
        <v>1.7968942568400299</v>
      </c>
      <c r="V96" s="7">
        <f t="shared" si="3"/>
        <v>2.2405718511215182</v>
      </c>
      <c r="W96" s="7">
        <f t="shared" si="4"/>
        <v>1.3143948730589106</v>
      </c>
      <c r="X96" s="7">
        <f t="shared" si="5"/>
        <v>1.0481883164900172</v>
      </c>
      <c r="Y96" s="7">
        <f t="shared" si="6"/>
        <v>0.90399309834853325</v>
      </c>
      <c r="Z96" s="7">
        <f t="shared" si="13"/>
        <v>92.821782178217831</v>
      </c>
      <c r="AA96" s="16"/>
    </row>
    <row r="97" spans="1:27">
      <c r="A97" t="s">
        <v>10</v>
      </c>
      <c r="B97" t="s">
        <v>65</v>
      </c>
      <c r="C97">
        <v>31</v>
      </c>
      <c r="D97" t="s">
        <v>66</v>
      </c>
      <c r="E97">
        <v>88</v>
      </c>
      <c r="F97" t="s">
        <v>12</v>
      </c>
      <c r="G97" t="s">
        <v>13</v>
      </c>
      <c r="R97" s="22"/>
      <c r="S97" s="15"/>
      <c r="T97" s="7"/>
      <c r="U97" s="7"/>
      <c r="V97" s="7"/>
      <c r="W97" s="7"/>
      <c r="X97" s="7"/>
      <c r="Y97" s="7"/>
      <c r="Z97" s="7"/>
      <c r="AA97" s="20">
        <f>AVERAGE(Z93:Z101)</f>
        <v>101.04343890901139</v>
      </c>
    </row>
    <row r="98" spans="1:27">
      <c r="B98">
        <v>371</v>
      </c>
      <c r="C98">
        <v>36</v>
      </c>
      <c r="D98">
        <v>34</v>
      </c>
      <c r="E98">
        <v>29</v>
      </c>
      <c r="F98">
        <v>37</v>
      </c>
      <c r="G98">
        <v>20</v>
      </c>
      <c r="H98">
        <v>16</v>
      </c>
      <c r="I98">
        <v>15</v>
      </c>
      <c r="J98">
        <v>5887</v>
      </c>
      <c r="K98">
        <v>1.43</v>
      </c>
      <c r="L98">
        <v>1.33</v>
      </c>
      <c r="M98">
        <v>1.1399999999999999</v>
      </c>
      <c r="N98">
        <v>1.44</v>
      </c>
      <c r="O98">
        <v>0.77</v>
      </c>
      <c r="P98">
        <v>0.61</v>
      </c>
      <c r="Q98">
        <v>0.56999999999999995</v>
      </c>
      <c r="R98" s="22"/>
      <c r="S98" s="15">
        <f t="shared" si="0"/>
        <v>2.1861729233905214</v>
      </c>
      <c r="T98" s="7">
        <f t="shared" si="1"/>
        <v>2.0332936979785967</v>
      </c>
      <c r="U98" s="7">
        <f t="shared" si="2"/>
        <v>1.7428231696959402</v>
      </c>
      <c r="V98" s="7">
        <f t="shared" si="3"/>
        <v>2.201460845931714</v>
      </c>
      <c r="W98" s="7">
        <f t="shared" si="4"/>
        <v>1.1771700356718193</v>
      </c>
      <c r="X98" s="7">
        <f t="shared" si="5"/>
        <v>0.93256327501273995</v>
      </c>
      <c r="Y98" s="7">
        <f t="shared" si="6"/>
        <v>0.8714115848479701</v>
      </c>
      <c r="Z98" s="7">
        <f>(V98/T98)*100</f>
        <v>108.27067669172934</v>
      </c>
      <c r="AA98" s="16"/>
    </row>
    <row r="99" spans="1:27">
      <c r="B99">
        <v>555</v>
      </c>
      <c r="C99">
        <v>58</v>
      </c>
      <c r="D99">
        <v>52</v>
      </c>
      <c r="E99">
        <v>44</v>
      </c>
      <c r="F99">
        <v>56</v>
      </c>
      <c r="G99">
        <v>31</v>
      </c>
      <c r="H99">
        <v>25</v>
      </c>
      <c r="I99">
        <v>23</v>
      </c>
      <c r="J99">
        <v>8823</v>
      </c>
      <c r="K99">
        <v>2.29</v>
      </c>
      <c r="L99">
        <v>2.0299999999999998</v>
      </c>
      <c r="M99">
        <v>1.73</v>
      </c>
      <c r="N99">
        <v>2.21</v>
      </c>
      <c r="O99">
        <v>1.21</v>
      </c>
      <c r="P99">
        <v>1</v>
      </c>
      <c r="Q99">
        <v>0.89</v>
      </c>
      <c r="R99" s="22"/>
      <c r="S99" s="15">
        <f t="shared" si="0"/>
        <v>2.3359401564093845</v>
      </c>
      <c r="T99" s="7">
        <f t="shared" si="1"/>
        <v>2.0707242434546074</v>
      </c>
      <c r="U99" s="7">
        <f t="shared" si="2"/>
        <v>1.7647058823529411</v>
      </c>
      <c r="V99" s="7">
        <f t="shared" si="3"/>
        <v>2.254335260115607</v>
      </c>
      <c r="W99" s="7">
        <f t="shared" si="4"/>
        <v>1.2342740564433865</v>
      </c>
      <c r="X99" s="7">
        <f t="shared" si="5"/>
        <v>1.0200612036722203</v>
      </c>
      <c r="Y99" s="7">
        <f t="shared" si="6"/>
        <v>0.90785447126827612</v>
      </c>
      <c r="Z99" s="7">
        <f t="shared" ref="Z99:Z101" si="14">(V99/T99)*100</f>
        <v>108.86699507389162</v>
      </c>
      <c r="AA99" s="16"/>
    </row>
    <row r="100" spans="1:27">
      <c r="B100">
        <v>754</v>
      </c>
      <c r="C100">
        <v>83</v>
      </c>
      <c r="D100">
        <v>72</v>
      </c>
      <c r="E100">
        <v>61</v>
      </c>
      <c r="F100">
        <v>78</v>
      </c>
      <c r="G100">
        <v>43</v>
      </c>
      <c r="H100">
        <v>36</v>
      </c>
      <c r="I100">
        <v>31</v>
      </c>
      <c r="J100">
        <v>11973</v>
      </c>
      <c r="K100">
        <v>3.28</v>
      </c>
      <c r="L100">
        <v>2.81</v>
      </c>
      <c r="M100">
        <v>2.41</v>
      </c>
      <c r="N100">
        <v>3.07</v>
      </c>
      <c r="O100">
        <v>1.7</v>
      </c>
      <c r="P100">
        <v>1.41</v>
      </c>
      <c r="Q100">
        <v>1.21</v>
      </c>
      <c r="R100" s="22"/>
      <c r="S100" s="15">
        <f t="shared" si="0"/>
        <v>2.4655474818341268</v>
      </c>
      <c r="T100" s="7">
        <f t="shared" si="1"/>
        <v>2.1122525682786271</v>
      </c>
      <c r="U100" s="7">
        <f t="shared" si="2"/>
        <v>1.8115760461037334</v>
      </c>
      <c r="V100" s="7">
        <f t="shared" si="3"/>
        <v>2.3076923076923075</v>
      </c>
      <c r="W100" s="7">
        <f t="shared" si="4"/>
        <v>1.2778752192432974</v>
      </c>
      <c r="X100" s="7">
        <f t="shared" si="5"/>
        <v>1.0598847406664995</v>
      </c>
      <c r="Y100" s="7">
        <f t="shared" si="6"/>
        <v>0.90954647957905288</v>
      </c>
      <c r="Z100" s="7">
        <f t="shared" si="14"/>
        <v>109.2526690391459</v>
      </c>
      <c r="AA100" s="16"/>
    </row>
    <row r="101" spans="1:27" ht="15.75" thickBot="1">
      <c r="B101">
        <v>1010</v>
      </c>
      <c r="C101">
        <v>113</v>
      </c>
      <c r="D101">
        <v>94</v>
      </c>
      <c r="E101">
        <v>81</v>
      </c>
      <c r="F101">
        <v>103</v>
      </c>
      <c r="G101">
        <v>57</v>
      </c>
      <c r="H101">
        <v>48</v>
      </c>
      <c r="I101">
        <v>41</v>
      </c>
      <c r="J101">
        <v>16041</v>
      </c>
      <c r="K101">
        <v>4.43</v>
      </c>
      <c r="L101">
        <v>3.71</v>
      </c>
      <c r="M101">
        <v>3.19</v>
      </c>
      <c r="N101">
        <v>4.0599999999999996</v>
      </c>
      <c r="O101">
        <v>2.25</v>
      </c>
      <c r="P101">
        <v>1.87</v>
      </c>
      <c r="Q101">
        <v>1.62</v>
      </c>
      <c r="R101" s="23"/>
      <c r="S101" s="17">
        <f t="shared" si="0"/>
        <v>2.4855058911539181</v>
      </c>
      <c r="T101" s="18">
        <f t="shared" si="1"/>
        <v>2.0815410510566674</v>
      </c>
      <c r="U101" s="18">
        <f t="shared" si="2"/>
        <v>1.7897886665419862</v>
      </c>
      <c r="V101" s="18">
        <f t="shared" si="3"/>
        <v>2.2779128483261641</v>
      </c>
      <c r="W101" s="18">
        <f t="shared" si="4"/>
        <v>1.2623901253039087</v>
      </c>
      <c r="X101" s="18">
        <f t="shared" si="5"/>
        <v>1.0491864596970264</v>
      </c>
      <c r="Y101" s="18">
        <f t="shared" si="6"/>
        <v>0.90892089021881439</v>
      </c>
      <c r="Z101" s="18">
        <f t="shared" si="14"/>
        <v>109.43396226415094</v>
      </c>
      <c r="AA101" s="19"/>
    </row>
    <row r="102" spans="1:27">
      <c r="A102" t="s">
        <v>67</v>
      </c>
      <c r="S102" s="10"/>
      <c r="T102" s="10"/>
      <c r="U102" s="10"/>
      <c r="V102" s="10"/>
      <c r="W102" s="10"/>
      <c r="X102" s="10"/>
      <c r="Y102" s="10"/>
      <c r="Z102" s="10"/>
      <c r="AA102" s="11"/>
    </row>
    <row r="103" spans="1:27" ht="15.75" thickBot="1">
      <c r="A103" t="s">
        <v>10</v>
      </c>
      <c r="B103" t="s">
        <v>68</v>
      </c>
      <c r="C103">
        <v>32</v>
      </c>
      <c r="D103" t="s">
        <v>69</v>
      </c>
      <c r="E103">
        <v>89</v>
      </c>
      <c r="F103" t="s">
        <v>12</v>
      </c>
      <c r="G103" t="s">
        <v>13</v>
      </c>
      <c r="S103" s="8"/>
      <c r="T103" s="8"/>
      <c r="U103" s="8"/>
      <c r="V103" s="8"/>
      <c r="W103" s="8"/>
      <c r="X103" s="8"/>
      <c r="Y103" s="8"/>
      <c r="Z103" s="8"/>
      <c r="AA103" s="9"/>
    </row>
    <row r="104" spans="1:27">
      <c r="B104">
        <v>375</v>
      </c>
      <c r="C104">
        <v>41</v>
      </c>
      <c r="D104">
        <v>32</v>
      </c>
      <c r="E104">
        <v>28</v>
      </c>
      <c r="F104">
        <v>34</v>
      </c>
      <c r="G104">
        <v>22</v>
      </c>
      <c r="H104">
        <v>18</v>
      </c>
      <c r="I104">
        <v>17</v>
      </c>
      <c r="J104">
        <v>5963</v>
      </c>
      <c r="K104">
        <v>1.59</v>
      </c>
      <c r="L104">
        <v>1.24</v>
      </c>
      <c r="M104">
        <v>1.1100000000000001</v>
      </c>
      <c r="N104">
        <v>1.34</v>
      </c>
      <c r="O104">
        <v>0.85</v>
      </c>
      <c r="P104">
        <v>0.72</v>
      </c>
      <c r="Q104">
        <v>0.67</v>
      </c>
      <c r="R104" s="21" t="s">
        <v>156</v>
      </c>
      <c r="S104" s="12">
        <f t="shared" si="0"/>
        <v>2.3997987590139194</v>
      </c>
      <c r="T104" s="13">
        <f t="shared" si="1"/>
        <v>1.8715411705517357</v>
      </c>
      <c r="U104" s="13">
        <f t="shared" si="2"/>
        <v>1.6753312091229247</v>
      </c>
      <c r="V104" s="13">
        <f t="shared" si="3"/>
        <v>2.0224719101123596</v>
      </c>
      <c r="W104" s="13">
        <f t="shared" si="4"/>
        <v>1.2829112862653027</v>
      </c>
      <c r="X104" s="13">
        <f t="shared" si="5"/>
        <v>1.0867013248364916</v>
      </c>
      <c r="Y104" s="13">
        <f t="shared" si="6"/>
        <v>1.0112359550561798</v>
      </c>
      <c r="Z104" s="13"/>
      <c r="AA104" s="14"/>
    </row>
    <row r="105" spans="1:27">
      <c r="B105">
        <v>556</v>
      </c>
      <c r="C105">
        <v>63</v>
      </c>
      <c r="D105">
        <v>48</v>
      </c>
      <c r="E105">
        <v>43</v>
      </c>
      <c r="F105">
        <v>53</v>
      </c>
      <c r="G105">
        <v>33</v>
      </c>
      <c r="H105">
        <v>28</v>
      </c>
      <c r="I105">
        <v>26</v>
      </c>
      <c r="J105">
        <v>8827</v>
      </c>
      <c r="K105">
        <v>2.46</v>
      </c>
      <c r="L105">
        <v>1.89</v>
      </c>
      <c r="M105">
        <v>1.68</v>
      </c>
      <c r="N105">
        <v>2.08</v>
      </c>
      <c r="O105">
        <v>1.29</v>
      </c>
      <c r="P105">
        <v>1.1100000000000001</v>
      </c>
      <c r="Q105">
        <v>1.03</v>
      </c>
      <c r="R105" s="22"/>
      <c r="S105" s="15">
        <f t="shared" ref="S105:S168" si="15">(K105*9000)/J105</f>
        <v>2.5082134360484876</v>
      </c>
      <c r="T105" s="7">
        <f t="shared" ref="T105:T168" si="16">(L105*9000)/J105</f>
        <v>1.9270420301348137</v>
      </c>
      <c r="U105" s="7">
        <f t="shared" ref="U105:U168" si="17">(M105*9000)/J105</f>
        <v>1.7129262490087231</v>
      </c>
      <c r="V105" s="7">
        <f t="shared" ref="V105:V168" si="18">(N105*9000)/J105</f>
        <v>2.1207658321060383</v>
      </c>
      <c r="W105" s="7">
        <f t="shared" ref="W105:W168" si="19">(O105*9000)/J105</f>
        <v>1.315282655488841</v>
      </c>
      <c r="X105" s="7">
        <f t="shared" ref="X105:X168" si="20">(P105*9000)/J105</f>
        <v>1.1317548430950493</v>
      </c>
      <c r="Y105" s="7">
        <f t="shared" ref="Y105:Y168" si="21">(Q105*9000)/J105</f>
        <v>1.0501869264755863</v>
      </c>
      <c r="Z105" s="7"/>
      <c r="AA105" s="16"/>
    </row>
    <row r="106" spans="1:27">
      <c r="B106">
        <v>752</v>
      </c>
      <c r="C106">
        <v>85</v>
      </c>
      <c r="D106">
        <v>66</v>
      </c>
      <c r="E106">
        <v>58</v>
      </c>
      <c r="F106">
        <v>73</v>
      </c>
      <c r="G106">
        <v>45</v>
      </c>
      <c r="H106">
        <v>39</v>
      </c>
      <c r="I106">
        <v>36</v>
      </c>
      <c r="J106">
        <v>11945</v>
      </c>
      <c r="K106">
        <v>3.33</v>
      </c>
      <c r="L106">
        <v>2.6</v>
      </c>
      <c r="M106">
        <v>2.2999999999999998</v>
      </c>
      <c r="N106">
        <v>2.86</v>
      </c>
      <c r="O106">
        <v>1.77</v>
      </c>
      <c r="P106">
        <v>1.54</v>
      </c>
      <c r="Q106">
        <v>1.41</v>
      </c>
      <c r="R106" s="22"/>
      <c r="S106" s="15">
        <f t="shared" si="15"/>
        <v>2.5089995814148178</v>
      </c>
      <c r="T106" s="7">
        <f t="shared" si="16"/>
        <v>1.9589786521557138</v>
      </c>
      <c r="U106" s="7">
        <f t="shared" si="17"/>
        <v>1.7329426538300545</v>
      </c>
      <c r="V106" s="7">
        <f t="shared" si="18"/>
        <v>2.1548765173712852</v>
      </c>
      <c r="W106" s="7">
        <f t="shared" si="19"/>
        <v>1.3336123901213897</v>
      </c>
      <c r="X106" s="7">
        <f t="shared" si="20"/>
        <v>1.1603181247383842</v>
      </c>
      <c r="Y106" s="7">
        <f t="shared" si="21"/>
        <v>1.0623691921305987</v>
      </c>
      <c r="Z106" s="7"/>
      <c r="AA106" s="16"/>
    </row>
    <row r="107" spans="1:27">
      <c r="B107">
        <v>1015</v>
      </c>
      <c r="C107">
        <v>110</v>
      </c>
      <c r="D107">
        <v>86</v>
      </c>
      <c r="E107">
        <v>75</v>
      </c>
      <c r="F107">
        <v>95</v>
      </c>
      <c r="G107">
        <v>57</v>
      </c>
      <c r="H107">
        <v>50</v>
      </c>
      <c r="I107">
        <v>46</v>
      </c>
      <c r="J107">
        <v>16132</v>
      </c>
      <c r="K107">
        <v>4.32</v>
      </c>
      <c r="L107">
        <v>3.38</v>
      </c>
      <c r="M107">
        <v>2.95</v>
      </c>
      <c r="N107">
        <v>3.74</v>
      </c>
      <c r="O107">
        <v>2.2599999999999998</v>
      </c>
      <c r="P107">
        <v>1.98</v>
      </c>
      <c r="Q107">
        <v>1.82</v>
      </c>
      <c r="R107" s="22"/>
      <c r="S107" s="15">
        <f t="shared" si="15"/>
        <v>2.4101165385569057</v>
      </c>
      <c r="T107" s="7">
        <f t="shared" si="16"/>
        <v>1.8856930324820234</v>
      </c>
      <c r="U107" s="7">
        <f t="shared" si="17"/>
        <v>1.6457971733201091</v>
      </c>
      <c r="V107" s="7">
        <f t="shared" si="18"/>
        <v>2.0865360773617656</v>
      </c>
      <c r="W107" s="7">
        <f t="shared" si="19"/>
        <v>1.2608480039672698</v>
      </c>
      <c r="X107" s="7">
        <f t="shared" si="20"/>
        <v>1.1046367468385816</v>
      </c>
      <c r="Y107" s="7">
        <f t="shared" si="21"/>
        <v>1.015373171336474</v>
      </c>
      <c r="Z107" s="7"/>
      <c r="AA107" s="16"/>
    </row>
    <row r="108" spans="1:27">
      <c r="A108" t="s">
        <v>10</v>
      </c>
      <c r="B108" t="s">
        <v>70</v>
      </c>
      <c r="C108">
        <v>33</v>
      </c>
      <c r="D108" t="s">
        <v>71</v>
      </c>
      <c r="E108">
        <v>90</v>
      </c>
      <c r="F108" t="s">
        <v>12</v>
      </c>
      <c r="G108" t="s">
        <v>13</v>
      </c>
      <c r="R108" s="22"/>
      <c r="S108" s="15"/>
      <c r="T108" s="7"/>
      <c r="U108" s="7"/>
      <c r="V108" s="7"/>
      <c r="W108" s="7"/>
      <c r="X108" s="7"/>
      <c r="Y108" s="7"/>
      <c r="Z108" s="7"/>
      <c r="AA108" s="16"/>
    </row>
    <row r="109" spans="1:27">
      <c r="B109">
        <v>375</v>
      </c>
      <c r="C109">
        <v>36</v>
      </c>
      <c r="D109">
        <v>32</v>
      </c>
      <c r="E109">
        <v>28</v>
      </c>
      <c r="F109">
        <v>34</v>
      </c>
      <c r="G109">
        <v>22</v>
      </c>
      <c r="H109">
        <v>19</v>
      </c>
      <c r="I109">
        <v>17</v>
      </c>
      <c r="J109">
        <v>5959</v>
      </c>
      <c r="K109">
        <v>1.41</v>
      </c>
      <c r="L109">
        <v>1.25</v>
      </c>
      <c r="M109">
        <v>1.0900000000000001</v>
      </c>
      <c r="N109">
        <v>1.33</v>
      </c>
      <c r="O109">
        <v>0.85</v>
      </c>
      <c r="P109">
        <v>0.75</v>
      </c>
      <c r="Q109">
        <v>0.67</v>
      </c>
      <c r="R109" s="22"/>
      <c r="S109" s="15">
        <f t="shared" si="15"/>
        <v>2.1295519382446719</v>
      </c>
      <c r="T109" s="7">
        <f t="shared" si="16"/>
        <v>1.887900654472227</v>
      </c>
      <c r="U109" s="7">
        <f t="shared" si="17"/>
        <v>1.6462493706997818</v>
      </c>
      <c r="V109" s="7">
        <f t="shared" si="18"/>
        <v>2.0087262963584496</v>
      </c>
      <c r="W109" s="7">
        <f t="shared" si="19"/>
        <v>1.2837724450411143</v>
      </c>
      <c r="X109" s="7">
        <f t="shared" si="20"/>
        <v>1.1327403926833362</v>
      </c>
      <c r="Y109" s="7">
        <f t="shared" si="21"/>
        <v>1.0119147507971136</v>
      </c>
      <c r="Z109" s="7">
        <f>(T109/V109)*100</f>
        <v>93.984962406015043</v>
      </c>
      <c r="AA109" s="16"/>
    </row>
    <row r="110" spans="1:27">
      <c r="B110">
        <v>554</v>
      </c>
      <c r="C110">
        <v>59</v>
      </c>
      <c r="D110">
        <v>47</v>
      </c>
      <c r="E110">
        <v>42</v>
      </c>
      <c r="F110">
        <v>51</v>
      </c>
      <c r="G110">
        <v>33</v>
      </c>
      <c r="H110">
        <v>29</v>
      </c>
      <c r="I110">
        <v>27</v>
      </c>
      <c r="J110">
        <v>8807</v>
      </c>
      <c r="K110">
        <v>2.33</v>
      </c>
      <c r="L110">
        <v>1.86</v>
      </c>
      <c r="M110">
        <v>1.65</v>
      </c>
      <c r="N110">
        <v>2.02</v>
      </c>
      <c r="O110">
        <v>1.31</v>
      </c>
      <c r="P110">
        <v>1.1399999999999999</v>
      </c>
      <c r="Q110">
        <v>1.06</v>
      </c>
      <c r="R110" s="22"/>
      <c r="S110" s="15">
        <f t="shared" si="15"/>
        <v>2.3810605200408768</v>
      </c>
      <c r="T110" s="7">
        <f t="shared" si="16"/>
        <v>1.9007607584875668</v>
      </c>
      <c r="U110" s="7">
        <f t="shared" si="17"/>
        <v>1.6861587373680027</v>
      </c>
      <c r="V110" s="7">
        <f t="shared" si="18"/>
        <v>2.0642670602929489</v>
      </c>
      <c r="W110" s="7">
        <f t="shared" si="19"/>
        <v>1.3387078460315658</v>
      </c>
      <c r="X110" s="7">
        <f t="shared" si="20"/>
        <v>1.1649824003633473</v>
      </c>
      <c r="Y110" s="7">
        <f t="shared" si="21"/>
        <v>1.0832292494606564</v>
      </c>
      <c r="Z110" s="7">
        <f t="shared" ref="Z110:Z112" si="22">(T110/V110)*100</f>
        <v>92.079207920792072</v>
      </c>
      <c r="AA110" s="16"/>
    </row>
    <row r="111" spans="1:27">
      <c r="B111">
        <v>752</v>
      </c>
      <c r="C111">
        <v>80</v>
      </c>
      <c r="D111">
        <v>65</v>
      </c>
      <c r="E111">
        <v>57</v>
      </c>
      <c r="F111">
        <v>71</v>
      </c>
      <c r="G111">
        <v>46</v>
      </c>
      <c r="H111">
        <v>41</v>
      </c>
      <c r="I111">
        <v>37</v>
      </c>
      <c r="J111">
        <v>11953</v>
      </c>
      <c r="K111">
        <v>3.15</v>
      </c>
      <c r="L111">
        <v>2.56</v>
      </c>
      <c r="M111">
        <v>2.2599999999999998</v>
      </c>
      <c r="N111">
        <v>2.81</v>
      </c>
      <c r="O111">
        <v>1.8</v>
      </c>
      <c r="P111">
        <v>1.59</v>
      </c>
      <c r="Q111">
        <v>1.44</v>
      </c>
      <c r="R111" s="22"/>
      <c r="S111" s="15">
        <f t="shared" si="15"/>
        <v>2.371789508909897</v>
      </c>
      <c r="T111" s="7">
        <f t="shared" si="16"/>
        <v>1.9275495691458211</v>
      </c>
      <c r="U111" s="7">
        <f t="shared" si="17"/>
        <v>1.7016648540115449</v>
      </c>
      <c r="V111" s="7">
        <f t="shared" si="18"/>
        <v>2.1157868317577178</v>
      </c>
      <c r="W111" s="7">
        <f t="shared" si="19"/>
        <v>1.3553082908056555</v>
      </c>
      <c r="X111" s="7">
        <f t="shared" si="20"/>
        <v>1.1971889902116624</v>
      </c>
      <c r="Y111" s="7">
        <f t="shared" si="21"/>
        <v>1.0842466326445244</v>
      </c>
      <c r="Z111" s="7">
        <f t="shared" si="22"/>
        <v>91.10320284697508</v>
      </c>
      <c r="AA111" s="16"/>
    </row>
    <row r="112" spans="1:27">
      <c r="B112">
        <v>1014</v>
      </c>
      <c r="C112">
        <v>104</v>
      </c>
      <c r="D112">
        <v>84</v>
      </c>
      <c r="E112">
        <v>74</v>
      </c>
      <c r="F112">
        <v>92</v>
      </c>
      <c r="G112">
        <v>58</v>
      </c>
      <c r="H112">
        <v>52</v>
      </c>
      <c r="I112">
        <v>46</v>
      </c>
      <c r="J112">
        <v>16105</v>
      </c>
      <c r="K112">
        <v>4.1100000000000003</v>
      </c>
      <c r="L112">
        <v>3.31</v>
      </c>
      <c r="M112">
        <v>2.91</v>
      </c>
      <c r="N112">
        <v>3.63</v>
      </c>
      <c r="O112">
        <v>2.2999999999999998</v>
      </c>
      <c r="P112">
        <v>2.04</v>
      </c>
      <c r="Q112">
        <v>1.82</v>
      </c>
      <c r="R112" s="22"/>
      <c r="S112" s="15">
        <f t="shared" si="15"/>
        <v>2.2968022353306425</v>
      </c>
      <c r="T112" s="7">
        <f t="shared" si="16"/>
        <v>1.8497361067991307</v>
      </c>
      <c r="U112" s="7">
        <f t="shared" si="17"/>
        <v>1.6262030425333747</v>
      </c>
      <c r="V112" s="7">
        <f t="shared" si="18"/>
        <v>2.0285625582117355</v>
      </c>
      <c r="W112" s="7">
        <f t="shared" si="19"/>
        <v>1.285315119528097</v>
      </c>
      <c r="X112" s="7">
        <f t="shared" si="20"/>
        <v>1.1400186277553555</v>
      </c>
      <c r="Y112" s="7">
        <f t="shared" si="21"/>
        <v>1.0170754424091897</v>
      </c>
      <c r="Z112" s="7">
        <f t="shared" si="22"/>
        <v>91.184573002754817</v>
      </c>
      <c r="AA112" s="16"/>
    </row>
    <row r="113" spans="1:27">
      <c r="A113" t="s">
        <v>10</v>
      </c>
      <c r="B113" t="s">
        <v>72</v>
      </c>
      <c r="C113">
        <v>33</v>
      </c>
      <c r="D113" t="s">
        <v>73</v>
      </c>
      <c r="E113">
        <v>90</v>
      </c>
      <c r="F113" t="s">
        <v>12</v>
      </c>
      <c r="G113" t="s">
        <v>13</v>
      </c>
      <c r="R113" s="22"/>
      <c r="S113" s="15"/>
      <c r="T113" s="7"/>
      <c r="U113" s="7"/>
      <c r="V113" s="7"/>
      <c r="W113" s="7"/>
      <c r="X113" s="7"/>
      <c r="Y113" s="7"/>
      <c r="Z113" s="7"/>
      <c r="AA113" s="20">
        <f>AVERAGE(Z109:Z117)</f>
        <v>101.0973556771653</v>
      </c>
    </row>
    <row r="114" spans="1:27">
      <c r="B114">
        <v>376</v>
      </c>
      <c r="C114">
        <v>38</v>
      </c>
      <c r="D114">
        <v>31</v>
      </c>
      <c r="E114">
        <v>28</v>
      </c>
      <c r="F114">
        <v>34</v>
      </c>
      <c r="G114">
        <v>22</v>
      </c>
      <c r="H114">
        <v>19</v>
      </c>
      <c r="I114">
        <v>18</v>
      </c>
      <c r="J114">
        <v>5975</v>
      </c>
      <c r="K114">
        <v>1.48</v>
      </c>
      <c r="L114">
        <v>1.22</v>
      </c>
      <c r="M114">
        <v>1.0900000000000001</v>
      </c>
      <c r="N114">
        <v>1.35</v>
      </c>
      <c r="O114">
        <v>0.85</v>
      </c>
      <c r="P114">
        <v>0.74</v>
      </c>
      <c r="Q114">
        <v>0.7</v>
      </c>
      <c r="R114" s="22"/>
      <c r="S114" s="15">
        <f t="shared" si="15"/>
        <v>2.2292887029288702</v>
      </c>
      <c r="T114" s="7">
        <f t="shared" si="16"/>
        <v>1.8376569037656905</v>
      </c>
      <c r="U114" s="7">
        <f t="shared" si="17"/>
        <v>1.6418410041841005</v>
      </c>
      <c r="V114" s="7">
        <f t="shared" si="18"/>
        <v>2.0334728033472804</v>
      </c>
      <c r="W114" s="7">
        <f t="shared" si="19"/>
        <v>1.2803347280334727</v>
      </c>
      <c r="X114" s="7">
        <f t="shared" si="20"/>
        <v>1.1146443514644351</v>
      </c>
      <c r="Y114" s="7">
        <f t="shared" si="21"/>
        <v>1.0543933054393306</v>
      </c>
      <c r="Z114" s="7">
        <f>(V114/T114)*100</f>
        <v>110.65573770491804</v>
      </c>
      <c r="AA114" s="16"/>
    </row>
    <row r="115" spans="1:27">
      <c r="B115">
        <v>558</v>
      </c>
      <c r="C115">
        <v>60</v>
      </c>
      <c r="D115">
        <v>47</v>
      </c>
      <c r="E115">
        <v>42</v>
      </c>
      <c r="F115">
        <v>52</v>
      </c>
      <c r="G115">
        <v>34</v>
      </c>
      <c r="H115">
        <v>30</v>
      </c>
      <c r="I115">
        <v>28</v>
      </c>
      <c r="J115">
        <v>8859</v>
      </c>
      <c r="K115">
        <v>2.37</v>
      </c>
      <c r="L115">
        <v>1.85</v>
      </c>
      <c r="M115">
        <v>1.65</v>
      </c>
      <c r="N115">
        <v>2.04</v>
      </c>
      <c r="O115">
        <v>1.32</v>
      </c>
      <c r="P115">
        <v>1.17</v>
      </c>
      <c r="Q115">
        <v>1.0900000000000001</v>
      </c>
      <c r="R115" s="22"/>
      <c r="S115" s="15">
        <f t="shared" si="15"/>
        <v>2.4077209617338302</v>
      </c>
      <c r="T115" s="7">
        <f t="shared" si="16"/>
        <v>1.8794446325770402</v>
      </c>
      <c r="U115" s="7">
        <f t="shared" si="17"/>
        <v>1.676261429055198</v>
      </c>
      <c r="V115" s="7">
        <f t="shared" si="18"/>
        <v>2.0724686759227904</v>
      </c>
      <c r="W115" s="7">
        <f t="shared" si="19"/>
        <v>1.3410091432441584</v>
      </c>
      <c r="X115" s="7">
        <f t="shared" si="20"/>
        <v>1.1886217406027768</v>
      </c>
      <c r="Y115" s="7">
        <f t="shared" si="21"/>
        <v>1.1073484591940399</v>
      </c>
      <c r="Z115" s="7">
        <f t="shared" ref="Z115:Z117" si="23">(V115/T115)*100</f>
        <v>110.27027027027027</v>
      </c>
      <c r="AA115" s="16"/>
    </row>
    <row r="116" spans="1:27">
      <c r="B116">
        <v>752</v>
      </c>
      <c r="C116">
        <v>82</v>
      </c>
      <c r="D116">
        <v>65</v>
      </c>
      <c r="E116">
        <v>57</v>
      </c>
      <c r="F116">
        <v>71</v>
      </c>
      <c r="G116">
        <v>46</v>
      </c>
      <c r="H116">
        <v>41</v>
      </c>
      <c r="I116">
        <v>37</v>
      </c>
      <c r="J116">
        <v>11949</v>
      </c>
      <c r="K116">
        <v>3.22</v>
      </c>
      <c r="L116">
        <v>2.5499999999999998</v>
      </c>
      <c r="M116">
        <v>2.2599999999999998</v>
      </c>
      <c r="N116">
        <v>2.8</v>
      </c>
      <c r="O116">
        <v>1.81</v>
      </c>
      <c r="P116">
        <v>1.61</v>
      </c>
      <c r="Q116">
        <v>1.46</v>
      </c>
      <c r="R116" s="22"/>
      <c r="S116" s="15">
        <f t="shared" si="15"/>
        <v>2.4253075571177503</v>
      </c>
      <c r="T116" s="7">
        <f t="shared" si="16"/>
        <v>1.9206628169721316</v>
      </c>
      <c r="U116" s="7">
        <f t="shared" si="17"/>
        <v>1.7022344966105947</v>
      </c>
      <c r="V116" s="7">
        <f t="shared" si="18"/>
        <v>2.1089630931458698</v>
      </c>
      <c r="W116" s="7">
        <f t="shared" si="19"/>
        <v>1.3632939994978659</v>
      </c>
      <c r="X116" s="7">
        <f t="shared" si="20"/>
        <v>1.2126537785588751</v>
      </c>
      <c r="Y116" s="7">
        <f t="shared" si="21"/>
        <v>1.0996736128546323</v>
      </c>
      <c r="Z116" s="7">
        <f t="shared" si="23"/>
        <v>109.80392156862744</v>
      </c>
      <c r="AA116" s="16"/>
    </row>
    <row r="117" spans="1:27">
      <c r="B117">
        <v>1019</v>
      </c>
      <c r="C117">
        <v>106</v>
      </c>
      <c r="D117">
        <v>84</v>
      </c>
      <c r="E117">
        <v>74</v>
      </c>
      <c r="F117">
        <v>92</v>
      </c>
      <c r="G117">
        <v>59</v>
      </c>
      <c r="H117">
        <v>52</v>
      </c>
      <c r="I117">
        <v>49</v>
      </c>
      <c r="J117">
        <v>16192</v>
      </c>
      <c r="K117">
        <v>4.17</v>
      </c>
      <c r="L117">
        <v>3.3</v>
      </c>
      <c r="M117">
        <v>2.91</v>
      </c>
      <c r="N117">
        <v>3.62</v>
      </c>
      <c r="O117">
        <v>2.33</v>
      </c>
      <c r="P117">
        <v>2.06</v>
      </c>
      <c r="Q117">
        <v>1.91</v>
      </c>
      <c r="R117" s="22"/>
      <c r="S117" s="15">
        <f t="shared" si="15"/>
        <v>2.3178112648221343</v>
      </c>
      <c r="T117" s="7">
        <f t="shared" si="16"/>
        <v>1.8342391304347827</v>
      </c>
      <c r="U117" s="7">
        <f t="shared" si="17"/>
        <v>1.6174654150197629</v>
      </c>
      <c r="V117" s="7">
        <f t="shared" si="18"/>
        <v>2.0121047430830039</v>
      </c>
      <c r="W117" s="7">
        <f t="shared" si="19"/>
        <v>1.2950839920948616</v>
      </c>
      <c r="X117" s="7">
        <f t="shared" si="20"/>
        <v>1.1450098814229248</v>
      </c>
      <c r="Y117" s="7">
        <f t="shared" si="21"/>
        <v>1.0616353754940711</v>
      </c>
      <c r="Z117" s="7">
        <f t="shared" si="23"/>
        <v>109.69696969696969</v>
      </c>
      <c r="AA117" s="16"/>
    </row>
    <row r="118" spans="1:27">
      <c r="A118" t="s">
        <v>10</v>
      </c>
      <c r="B118" t="s">
        <v>68</v>
      </c>
      <c r="C118">
        <v>33</v>
      </c>
      <c r="D118" t="s">
        <v>74</v>
      </c>
      <c r="E118">
        <v>90</v>
      </c>
      <c r="F118" t="s">
        <v>12</v>
      </c>
      <c r="G118" t="s">
        <v>13</v>
      </c>
      <c r="R118" s="22"/>
      <c r="S118" s="15"/>
      <c r="T118" s="7"/>
      <c r="U118" s="7"/>
      <c r="V118" s="7"/>
      <c r="W118" s="7"/>
      <c r="X118" s="7"/>
      <c r="Y118" s="7"/>
      <c r="Z118" s="7"/>
      <c r="AA118" s="16"/>
    </row>
    <row r="119" spans="1:27">
      <c r="B119">
        <v>372</v>
      </c>
      <c r="C119">
        <v>36</v>
      </c>
      <c r="D119">
        <v>33</v>
      </c>
      <c r="E119">
        <v>30</v>
      </c>
      <c r="F119">
        <v>34</v>
      </c>
      <c r="G119">
        <v>24</v>
      </c>
      <c r="H119">
        <v>21</v>
      </c>
      <c r="I119">
        <v>18</v>
      </c>
      <c r="J119">
        <v>5911</v>
      </c>
      <c r="K119">
        <v>1.41</v>
      </c>
      <c r="L119">
        <v>1.28</v>
      </c>
      <c r="M119">
        <v>1.17</v>
      </c>
      <c r="N119">
        <v>1.34</v>
      </c>
      <c r="O119">
        <v>0.93</v>
      </c>
      <c r="P119">
        <v>0.81</v>
      </c>
      <c r="Q119">
        <v>0.7</v>
      </c>
      <c r="R119" s="22"/>
      <c r="S119" s="15">
        <f t="shared" si="15"/>
        <v>2.1468448655049905</v>
      </c>
      <c r="T119" s="7">
        <f t="shared" si="16"/>
        <v>1.9489088140754525</v>
      </c>
      <c r="U119" s="7">
        <f t="shared" si="17"/>
        <v>1.7814244628658433</v>
      </c>
      <c r="V119" s="7">
        <f t="shared" si="18"/>
        <v>2.0402639147352395</v>
      </c>
      <c r="W119" s="7">
        <f t="shared" si="19"/>
        <v>1.4160040602266959</v>
      </c>
      <c r="X119" s="7">
        <f t="shared" si="20"/>
        <v>1.2332938589071225</v>
      </c>
      <c r="Y119" s="7">
        <f t="shared" si="21"/>
        <v>1.0658095076975131</v>
      </c>
      <c r="Z119" s="7"/>
      <c r="AA119" s="16"/>
    </row>
    <row r="120" spans="1:27">
      <c r="B120">
        <v>555</v>
      </c>
      <c r="C120">
        <v>55</v>
      </c>
      <c r="D120">
        <v>46</v>
      </c>
      <c r="E120">
        <v>42</v>
      </c>
      <c r="F120">
        <v>49</v>
      </c>
      <c r="G120">
        <v>33</v>
      </c>
      <c r="H120">
        <v>28</v>
      </c>
      <c r="I120">
        <v>25</v>
      </c>
      <c r="J120">
        <v>8815</v>
      </c>
      <c r="K120">
        <v>2.15</v>
      </c>
      <c r="L120">
        <v>1.81</v>
      </c>
      <c r="M120">
        <v>1.64</v>
      </c>
      <c r="N120">
        <v>1.94</v>
      </c>
      <c r="O120">
        <v>1.28</v>
      </c>
      <c r="P120">
        <v>1.1100000000000001</v>
      </c>
      <c r="Q120">
        <v>0.96</v>
      </c>
      <c r="R120" s="22"/>
      <c r="S120" s="15">
        <f t="shared" si="15"/>
        <v>2.1951219512195124</v>
      </c>
      <c r="T120" s="7">
        <f t="shared" si="16"/>
        <v>1.8479863868406126</v>
      </c>
      <c r="U120" s="7">
        <f t="shared" si="17"/>
        <v>1.6744186046511629</v>
      </c>
      <c r="V120" s="7">
        <f t="shared" si="18"/>
        <v>1.9807146908678388</v>
      </c>
      <c r="W120" s="7">
        <f t="shared" si="19"/>
        <v>1.3068633011911515</v>
      </c>
      <c r="X120" s="7">
        <f t="shared" si="20"/>
        <v>1.1332955190017016</v>
      </c>
      <c r="Y120" s="7">
        <f t="shared" si="21"/>
        <v>0.9801474758933636</v>
      </c>
      <c r="Z120" s="7"/>
      <c r="AA120" s="16"/>
    </row>
    <row r="121" spans="1:27">
      <c r="B121">
        <v>749</v>
      </c>
      <c r="C121">
        <v>79</v>
      </c>
      <c r="D121">
        <v>65</v>
      </c>
      <c r="E121">
        <v>59</v>
      </c>
      <c r="F121">
        <v>70</v>
      </c>
      <c r="G121">
        <v>47</v>
      </c>
      <c r="H121">
        <v>41</v>
      </c>
      <c r="I121">
        <v>37</v>
      </c>
      <c r="J121">
        <v>11894</v>
      </c>
      <c r="K121">
        <v>3.12</v>
      </c>
      <c r="L121">
        <v>2.57</v>
      </c>
      <c r="M121">
        <v>2.34</v>
      </c>
      <c r="N121">
        <v>2.75</v>
      </c>
      <c r="O121">
        <v>1.86</v>
      </c>
      <c r="P121">
        <v>1.62</v>
      </c>
      <c r="Q121">
        <v>1.44</v>
      </c>
      <c r="R121" s="22"/>
      <c r="S121" s="15">
        <f t="shared" si="15"/>
        <v>2.360854212207836</v>
      </c>
      <c r="T121" s="7">
        <f t="shared" si="16"/>
        <v>1.9446779889019674</v>
      </c>
      <c r="U121" s="7">
        <f t="shared" si="17"/>
        <v>1.770640659155877</v>
      </c>
      <c r="V121" s="7">
        <f t="shared" si="18"/>
        <v>2.0808811165293424</v>
      </c>
      <c r="W121" s="7">
        <f t="shared" si="19"/>
        <v>1.4074323188162099</v>
      </c>
      <c r="X121" s="7">
        <f t="shared" si="20"/>
        <v>1.2258281486463765</v>
      </c>
      <c r="Y121" s="7">
        <f t="shared" si="21"/>
        <v>1.0896250210190013</v>
      </c>
      <c r="Z121" s="7"/>
      <c r="AA121" s="16"/>
    </row>
    <row r="122" spans="1:27" ht="15.75" thickBot="1">
      <c r="B122">
        <v>1010</v>
      </c>
      <c r="C122">
        <v>104</v>
      </c>
      <c r="D122">
        <v>86</v>
      </c>
      <c r="E122">
        <v>77</v>
      </c>
      <c r="F122">
        <v>92</v>
      </c>
      <c r="G122">
        <v>61</v>
      </c>
      <c r="H122">
        <v>54</v>
      </c>
      <c r="I122">
        <v>48</v>
      </c>
      <c r="J122">
        <v>16041</v>
      </c>
      <c r="K122">
        <v>4.09</v>
      </c>
      <c r="L122">
        <v>3.37</v>
      </c>
      <c r="M122">
        <v>3.05</v>
      </c>
      <c r="N122">
        <v>3.63</v>
      </c>
      <c r="O122">
        <v>2.42</v>
      </c>
      <c r="P122">
        <v>2.11</v>
      </c>
      <c r="Q122">
        <v>1.9</v>
      </c>
      <c r="R122" s="23"/>
      <c r="S122" s="17">
        <f t="shared" si="15"/>
        <v>2.2947447166635495</v>
      </c>
      <c r="T122" s="18">
        <f t="shared" si="16"/>
        <v>1.8907798765662989</v>
      </c>
      <c r="U122" s="18">
        <f t="shared" si="17"/>
        <v>1.7112399476341873</v>
      </c>
      <c r="V122" s="18">
        <f t="shared" si="18"/>
        <v>2.0366560688236395</v>
      </c>
      <c r="W122" s="18">
        <f t="shared" si="19"/>
        <v>1.357770712549093</v>
      </c>
      <c r="X122" s="18">
        <f t="shared" si="20"/>
        <v>1.18384140639611</v>
      </c>
      <c r="Y122" s="18">
        <f t="shared" si="21"/>
        <v>1.0660183280344118</v>
      </c>
      <c r="Z122" s="18"/>
      <c r="AA122" s="19"/>
    </row>
    <row r="123" spans="1:27">
      <c r="A123" t="s">
        <v>75</v>
      </c>
      <c r="S123" s="10"/>
      <c r="T123" s="10"/>
      <c r="U123" s="10"/>
      <c r="V123" s="10"/>
      <c r="W123" s="10"/>
      <c r="X123" s="10"/>
      <c r="Y123" s="10"/>
      <c r="Z123" s="10"/>
      <c r="AA123" s="11"/>
    </row>
    <row r="124" spans="1:27" ht="15.75" thickBot="1">
      <c r="A124" t="s">
        <v>10</v>
      </c>
      <c r="B124" t="s">
        <v>76</v>
      </c>
      <c r="C124">
        <v>33</v>
      </c>
      <c r="D124" t="s">
        <v>77</v>
      </c>
      <c r="E124">
        <v>90</v>
      </c>
      <c r="F124" t="s">
        <v>12</v>
      </c>
      <c r="G124" t="s">
        <v>13</v>
      </c>
      <c r="S124" s="8"/>
      <c r="T124" s="8"/>
      <c r="U124" s="8"/>
      <c r="V124" s="8"/>
      <c r="W124" s="8"/>
      <c r="X124" s="8"/>
      <c r="Y124" s="8"/>
      <c r="Z124" s="8"/>
      <c r="AA124" s="9"/>
    </row>
    <row r="125" spans="1:27">
      <c r="B125">
        <v>380</v>
      </c>
      <c r="C125">
        <v>38</v>
      </c>
      <c r="D125">
        <v>32</v>
      </c>
      <c r="E125">
        <v>28</v>
      </c>
      <c r="F125">
        <v>34</v>
      </c>
      <c r="G125">
        <v>22</v>
      </c>
      <c r="H125">
        <v>19</v>
      </c>
      <c r="I125">
        <v>17</v>
      </c>
      <c r="J125">
        <v>6034</v>
      </c>
      <c r="K125">
        <v>1.51</v>
      </c>
      <c r="L125">
        <v>1.26</v>
      </c>
      <c r="M125">
        <v>1.1100000000000001</v>
      </c>
      <c r="N125">
        <v>1.33</v>
      </c>
      <c r="O125">
        <v>0.85</v>
      </c>
      <c r="P125">
        <v>0.73</v>
      </c>
      <c r="Q125">
        <v>0.68</v>
      </c>
      <c r="R125" s="21" t="s">
        <v>157</v>
      </c>
      <c r="S125" s="12">
        <f t="shared" si="15"/>
        <v>2.2522373218428902</v>
      </c>
      <c r="T125" s="13">
        <f t="shared" si="16"/>
        <v>1.8793503480278422</v>
      </c>
      <c r="U125" s="13">
        <f t="shared" si="17"/>
        <v>1.6556181637388134</v>
      </c>
      <c r="V125" s="13">
        <f t="shared" si="18"/>
        <v>1.9837587006960558</v>
      </c>
      <c r="W125" s="13">
        <f t="shared" si="19"/>
        <v>1.2678157109711634</v>
      </c>
      <c r="X125" s="13">
        <f t="shared" si="20"/>
        <v>1.0888299635399403</v>
      </c>
      <c r="Y125" s="13">
        <f t="shared" si="21"/>
        <v>1.0142525687769308</v>
      </c>
      <c r="Z125" s="13"/>
      <c r="AA125" s="14"/>
    </row>
    <row r="126" spans="1:27">
      <c r="B126">
        <v>558</v>
      </c>
      <c r="C126">
        <v>59</v>
      </c>
      <c r="D126">
        <v>47</v>
      </c>
      <c r="E126">
        <v>42</v>
      </c>
      <c r="F126">
        <v>51</v>
      </c>
      <c r="G126">
        <v>32</v>
      </c>
      <c r="H126">
        <v>28</v>
      </c>
      <c r="I126">
        <v>25</v>
      </c>
      <c r="J126">
        <v>8867</v>
      </c>
      <c r="K126">
        <v>2.31</v>
      </c>
      <c r="L126">
        <v>1.86</v>
      </c>
      <c r="M126">
        <v>1.65</v>
      </c>
      <c r="N126">
        <v>2</v>
      </c>
      <c r="O126">
        <v>1.26</v>
      </c>
      <c r="P126">
        <v>1.1100000000000001</v>
      </c>
      <c r="Q126">
        <v>1</v>
      </c>
      <c r="R126" s="22"/>
      <c r="S126" s="15">
        <f t="shared" si="15"/>
        <v>2.3446486974173903</v>
      </c>
      <c r="T126" s="7">
        <f t="shared" si="16"/>
        <v>1.8878989511672493</v>
      </c>
      <c r="U126" s="7">
        <f t="shared" si="17"/>
        <v>1.6747490695838503</v>
      </c>
      <c r="V126" s="7">
        <f t="shared" si="18"/>
        <v>2.0299988722228486</v>
      </c>
      <c r="W126" s="7">
        <f t="shared" si="19"/>
        <v>1.2788992895003948</v>
      </c>
      <c r="X126" s="7">
        <f t="shared" si="20"/>
        <v>1.1266493740836812</v>
      </c>
      <c r="Y126" s="7">
        <f t="shared" si="21"/>
        <v>1.0149994361114243</v>
      </c>
      <c r="Z126" s="7"/>
      <c r="AA126" s="16"/>
    </row>
    <row r="127" spans="1:27">
      <c r="B127">
        <v>747</v>
      </c>
      <c r="C127">
        <v>82</v>
      </c>
      <c r="D127">
        <v>65</v>
      </c>
      <c r="E127">
        <v>58</v>
      </c>
      <c r="F127">
        <v>71</v>
      </c>
      <c r="G127">
        <v>45</v>
      </c>
      <c r="H127">
        <v>39</v>
      </c>
      <c r="I127">
        <v>36</v>
      </c>
      <c r="J127">
        <v>11870</v>
      </c>
      <c r="K127">
        <v>3.22</v>
      </c>
      <c r="L127">
        <v>2.57</v>
      </c>
      <c r="M127">
        <v>2.29</v>
      </c>
      <c r="N127">
        <v>2.78</v>
      </c>
      <c r="O127">
        <v>1.77</v>
      </c>
      <c r="P127">
        <v>1.54</v>
      </c>
      <c r="Q127">
        <v>1.4</v>
      </c>
      <c r="R127" s="22"/>
      <c r="S127" s="15">
        <f t="shared" si="15"/>
        <v>2.4414490311710195</v>
      </c>
      <c r="T127" s="7">
        <f t="shared" si="16"/>
        <v>1.9486099410278013</v>
      </c>
      <c r="U127" s="7">
        <f t="shared" si="17"/>
        <v>1.7363100252737995</v>
      </c>
      <c r="V127" s="7">
        <f t="shared" si="18"/>
        <v>2.1078348778433025</v>
      </c>
      <c r="W127" s="7">
        <f t="shared" si="19"/>
        <v>1.3420387531592248</v>
      </c>
      <c r="X127" s="7">
        <f t="shared" si="20"/>
        <v>1.1676495366470092</v>
      </c>
      <c r="Y127" s="7">
        <f t="shared" si="21"/>
        <v>1.0614995787700083</v>
      </c>
      <c r="Z127" s="7"/>
      <c r="AA127" s="16"/>
    </row>
    <row r="128" spans="1:27">
      <c r="B128">
        <v>1022</v>
      </c>
      <c r="C128">
        <v>106</v>
      </c>
      <c r="D128">
        <v>84</v>
      </c>
      <c r="E128">
        <v>75</v>
      </c>
      <c r="F128">
        <v>92</v>
      </c>
      <c r="G128">
        <v>58</v>
      </c>
      <c r="H128">
        <v>50</v>
      </c>
      <c r="I128">
        <v>45</v>
      </c>
      <c r="J128">
        <v>16240</v>
      </c>
      <c r="K128">
        <v>4.16</v>
      </c>
      <c r="L128">
        <v>3.31</v>
      </c>
      <c r="M128">
        <v>2.96</v>
      </c>
      <c r="N128">
        <v>3.61</v>
      </c>
      <c r="O128">
        <v>2.2799999999999998</v>
      </c>
      <c r="P128">
        <v>1.97</v>
      </c>
      <c r="Q128">
        <v>1.79</v>
      </c>
      <c r="R128" s="22"/>
      <c r="S128" s="15">
        <f t="shared" si="15"/>
        <v>2.3054187192118225</v>
      </c>
      <c r="T128" s="7">
        <f t="shared" si="16"/>
        <v>1.8343596059113301</v>
      </c>
      <c r="U128" s="7">
        <f t="shared" si="17"/>
        <v>1.6403940886699508</v>
      </c>
      <c r="V128" s="7">
        <f t="shared" si="18"/>
        <v>2.000615763546798</v>
      </c>
      <c r="W128" s="7">
        <f t="shared" si="19"/>
        <v>1.2635467980295567</v>
      </c>
      <c r="X128" s="7">
        <f t="shared" si="20"/>
        <v>1.0917487684729064</v>
      </c>
      <c r="Y128" s="7">
        <f t="shared" si="21"/>
        <v>0.99199507389162567</v>
      </c>
      <c r="Z128" s="7"/>
      <c r="AA128" s="16"/>
    </row>
    <row r="129" spans="1:27">
      <c r="A129" t="s">
        <v>10</v>
      </c>
      <c r="B129" t="s">
        <v>78</v>
      </c>
      <c r="C129">
        <v>33</v>
      </c>
      <c r="D129" t="s">
        <v>79</v>
      </c>
      <c r="E129">
        <v>90</v>
      </c>
      <c r="F129" t="s">
        <v>12</v>
      </c>
      <c r="G129" t="s">
        <v>13</v>
      </c>
      <c r="R129" s="22"/>
      <c r="S129" s="15"/>
      <c r="T129" s="7"/>
      <c r="U129" s="7"/>
      <c r="V129" s="7"/>
      <c r="W129" s="7"/>
      <c r="X129" s="7"/>
      <c r="Y129" s="7"/>
      <c r="Z129" s="7"/>
      <c r="AA129" s="16"/>
    </row>
    <row r="130" spans="1:27">
      <c r="B130">
        <v>373</v>
      </c>
      <c r="C130">
        <v>38</v>
      </c>
      <c r="D130">
        <v>33</v>
      </c>
      <c r="E130">
        <v>29</v>
      </c>
      <c r="F130">
        <v>35</v>
      </c>
      <c r="G130">
        <v>23</v>
      </c>
      <c r="H130">
        <v>20</v>
      </c>
      <c r="I130">
        <v>18</v>
      </c>
      <c r="J130">
        <v>5923</v>
      </c>
      <c r="K130">
        <v>1.48</v>
      </c>
      <c r="L130">
        <v>1.28</v>
      </c>
      <c r="M130">
        <v>1.1499999999999999</v>
      </c>
      <c r="N130">
        <v>1.37</v>
      </c>
      <c r="O130">
        <v>0.89</v>
      </c>
      <c r="P130">
        <v>0.78</v>
      </c>
      <c r="Q130">
        <v>0.7</v>
      </c>
      <c r="R130" s="22"/>
      <c r="S130" s="15">
        <f t="shared" si="15"/>
        <v>2.2488603748100626</v>
      </c>
      <c r="T130" s="7">
        <f t="shared" si="16"/>
        <v>1.9449603241600539</v>
      </c>
      <c r="U130" s="7">
        <f t="shared" si="17"/>
        <v>1.7474252912375485</v>
      </c>
      <c r="V130" s="7">
        <f t="shared" si="18"/>
        <v>2.0817153469525582</v>
      </c>
      <c r="W130" s="7">
        <f t="shared" si="19"/>
        <v>1.3523552253925375</v>
      </c>
      <c r="X130" s="7">
        <f t="shared" si="20"/>
        <v>1.1852101975350329</v>
      </c>
      <c r="Y130" s="7">
        <f t="shared" si="21"/>
        <v>1.0636501772750295</v>
      </c>
      <c r="Z130" s="7">
        <f>(T130/V130)*100</f>
        <v>93.430656934306541</v>
      </c>
      <c r="AA130" s="16"/>
    </row>
    <row r="131" spans="1:27">
      <c r="B131">
        <v>555</v>
      </c>
      <c r="C131">
        <v>58</v>
      </c>
      <c r="D131">
        <v>48</v>
      </c>
      <c r="E131">
        <v>43</v>
      </c>
      <c r="F131">
        <v>52</v>
      </c>
      <c r="G131">
        <v>34</v>
      </c>
      <c r="H131">
        <v>30</v>
      </c>
      <c r="I131">
        <v>28</v>
      </c>
      <c r="J131">
        <v>8811</v>
      </c>
      <c r="K131">
        <v>2.27</v>
      </c>
      <c r="L131">
        <v>1.91</v>
      </c>
      <c r="M131">
        <v>1.67</v>
      </c>
      <c r="N131">
        <v>2.04</v>
      </c>
      <c r="O131">
        <v>1.32</v>
      </c>
      <c r="P131">
        <v>1.19</v>
      </c>
      <c r="Q131">
        <v>1.08</v>
      </c>
      <c r="R131" s="22"/>
      <c r="S131" s="15">
        <f t="shared" si="15"/>
        <v>2.3186925434116445</v>
      </c>
      <c r="T131" s="7">
        <f t="shared" si="16"/>
        <v>1.9509703779366701</v>
      </c>
      <c r="U131" s="7">
        <f t="shared" si="17"/>
        <v>1.7058222676200205</v>
      </c>
      <c r="V131" s="7">
        <f t="shared" si="18"/>
        <v>2.0837589376915218</v>
      </c>
      <c r="W131" s="7">
        <f t="shared" si="19"/>
        <v>1.348314606741573</v>
      </c>
      <c r="X131" s="7">
        <f t="shared" si="20"/>
        <v>1.2155260469867211</v>
      </c>
      <c r="Y131" s="7">
        <f t="shared" si="21"/>
        <v>1.1031664964249235</v>
      </c>
      <c r="Z131" s="7">
        <f t="shared" ref="Z131:Z133" si="24">(T131/V131)*100</f>
        <v>93.627450980392169</v>
      </c>
      <c r="AA131" s="16"/>
    </row>
    <row r="132" spans="1:27">
      <c r="B132">
        <v>758</v>
      </c>
      <c r="C132">
        <v>81</v>
      </c>
      <c r="D132">
        <v>67</v>
      </c>
      <c r="E132">
        <v>58</v>
      </c>
      <c r="F132">
        <v>73</v>
      </c>
      <c r="G132">
        <v>46</v>
      </c>
      <c r="H132">
        <v>41</v>
      </c>
      <c r="I132">
        <v>37</v>
      </c>
      <c r="J132">
        <v>12045</v>
      </c>
      <c r="K132">
        <v>3.18</v>
      </c>
      <c r="L132">
        <v>2.64</v>
      </c>
      <c r="M132">
        <v>2.2999999999999998</v>
      </c>
      <c r="N132">
        <v>2.86</v>
      </c>
      <c r="O132">
        <v>1.82</v>
      </c>
      <c r="P132">
        <v>1.61</v>
      </c>
      <c r="Q132">
        <v>1.44</v>
      </c>
      <c r="R132" s="22"/>
      <c r="S132" s="15">
        <f t="shared" si="15"/>
        <v>2.3760896637608968</v>
      </c>
      <c r="T132" s="7">
        <f t="shared" si="16"/>
        <v>1.9726027397260273</v>
      </c>
      <c r="U132" s="7">
        <f t="shared" si="17"/>
        <v>1.7185554171855542</v>
      </c>
      <c r="V132" s="7">
        <f t="shared" si="18"/>
        <v>2.1369863013698631</v>
      </c>
      <c r="W132" s="7">
        <f t="shared" si="19"/>
        <v>1.3599003735990038</v>
      </c>
      <c r="X132" s="7">
        <f t="shared" si="20"/>
        <v>1.2029887920298878</v>
      </c>
      <c r="Y132" s="7">
        <f t="shared" si="21"/>
        <v>1.0759651307596514</v>
      </c>
      <c r="Z132" s="7">
        <f t="shared" si="24"/>
        <v>92.307692307692307</v>
      </c>
      <c r="AA132" s="16"/>
    </row>
    <row r="133" spans="1:27">
      <c r="B133">
        <v>1004</v>
      </c>
      <c r="C133">
        <v>107</v>
      </c>
      <c r="D133">
        <v>86</v>
      </c>
      <c r="E133">
        <v>75</v>
      </c>
      <c r="F133">
        <v>94</v>
      </c>
      <c r="G133">
        <v>60</v>
      </c>
      <c r="H133">
        <v>53</v>
      </c>
      <c r="I133">
        <v>49</v>
      </c>
      <c r="J133">
        <v>15958</v>
      </c>
      <c r="K133">
        <v>4.22</v>
      </c>
      <c r="L133">
        <v>3.4</v>
      </c>
      <c r="M133">
        <v>2.97</v>
      </c>
      <c r="N133">
        <v>3.7</v>
      </c>
      <c r="O133">
        <v>2.34</v>
      </c>
      <c r="P133">
        <v>2.09</v>
      </c>
      <c r="Q133">
        <v>1.94</v>
      </c>
      <c r="R133" s="22"/>
      <c r="S133" s="15">
        <f t="shared" si="15"/>
        <v>2.3799974934202281</v>
      </c>
      <c r="T133" s="7">
        <f t="shared" si="16"/>
        <v>1.9175335255044492</v>
      </c>
      <c r="U133" s="7">
        <f t="shared" si="17"/>
        <v>1.6750219325730042</v>
      </c>
      <c r="V133" s="7">
        <f t="shared" si="18"/>
        <v>2.0867276601077829</v>
      </c>
      <c r="W133" s="7">
        <f t="shared" si="19"/>
        <v>1.3197142499060033</v>
      </c>
      <c r="X133" s="7">
        <f t="shared" si="20"/>
        <v>1.1787191377365585</v>
      </c>
      <c r="Y133" s="7">
        <f t="shared" si="21"/>
        <v>1.0941220704348915</v>
      </c>
      <c r="Z133" s="7">
        <f t="shared" si="24"/>
        <v>91.891891891891902</v>
      </c>
      <c r="AA133" s="16"/>
    </row>
    <row r="134" spans="1:27">
      <c r="A134" t="s">
        <v>10</v>
      </c>
      <c r="B134" t="s">
        <v>80</v>
      </c>
      <c r="C134">
        <v>33</v>
      </c>
      <c r="D134" t="s">
        <v>81</v>
      </c>
      <c r="E134">
        <v>90</v>
      </c>
      <c r="F134" t="s">
        <v>12</v>
      </c>
      <c r="G134" t="s">
        <v>13</v>
      </c>
      <c r="R134" s="22"/>
      <c r="S134" s="15"/>
      <c r="T134" s="7"/>
      <c r="U134" s="7"/>
      <c r="V134" s="7"/>
      <c r="W134" s="7"/>
      <c r="X134" s="7"/>
      <c r="Y134" s="7"/>
      <c r="Z134" s="7"/>
      <c r="AA134" s="20">
        <f>AVERAGE(Z130:Z138)</f>
        <v>101.06338439443726</v>
      </c>
    </row>
    <row r="135" spans="1:27">
      <c r="B135">
        <v>375</v>
      </c>
      <c r="C135">
        <v>39</v>
      </c>
      <c r="D135">
        <v>33</v>
      </c>
      <c r="E135">
        <v>29</v>
      </c>
      <c r="F135">
        <v>35</v>
      </c>
      <c r="G135">
        <v>23</v>
      </c>
      <c r="H135">
        <v>20</v>
      </c>
      <c r="I135">
        <v>19</v>
      </c>
      <c r="J135">
        <v>5963</v>
      </c>
      <c r="K135">
        <v>1.54</v>
      </c>
      <c r="L135">
        <v>1.28</v>
      </c>
      <c r="M135">
        <v>1.1299999999999999</v>
      </c>
      <c r="N135">
        <v>1.39</v>
      </c>
      <c r="O135">
        <v>0.9</v>
      </c>
      <c r="P135">
        <v>0.8</v>
      </c>
      <c r="Q135">
        <v>0.74</v>
      </c>
      <c r="R135" s="22"/>
      <c r="S135" s="15">
        <f t="shared" si="15"/>
        <v>2.3243333892336073</v>
      </c>
      <c r="T135" s="7">
        <f t="shared" si="16"/>
        <v>1.9319134663759852</v>
      </c>
      <c r="U135" s="7">
        <f t="shared" si="17"/>
        <v>1.7055173570350493</v>
      </c>
      <c r="V135" s="7">
        <f t="shared" si="18"/>
        <v>2.0979372798926716</v>
      </c>
      <c r="W135" s="7">
        <f t="shared" si="19"/>
        <v>1.3583766560456145</v>
      </c>
      <c r="X135" s="7">
        <f t="shared" si="20"/>
        <v>1.2074459164849907</v>
      </c>
      <c r="Y135" s="7">
        <f t="shared" si="21"/>
        <v>1.1168874727486164</v>
      </c>
      <c r="Z135" s="7">
        <f>(V135/T135)*100</f>
        <v>108.59375000000003</v>
      </c>
      <c r="AA135" s="16"/>
    </row>
    <row r="136" spans="1:27">
      <c r="B136">
        <v>557</v>
      </c>
      <c r="C136">
        <v>61</v>
      </c>
      <c r="D136">
        <v>48</v>
      </c>
      <c r="E136">
        <v>43</v>
      </c>
      <c r="F136">
        <v>53</v>
      </c>
      <c r="G136">
        <v>34</v>
      </c>
      <c r="H136">
        <v>30</v>
      </c>
      <c r="I136">
        <v>28</v>
      </c>
      <c r="J136">
        <v>8851</v>
      </c>
      <c r="K136">
        <v>2.39</v>
      </c>
      <c r="L136">
        <v>1.89</v>
      </c>
      <c r="M136">
        <v>1.67</v>
      </c>
      <c r="N136">
        <v>2.08</v>
      </c>
      <c r="O136">
        <v>1.34</v>
      </c>
      <c r="P136">
        <v>1.19</v>
      </c>
      <c r="Q136">
        <v>1.1000000000000001</v>
      </c>
      <c r="R136" s="22"/>
      <c r="S136" s="15">
        <f t="shared" si="15"/>
        <v>2.4302338718788836</v>
      </c>
      <c r="T136" s="7">
        <f t="shared" si="16"/>
        <v>1.921816743870749</v>
      </c>
      <c r="U136" s="7">
        <f t="shared" si="17"/>
        <v>1.6981132075471699</v>
      </c>
      <c r="V136" s="7">
        <f t="shared" si="18"/>
        <v>2.1150152525138401</v>
      </c>
      <c r="W136" s="7">
        <f t="shared" si="19"/>
        <v>1.3625579030618009</v>
      </c>
      <c r="X136" s="7">
        <f t="shared" si="20"/>
        <v>1.2100327646593605</v>
      </c>
      <c r="Y136" s="7">
        <f t="shared" si="21"/>
        <v>1.1185176816178963</v>
      </c>
      <c r="Z136" s="7">
        <f t="shared" ref="Z136:Z138" si="25">(V136/T136)*100</f>
        <v>110.05291005291005</v>
      </c>
      <c r="AA136" s="16"/>
    </row>
    <row r="137" spans="1:27">
      <c r="B137">
        <v>759</v>
      </c>
      <c r="C137">
        <v>89</v>
      </c>
      <c r="D137">
        <v>69</v>
      </c>
      <c r="E137">
        <v>61</v>
      </c>
      <c r="F137">
        <v>76</v>
      </c>
      <c r="G137">
        <v>50</v>
      </c>
      <c r="H137">
        <v>45</v>
      </c>
      <c r="I137">
        <v>42</v>
      </c>
      <c r="J137">
        <v>12061</v>
      </c>
      <c r="K137">
        <v>3.49</v>
      </c>
      <c r="L137">
        <v>2.72</v>
      </c>
      <c r="M137">
        <v>2.4</v>
      </c>
      <c r="N137">
        <v>3</v>
      </c>
      <c r="O137">
        <v>1.96</v>
      </c>
      <c r="P137">
        <v>1.76</v>
      </c>
      <c r="Q137">
        <v>1.64</v>
      </c>
      <c r="R137" s="22"/>
      <c r="S137" s="15">
        <f t="shared" si="15"/>
        <v>2.6042616698449552</v>
      </c>
      <c r="T137" s="7">
        <f t="shared" si="16"/>
        <v>2.0296824475582458</v>
      </c>
      <c r="U137" s="7">
        <f t="shared" si="17"/>
        <v>1.7908962772572756</v>
      </c>
      <c r="V137" s="7">
        <f t="shared" si="18"/>
        <v>2.2386203465715946</v>
      </c>
      <c r="W137" s="7">
        <f t="shared" si="19"/>
        <v>1.4625652930934416</v>
      </c>
      <c r="X137" s="7">
        <f t="shared" si="20"/>
        <v>1.3133239366553353</v>
      </c>
      <c r="Y137" s="7">
        <f t="shared" si="21"/>
        <v>1.2237791227924717</v>
      </c>
      <c r="Z137" s="7">
        <f t="shared" si="25"/>
        <v>110.29411764705883</v>
      </c>
      <c r="AA137" s="16"/>
    </row>
    <row r="138" spans="1:27">
      <c r="B138">
        <v>1009</v>
      </c>
      <c r="C138">
        <v>109</v>
      </c>
      <c r="D138">
        <v>86</v>
      </c>
      <c r="E138">
        <v>76</v>
      </c>
      <c r="F138">
        <v>93</v>
      </c>
      <c r="G138">
        <v>62</v>
      </c>
      <c r="H138">
        <v>57</v>
      </c>
      <c r="I138">
        <v>52</v>
      </c>
      <c r="J138">
        <v>16033</v>
      </c>
      <c r="K138">
        <v>4.28</v>
      </c>
      <c r="L138">
        <v>3.37</v>
      </c>
      <c r="M138">
        <v>2.99</v>
      </c>
      <c r="N138">
        <v>3.65</v>
      </c>
      <c r="O138">
        <v>2.4500000000000002</v>
      </c>
      <c r="P138">
        <v>2.2400000000000002</v>
      </c>
      <c r="Q138">
        <v>2.06</v>
      </c>
      <c r="R138" s="22"/>
      <c r="S138" s="15">
        <f t="shared" si="15"/>
        <v>2.4025447514501339</v>
      </c>
      <c r="T138" s="7">
        <f t="shared" si="16"/>
        <v>1.891723320651157</v>
      </c>
      <c r="U138" s="7">
        <f t="shared" si="17"/>
        <v>1.6784132726252108</v>
      </c>
      <c r="V138" s="7">
        <f t="shared" si="18"/>
        <v>2.0488991455123808</v>
      </c>
      <c r="W138" s="7">
        <f t="shared" si="19"/>
        <v>1.3752884675357075</v>
      </c>
      <c r="X138" s="7">
        <f t="shared" si="20"/>
        <v>1.25740659888979</v>
      </c>
      <c r="Y138" s="7">
        <f t="shared" si="21"/>
        <v>1.1563649971932888</v>
      </c>
      <c r="Z138" s="7">
        <f t="shared" si="25"/>
        <v>108.30860534124629</v>
      </c>
      <c r="AA138" s="16"/>
    </row>
    <row r="139" spans="1:27">
      <c r="A139" t="s">
        <v>10</v>
      </c>
      <c r="B139" t="s">
        <v>78</v>
      </c>
      <c r="C139">
        <v>33</v>
      </c>
      <c r="D139" t="s">
        <v>82</v>
      </c>
      <c r="E139">
        <v>90</v>
      </c>
      <c r="F139" t="s">
        <v>12</v>
      </c>
      <c r="G139" t="s">
        <v>13</v>
      </c>
      <c r="R139" s="22"/>
      <c r="S139" s="15"/>
      <c r="T139" s="7"/>
      <c r="U139" s="7"/>
      <c r="V139" s="7"/>
      <c r="W139" s="7"/>
      <c r="X139" s="7"/>
      <c r="Y139" s="7"/>
      <c r="Z139" s="7"/>
      <c r="AA139" s="16"/>
    </row>
    <row r="140" spans="1:27">
      <c r="B140">
        <v>373</v>
      </c>
      <c r="C140">
        <v>34</v>
      </c>
      <c r="D140">
        <v>32</v>
      </c>
      <c r="E140">
        <v>30</v>
      </c>
      <c r="F140">
        <v>34</v>
      </c>
      <c r="G140">
        <v>24</v>
      </c>
      <c r="H140">
        <v>21</v>
      </c>
      <c r="I140">
        <v>19</v>
      </c>
      <c r="J140">
        <v>5919</v>
      </c>
      <c r="K140">
        <v>1.34</v>
      </c>
      <c r="L140">
        <v>1.26</v>
      </c>
      <c r="M140">
        <v>1.1599999999999999</v>
      </c>
      <c r="N140">
        <v>1.33</v>
      </c>
      <c r="O140">
        <v>0.95</v>
      </c>
      <c r="P140">
        <v>0.83</v>
      </c>
      <c r="Q140">
        <v>0.76</v>
      </c>
      <c r="R140" s="22"/>
      <c r="S140" s="15">
        <f t="shared" si="15"/>
        <v>2.0375063355296503</v>
      </c>
      <c r="T140" s="7">
        <f t="shared" si="16"/>
        <v>1.9158641662442981</v>
      </c>
      <c r="U140" s="7">
        <f t="shared" si="17"/>
        <v>1.7638114546376078</v>
      </c>
      <c r="V140" s="7">
        <f t="shared" si="18"/>
        <v>2.0223010643689814</v>
      </c>
      <c r="W140" s="7">
        <f t="shared" si="19"/>
        <v>1.444500760263558</v>
      </c>
      <c r="X140" s="7">
        <f t="shared" si="20"/>
        <v>1.2620375063355296</v>
      </c>
      <c r="Y140" s="7">
        <f t="shared" si="21"/>
        <v>1.1556006082108465</v>
      </c>
      <c r="Z140" s="7"/>
      <c r="AA140" s="16"/>
    </row>
    <row r="141" spans="1:27">
      <c r="B141">
        <v>554</v>
      </c>
      <c r="C141">
        <v>56</v>
      </c>
      <c r="D141">
        <v>47</v>
      </c>
      <c r="E141">
        <v>43</v>
      </c>
      <c r="F141">
        <v>51</v>
      </c>
      <c r="G141">
        <v>36</v>
      </c>
      <c r="H141">
        <v>32</v>
      </c>
      <c r="I141">
        <v>29</v>
      </c>
      <c r="J141">
        <v>8803</v>
      </c>
      <c r="K141">
        <v>2.2000000000000002</v>
      </c>
      <c r="L141">
        <v>1.86</v>
      </c>
      <c r="M141">
        <v>1.7</v>
      </c>
      <c r="N141">
        <v>2</v>
      </c>
      <c r="O141">
        <v>1.4</v>
      </c>
      <c r="P141">
        <v>1.25</v>
      </c>
      <c r="Q141">
        <v>1.1299999999999999</v>
      </c>
      <c r="R141" s="22"/>
      <c r="S141" s="15">
        <f t="shared" si="15"/>
        <v>2.2492332159491082</v>
      </c>
      <c r="T141" s="7">
        <f t="shared" si="16"/>
        <v>1.9016244462115188</v>
      </c>
      <c r="U141" s="7">
        <f t="shared" si="17"/>
        <v>1.7380438486879473</v>
      </c>
      <c r="V141" s="7">
        <f t="shared" si="18"/>
        <v>2.0447574690446437</v>
      </c>
      <c r="W141" s="7">
        <f t="shared" si="19"/>
        <v>1.4313302283312508</v>
      </c>
      <c r="X141" s="7">
        <f t="shared" si="20"/>
        <v>1.2779734181529023</v>
      </c>
      <c r="Y141" s="7">
        <f t="shared" si="21"/>
        <v>1.1552879700102237</v>
      </c>
      <c r="Z141" s="7"/>
      <c r="AA141" s="16"/>
    </row>
    <row r="142" spans="1:27">
      <c r="B142">
        <v>753</v>
      </c>
      <c r="C142">
        <v>79</v>
      </c>
      <c r="D142">
        <v>66</v>
      </c>
      <c r="E142">
        <v>60</v>
      </c>
      <c r="F142">
        <v>71</v>
      </c>
      <c r="G142">
        <v>49</v>
      </c>
      <c r="H142">
        <v>44</v>
      </c>
      <c r="I142">
        <v>40</v>
      </c>
      <c r="J142">
        <v>11969</v>
      </c>
      <c r="K142">
        <v>3.11</v>
      </c>
      <c r="L142">
        <v>2.58</v>
      </c>
      <c r="M142">
        <v>2.35</v>
      </c>
      <c r="N142">
        <v>2.8</v>
      </c>
      <c r="O142">
        <v>1.93</v>
      </c>
      <c r="P142">
        <v>1.72</v>
      </c>
      <c r="Q142">
        <v>1.56</v>
      </c>
      <c r="R142" s="22"/>
      <c r="S142" s="15">
        <f t="shared" si="15"/>
        <v>2.3385412315147462</v>
      </c>
      <c r="T142" s="7">
        <f t="shared" si="16"/>
        <v>1.9400116968836161</v>
      </c>
      <c r="U142" s="7">
        <f t="shared" si="17"/>
        <v>1.7670649177040689</v>
      </c>
      <c r="V142" s="7">
        <f t="shared" si="18"/>
        <v>2.1054390508814436</v>
      </c>
      <c r="W142" s="7">
        <f t="shared" si="19"/>
        <v>1.4512490600718524</v>
      </c>
      <c r="X142" s="7">
        <f t="shared" si="20"/>
        <v>1.2933411312557439</v>
      </c>
      <c r="Y142" s="7">
        <f t="shared" si="21"/>
        <v>1.1730303283482328</v>
      </c>
      <c r="Z142" s="7"/>
      <c r="AA142" s="16"/>
    </row>
    <row r="143" spans="1:27" ht="15.75" thickBot="1">
      <c r="B143">
        <v>1013</v>
      </c>
      <c r="C143">
        <v>105</v>
      </c>
      <c r="D143">
        <v>88</v>
      </c>
      <c r="E143">
        <v>80</v>
      </c>
      <c r="F143">
        <v>95</v>
      </c>
      <c r="G143">
        <v>66</v>
      </c>
      <c r="H143">
        <v>60</v>
      </c>
      <c r="I143">
        <v>54</v>
      </c>
      <c r="J143">
        <v>16093</v>
      </c>
      <c r="K143">
        <v>4.1500000000000004</v>
      </c>
      <c r="L143">
        <v>3.46</v>
      </c>
      <c r="M143">
        <v>3.15</v>
      </c>
      <c r="N143">
        <v>3.76</v>
      </c>
      <c r="O143">
        <v>2.61</v>
      </c>
      <c r="P143">
        <v>2.37</v>
      </c>
      <c r="Q143">
        <v>2.13</v>
      </c>
      <c r="R143" s="23"/>
      <c r="S143" s="17">
        <f t="shared" si="15"/>
        <v>2.3208848567700242</v>
      </c>
      <c r="T143" s="18">
        <f t="shared" si="16"/>
        <v>1.9350027962468155</v>
      </c>
      <c r="U143" s="18">
        <f t="shared" si="17"/>
        <v>1.7616354936929099</v>
      </c>
      <c r="V143" s="18">
        <f t="shared" si="18"/>
        <v>2.1027776051699498</v>
      </c>
      <c r="W143" s="18">
        <f t="shared" si="19"/>
        <v>1.4596408376312682</v>
      </c>
      <c r="X143" s="18">
        <f t="shared" si="20"/>
        <v>1.3254209904927607</v>
      </c>
      <c r="Y143" s="18">
        <f t="shared" si="21"/>
        <v>1.1912011433542533</v>
      </c>
      <c r="Z143" s="18"/>
      <c r="AA143" s="19"/>
    </row>
    <row r="144" spans="1:27">
      <c r="A144" t="s">
        <v>83</v>
      </c>
      <c r="S144" s="10"/>
      <c r="T144" s="10"/>
      <c r="U144" s="10"/>
      <c r="V144" s="10"/>
      <c r="W144" s="10"/>
      <c r="X144" s="10"/>
      <c r="Y144" s="10"/>
      <c r="Z144" s="10"/>
      <c r="AA144" s="11"/>
    </row>
    <row r="145" spans="1:27" ht="15.75" thickBot="1">
      <c r="A145" t="s">
        <v>10</v>
      </c>
      <c r="B145" t="s">
        <v>84</v>
      </c>
      <c r="C145">
        <v>33</v>
      </c>
      <c r="D145" t="s">
        <v>85</v>
      </c>
      <c r="E145">
        <v>90</v>
      </c>
      <c r="F145" t="s">
        <v>12</v>
      </c>
      <c r="G145" t="s">
        <v>13</v>
      </c>
      <c r="S145" s="8"/>
      <c r="T145" s="8"/>
      <c r="U145" s="8"/>
      <c r="V145" s="8"/>
      <c r="W145" s="8"/>
      <c r="X145" s="8"/>
      <c r="Y145" s="8"/>
      <c r="Z145" s="8"/>
      <c r="AA145" s="9"/>
    </row>
    <row r="146" spans="1:27">
      <c r="B146">
        <v>373</v>
      </c>
      <c r="C146">
        <v>47</v>
      </c>
      <c r="D146">
        <v>37</v>
      </c>
      <c r="E146">
        <v>32</v>
      </c>
      <c r="F146">
        <v>38</v>
      </c>
      <c r="G146">
        <v>24</v>
      </c>
      <c r="H146">
        <v>20</v>
      </c>
      <c r="I146">
        <v>18</v>
      </c>
      <c r="J146">
        <v>5919</v>
      </c>
      <c r="K146">
        <v>1.86</v>
      </c>
      <c r="L146">
        <v>1.46</v>
      </c>
      <c r="M146">
        <v>1.26</v>
      </c>
      <c r="N146">
        <v>1.51</v>
      </c>
      <c r="O146">
        <v>0.93</v>
      </c>
      <c r="P146">
        <v>0.78</v>
      </c>
      <c r="Q146">
        <v>0.72</v>
      </c>
      <c r="R146" s="21" t="s">
        <v>158</v>
      </c>
      <c r="S146" s="12">
        <f t="shared" si="15"/>
        <v>2.8281804358844398</v>
      </c>
      <c r="T146" s="13">
        <f t="shared" si="16"/>
        <v>2.2199695894576785</v>
      </c>
      <c r="U146" s="13">
        <f t="shared" si="17"/>
        <v>1.9158641662442981</v>
      </c>
      <c r="V146" s="13">
        <f t="shared" si="18"/>
        <v>2.2959959452610237</v>
      </c>
      <c r="W146" s="13">
        <f t="shared" si="19"/>
        <v>1.4140902179422199</v>
      </c>
      <c r="X146" s="13">
        <f t="shared" si="20"/>
        <v>1.1860111505321844</v>
      </c>
      <c r="Y146" s="13">
        <f t="shared" si="21"/>
        <v>1.0947795235681703</v>
      </c>
      <c r="Z146" s="13">
        <f>(T146/V146)*100</f>
        <v>96.688741721854313</v>
      </c>
      <c r="AA146" s="14"/>
    </row>
    <row r="147" spans="1:27">
      <c r="B147">
        <v>554</v>
      </c>
      <c r="C147">
        <v>73</v>
      </c>
      <c r="D147">
        <v>56</v>
      </c>
      <c r="E147">
        <v>48</v>
      </c>
      <c r="F147">
        <v>59</v>
      </c>
      <c r="G147">
        <v>35</v>
      </c>
      <c r="H147">
        <v>29</v>
      </c>
      <c r="I147">
        <v>28</v>
      </c>
      <c r="J147">
        <v>8803</v>
      </c>
      <c r="K147">
        <v>2.87</v>
      </c>
      <c r="L147">
        <v>2.21</v>
      </c>
      <c r="M147">
        <v>1.89</v>
      </c>
      <c r="N147">
        <v>2.2999999999999998</v>
      </c>
      <c r="O147">
        <v>1.39</v>
      </c>
      <c r="P147">
        <v>1.1299999999999999</v>
      </c>
      <c r="Q147">
        <v>1.1100000000000001</v>
      </c>
      <c r="R147" s="22"/>
      <c r="S147" s="15">
        <f t="shared" si="15"/>
        <v>2.9342269680790638</v>
      </c>
      <c r="T147" s="7">
        <f t="shared" si="16"/>
        <v>2.2594570032943313</v>
      </c>
      <c r="U147" s="7">
        <f t="shared" si="17"/>
        <v>1.9322958082471884</v>
      </c>
      <c r="V147" s="7">
        <f t="shared" si="18"/>
        <v>2.3514710894013406</v>
      </c>
      <c r="W147" s="7">
        <f t="shared" si="19"/>
        <v>1.4211064409860275</v>
      </c>
      <c r="X147" s="7">
        <f t="shared" si="20"/>
        <v>1.1552879700102237</v>
      </c>
      <c r="Y147" s="7">
        <f t="shared" si="21"/>
        <v>1.1348403953197774</v>
      </c>
      <c r="Z147" s="7">
        <f t="shared" ref="Z147:Z149" si="26">(T147/V147)*100</f>
        <v>96.086956521739125</v>
      </c>
      <c r="AA147" s="16"/>
    </row>
    <row r="148" spans="1:27">
      <c r="B148">
        <v>750</v>
      </c>
      <c r="C148">
        <v>98</v>
      </c>
      <c r="D148">
        <v>77</v>
      </c>
      <c r="E148">
        <v>66</v>
      </c>
      <c r="F148">
        <v>81</v>
      </c>
      <c r="G148">
        <v>47</v>
      </c>
      <c r="H148">
        <v>40</v>
      </c>
      <c r="I148">
        <v>35</v>
      </c>
      <c r="J148">
        <v>11922</v>
      </c>
      <c r="K148">
        <v>3.87</v>
      </c>
      <c r="L148">
        <v>3.02</v>
      </c>
      <c r="M148">
        <v>2.58</v>
      </c>
      <c r="N148">
        <v>3.18</v>
      </c>
      <c r="O148">
        <v>1.87</v>
      </c>
      <c r="P148">
        <v>1.58</v>
      </c>
      <c r="Q148">
        <v>1.38</v>
      </c>
      <c r="R148" s="22"/>
      <c r="S148" s="15">
        <f t="shared" si="15"/>
        <v>2.9214896829391042</v>
      </c>
      <c r="T148" s="7">
        <f t="shared" si="16"/>
        <v>2.279818822345244</v>
      </c>
      <c r="U148" s="7">
        <f t="shared" si="17"/>
        <v>1.9476597886260694</v>
      </c>
      <c r="V148" s="7">
        <f t="shared" si="18"/>
        <v>2.4006039255158531</v>
      </c>
      <c r="W148" s="7">
        <f t="shared" si="19"/>
        <v>1.4116758933064921</v>
      </c>
      <c r="X148" s="7">
        <f t="shared" si="20"/>
        <v>1.1927528938097636</v>
      </c>
      <c r="Y148" s="7">
        <f t="shared" si="21"/>
        <v>1.0417715148465021</v>
      </c>
      <c r="Z148" s="7">
        <f t="shared" si="26"/>
        <v>94.968553459119491</v>
      </c>
      <c r="AA148" s="16"/>
    </row>
    <row r="149" spans="1:27">
      <c r="B149">
        <v>1010</v>
      </c>
      <c r="C149">
        <v>128</v>
      </c>
      <c r="D149">
        <v>100</v>
      </c>
      <c r="E149">
        <v>85</v>
      </c>
      <c r="F149">
        <v>105</v>
      </c>
      <c r="G149">
        <v>61</v>
      </c>
      <c r="H149">
        <v>52</v>
      </c>
      <c r="I149">
        <v>45</v>
      </c>
      <c r="J149">
        <v>16049</v>
      </c>
      <c r="K149">
        <v>5.05</v>
      </c>
      <c r="L149">
        <v>3.95</v>
      </c>
      <c r="M149">
        <v>3.35</v>
      </c>
      <c r="N149">
        <v>4.1399999999999997</v>
      </c>
      <c r="O149">
        <v>2.42</v>
      </c>
      <c r="P149">
        <v>2.0499999999999998</v>
      </c>
      <c r="Q149">
        <v>1.78</v>
      </c>
      <c r="R149" s="22"/>
      <c r="S149" s="15">
        <f t="shared" si="15"/>
        <v>2.831952146551187</v>
      </c>
      <c r="T149" s="7">
        <f t="shared" si="16"/>
        <v>2.2150912829459779</v>
      </c>
      <c r="U149" s="7">
        <f t="shared" si="17"/>
        <v>1.8786217209795002</v>
      </c>
      <c r="V149" s="7">
        <f t="shared" si="18"/>
        <v>2.321639977568696</v>
      </c>
      <c r="W149" s="7">
        <f t="shared" si="19"/>
        <v>1.3570938999314599</v>
      </c>
      <c r="X149" s="7">
        <f t="shared" si="20"/>
        <v>1.1496043367187987</v>
      </c>
      <c r="Y149" s="7">
        <f t="shared" si="21"/>
        <v>0.99819303383388369</v>
      </c>
      <c r="Z149" s="7">
        <f t="shared" si="26"/>
        <v>95.410628019323667</v>
      </c>
      <c r="AA149" s="16"/>
    </row>
    <row r="150" spans="1:27">
      <c r="A150" t="s">
        <v>10</v>
      </c>
      <c r="B150" t="s">
        <v>86</v>
      </c>
      <c r="C150">
        <v>33</v>
      </c>
      <c r="D150" t="s">
        <v>87</v>
      </c>
      <c r="E150">
        <v>90</v>
      </c>
      <c r="F150" t="s">
        <v>12</v>
      </c>
      <c r="G150" t="s">
        <v>13</v>
      </c>
      <c r="R150" s="22"/>
      <c r="S150" s="15"/>
      <c r="T150" s="7"/>
      <c r="U150" s="7"/>
      <c r="V150" s="7"/>
      <c r="W150" s="7"/>
      <c r="X150" s="7"/>
      <c r="Y150" s="7"/>
      <c r="Z150" s="7"/>
      <c r="AA150" s="20">
        <f>AVERAGE(Z146:Z154)</f>
        <v>96.059628300543665</v>
      </c>
    </row>
    <row r="151" spans="1:27">
      <c r="B151">
        <v>374</v>
      </c>
      <c r="C151">
        <v>47</v>
      </c>
      <c r="D151">
        <v>42</v>
      </c>
      <c r="E151">
        <v>35</v>
      </c>
      <c r="F151">
        <v>40</v>
      </c>
      <c r="G151">
        <v>24</v>
      </c>
      <c r="H151">
        <v>21</v>
      </c>
      <c r="I151">
        <v>18</v>
      </c>
      <c r="J151">
        <v>5939</v>
      </c>
      <c r="K151">
        <v>1.85</v>
      </c>
      <c r="L151">
        <v>1.64</v>
      </c>
      <c r="M151">
        <v>1.37</v>
      </c>
      <c r="N151">
        <v>1.56</v>
      </c>
      <c r="O151">
        <v>0.96</v>
      </c>
      <c r="P151">
        <v>0.81</v>
      </c>
      <c r="Q151">
        <v>0.69</v>
      </c>
      <c r="R151" s="22"/>
      <c r="S151" s="15">
        <f t="shared" si="15"/>
        <v>2.803502273109951</v>
      </c>
      <c r="T151" s="7">
        <f t="shared" si="16"/>
        <v>2.4852668799461188</v>
      </c>
      <c r="U151" s="7">
        <f t="shared" si="17"/>
        <v>2.0761070887354776</v>
      </c>
      <c r="V151" s="7">
        <f t="shared" si="18"/>
        <v>2.3640343492170399</v>
      </c>
      <c r="W151" s="7">
        <f t="shared" si="19"/>
        <v>1.4547903687489476</v>
      </c>
      <c r="X151" s="7">
        <f t="shared" si="20"/>
        <v>1.2274793736319247</v>
      </c>
      <c r="Y151" s="7">
        <f t="shared" si="21"/>
        <v>1.0456305775383059</v>
      </c>
      <c r="Z151" s="7">
        <f>(V151/T151)*100</f>
        <v>95.121951219512198</v>
      </c>
      <c r="AA151" s="16"/>
    </row>
    <row r="152" spans="1:27">
      <c r="B152">
        <v>556</v>
      </c>
      <c r="C152">
        <v>75</v>
      </c>
      <c r="D152">
        <v>62</v>
      </c>
      <c r="E152">
        <v>52</v>
      </c>
      <c r="F152">
        <v>60</v>
      </c>
      <c r="G152">
        <v>37</v>
      </c>
      <c r="H152">
        <v>30</v>
      </c>
      <c r="I152">
        <v>26</v>
      </c>
      <c r="J152">
        <v>8839</v>
      </c>
      <c r="K152">
        <v>2.94</v>
      </c>
      <c r="L152">
        <v>2.4500000000000002</v>
      </c>
      <c r="M152">
        <v>2.06</v>
      </c>
      <c r="N152">
        <v>2.34</v>
      </c>
      <c r="O152">
        <v>1.44</v>
      </c>
      <c r="P152">
        <v>1.2</v>
      </c>
      <c r="Q152">
        <v>1.04</v>
      </c>
      <c r="R152" s="22"/>
      <c r="S152" s="15">
        <f t="shared" si="15"/>
        <v>2.9935513067089037</v>
      </c>
      <c r="T152" s="7">
        <f t="shared" si="16"/>
        <v>2.4946260889240865</v>
      </c>
      <c r="U152" s="7">
        <f t="shared" si="17"/>
        <v>2.0975223441565789</v>
      </c>
      <c r="V152" s="7">
        <f t="shared" si="18"/>
        <v>2.3826224686050459</v>
      </c>
      <c r="W152" s="7">
        <f t="shared" si="19"/>
        <v>1.466229211449259</v>
      </c>
      <c r="X152" s="7">
        <f t="shared" si="20"/>
        <v>1.2218576762077158</v>
      </c>
      <c r="Y152" s="7">
        <f t="shared" si="21"/>
        <v>1.0589433193800204</v>
      </c>
      <c r="Z152" s="7">
        <f t="shared" ref="Z152:Z154" si="27">(V152/T152)*100</f>
        <v>95.510204081632651</v>
      </c>
      <c r="AA152" s="16"/>
    </row>
    <row r="153" spans="1:27">
      <c r="B153">
        <v>739</v>
      </c>
      <c r="C153">
        <v>108</v>
      </c>
      <c r="D153">
        <v>85</v>
      </c>
      <c r="E153">
        <v>72</v>
      </c>
      <c r="F153">
        <v>83</v>
      </c>
      <c r="G153">
        <v>50</v>
      </c>
      <c r="H153">
        <v>41</v>
      </c>
      <c r="I153">
        <v>36</v>
      </c>
      <c r="J153">
        <v>11739</v>
      </c>
      <c r="K153">
        <v>4.24</v>
      </c>
      <c r="L153">
        <v>3.36</v>
      </c>
      <c r="M153">
        <v>2.82</v>
      </c>
      <c r="N153">
        <v>3.25</v>
      </c>
      <c r="O153">
        <v>1.95</v>
      </c>
      <c r="P153">
        <v>1.63</v>
      </c>
      <c r="Q153">
        <v>1.41</v>
      </c>
      <c r="R153" s="22"/>
      <c r="S153" s="15">
        <f t="shared" si="15"/>
        <v>3.2507027855865065</v>
      </c>
      <c r="T153" s="7">
        <f t="shared" si="16"/>
        <v>2.5760286225402504</v>
      </c>
      <c r="U153" s="7">
        <f t="shared" si="17"/>
        <v>2.1620240224891387</v>
      </c>
      <c r="V153" s="7">
        <f t="shared" si="18"/>
        <v>2.4916943521594686</v>
      </c>
      <c r="W153" s="7">
        <f t="shared" si="19"/>
        <v>1.4950166112956811</v>
      </c>
      <c r="X153" s="7">
        <f t="shared" si="20"/>
        <v>1.2496805520061331</v>
      </c>
      <c r="Y153" s="7">
        <f t="shared" si="21"/>
        <v>1.0810120112445694</v>
      </c>
      <c r="Z153" s="7">
        <f t="shared" si="27"/>
        <v>96.726190476190482</v>
      </c>
      <c r="AA153" s="16"/>
    </row>
    <row r="154" spans="1:27" ht="15.75" thickBot="1">
      <c r="B154">
        <v>1021</v>
      </c>
      <c r="C154">
        <v>143</v>
      </c>
      <c r="D154">
        <v>112</v>
      </c>
      <c r="E154">
        <v>94</v>
      </c>
      <c r="F154">
        <v>110</v>
      </c>
      <c r="G154">
        <v>66</v>
      </c>
      <c r="H154">
        <v>55</v>
      </c>
      <c r="I154">
        <v>48</v>
      </c>
      <c r="J154">
        <v>16224</v>
      </c>
      <c r="K154">
        <v>5.63</v>
      </c>
      <c r="L154">
        <v>4.42</v>
      </c>
      <c r="M154">
        <v>3.71</v>
      </c>
      <c r="N154">
        <v>4.33</v>
      </c>
      <c r="O154">
        <v>2.59</v>
      </c>
      <c r="P154">
        <v>2.17</v>
      </c>
      <c r="Q154">
        <v>1.87</v>
      </c>
      <c r="R154" s="23"/>
      <c r="S154" s="17">
        <f t="shared" si="15"/>
        <v>3.1231508875739644</v>
      </c>
      <c r="T154" s="18">
        <f t="shared" si="16"/>
        <v>2.4519230769230771</v>
      </c>
      <c r="U154" s="18">
        <f t="shared" si="17"/>
        <v>2.0580621301775146</v>
      </c>
      <c r="V154" s="18">
        <f t="shared" si="18"/>
        <v>2.4019970414201182</v>
      </c>
      <c r="W154" s="18">
        <f t="shared" si="19"/>
        <v>1.4367603550295858</v>
      </c>
      <c r="X154" s="18">
        <f t="shared" si="20"/>
        <v>1.2037721893491125</v>
      </c>
      <c r="Y154" s="18">
        <f t="shared" si="21"/>
        <v>1.0373520710059172</v>
      </c>
      <c r="Z154" s="18">
        <f t="shared" si="27"/>
        <v>97.963800904977361</v>
      </c>
      <c r="AA154" s="19"/>
    </row>
    <row r="155" spans="1:27">
      <c r="A155" t="s">
        <v>88</v>
      </c>
      <c r="S155" s="10"/>
      <c r="T155" s="10"/>
      <c r="U155" s="10"/>
      <c r="V155" s="10"/>
      <c r="W155" s="10"/>
      <c r="X155" s="10"/>
      <c r="Y155" s="10"/>
      <c r="Z155" s="10"/>
      <c r="AA155" s="11"/>
    </row>
    <row r="156" spans="1:27" ht="15.75" thickBot="1">
      <c r="A156" t="s">
        <v>10</v>
      </c>
      <c r="B156" t="s">
        <v>89</v>
      </c>
      <c r="C156">
        <v>33</v>
      </c>
      <c r="D156" t="s">
        <v>90</v>
      </c>
      <c r="E156">
        <v>90</v>
      </c>
      <c r="F156" t="s">
        <v>12</v>
      </c>
      <c r="G156" t="s">
        <v>13</v>
      </c>
      <c r="S156" s="8"/>
      <c r="T156" s="8"/>
      <c r="U156" s="8"/>
      <c r="V156" s="8"/>
      <c r="W156" s="8"/>
      <c r="X156" s="8"/>
      <c r="Y156" s="8"/>
      <c r="Z156" s="8"/>
      <c r="AA156" s="9"/>
    </row>
    <row r="157" spans="1:27">
      <c r="B157">
        <v>372</v>
      </c>
      <c r="C157">
        <v>39</v>
      </c>
      <c r="D157">
        <v>30</v>
      </c>
      <c r="E157">
        <v>25</v>
      </c>
      <c r="F157">
        <v>32</v>
      </c>
      <c r="G157">
        <v>15</v>
      </c>
      <c r="H157">
        <v>18</v>
      </c>
      <c r="I157">
        <v>17</v>
      </c>
      <c r="J157">
        <v>5911</v>
      </c>
      <c r="K157">
        <v>1.52</v>
      </c>
      <c r="L157">
        <v>1.17</v>
      </c>
      <c r="M157">
        <v>0.97</v>
      </c>
      <c r="N157">
        <v>1.25</v>
      </c>
      <c r="O157">
        <v>0.6</v>
      </c>
      <c r="P157">
        <v>0.7</v>
      </c>
      <c r="Q157">
        <v>0.67</v>
      </c>
      <c r="R157" s="21" t="s">
        <v>159</v>
      </c>
      <c r="S157" s="12">
        <f t="shared" si="15"/>
        <v>2.3143292167145999</v>
      </c>
      <c r="T157" s="13">
        <f t="shared" si="16"/>
        <v>1.7814244628658433</v>
      </c>
      <c r="U157" s="13">
        <f t="shared" si="17"/>
        <v>1.476907460666554</v>
      </c>
      <c r="V157" s="13">
        <f t="shared" si="18"/>
        <v>1.9032312637455591</v>
      </c>
      <c r="W157" s="13">
        <f t="shared" si="19"/>
        <v>0.91355100659786836</v>
      </c>
      <c r="X157" s="13">
        <f t="shared" si="20"/>
        <v>1.0658095076975131</v>
      </c>
      <c r="Y157" s="13">
        <f t="shared" si="21"/>
        <v>1.0201319573676197</v>
      </c>
      <c r="Z157" s="13"/>
      <c r="AA157" s="14"/>
    </row>
    <row r="158" spans="1:27">
      <c r="B158">
        <v>556</v>
      </c>
      <c r="C158">
        <v>58</v>
      </c>
      <c r="D158">
        <v>47</v>
      </c>
      <c r="E158">
        <v>41</v>
      </c>
      <c r="F158">
        <v>47</v>
      </c>
      <c r="G158">
        <v>31</v>
      </c>
      <c r="H158">
        <v>27</v>
      </c>
      <c r="I158">
        <v>26</v>
      </c>
      <c r="J158">
        <v>8827</v>
      </c>
      <c r="K158">
        <v>2.2799999999999998</v>
      </c>
      <c r="L158">
        <v>1.85</v>
      </c>
      <c r="M158">
        <v>1.6</v>
      </c>
      <c r="N158">
        <v>1.83</v>
      </c>
      <c r="O158">
        <v>1.21</v>
      </c>
      <c r="P158">
        <v>1.04</v>
      </c>
      <c r="Q158">
        <v>1.01</v>
      </c>
      <c r="R158" s="22"/>
      <c r="S158" s="15">
        <f t="shared" si="15"/>
        <v>2.324685623654696</v>
      </c>
      <c r="T158" s="7">
        <f t="shared" si="16"/>
        <v>1.8862580718250821</v>
      </c>
      <c r="U158" s="7">
        <f t="shared" si="17"/>
        <v>1.6313583323892602</v>
      </c>
      <c r="V158" s="7">
        <f t="shared" si="18"/>
        <v>1.8658660926702164</v>
      </c>
      <c r="W158" s="7">
        <f t="shared" si="19"/>
        <v>1.2337147388693781</v>
      </c>
      <c r="X158" s="7">
        <f t="shared" si="20"/>
        <v>1.0603829160530192</v>
      </c>
      <c r="Y158" s="7">
        <f t="shared" si="21"/>
        <v>1.0297949473207204</v>
      </c>
      <c r="Z158" s="7"/>
      <c r="AA158" s="16"/>
    </row>
    <row r="159" spans="1:27">
      <c r="B159">
        <v>741</v>
      </c>
      <c r="C159">
        <v>81</v>
      </c>
      <c r="D159">
        <v>65</v>
      </c>
      <c r="E159">
        <v>58</v>
      </c>
      <c r="F159">
        <v>66</v>
      </c>
      <c r="G159">
        <v>46</v>
      </c>
      <c r="H159">
        <v>40</v>
      </c>
      <c r="I159">
        <v>34</v>
      </c>
      <c r="J159">
        <v>11779</v>
      </c>
      <c r="K159">
        <v>3.17</v>
      </c>
      <c r="L159">
        <v>2.54</v>
      </c>
      <c r="M159">
        <v>2.29</v>
      </c>
      <c r="N159">
        <v>2.59</v>
      </c>
      <c r="O159">
        <v>1.81</v>
      </c>
      <c r="P159">
        <v>1.58</v>
      </c>
      <c r="Q159">
        <v>1.35</v>
      </c>
      <c r="R159" s="22"/>
      <c r="S159" s="15">
        <f t="shared" si="15"/>
        <v>2.4221071398251124</v>
      </c>
      <c r="T159" s="7">
        <f t="shared" si="16"/>
        <v>1.9407419984718568</v>
      </c>
      <c r="U159" s="7">
        <f t="shared" si="17"/>
        <v>1.7497240852364377</v>
      </c>
      <c r="V159" s="7">
        <f t="shared" si="18"/>
        <v>1.9789455811189405</v>
      </c>
      <c r="W159" s="7">
        <f t="shared" si="19"/>
        <v>1.3829696918244334</v>
      </c>
      <c r="X159" s="7">
        <f t="shared" si="20"/>
        <v>1.2072332116478479</v>
      </c>
      <c r="Y159" s="7">
        <f t="shared" si="21"/>
        <v>1.0314967314712624</v>
      </c>
      <c r="Z159" s="7"/>
      <c r="AA159" s="16"/>
    </row>
    <row r="160" spans="1:27">
      <c r="B160">
        <v>1011</v>
      </c>
      <c r="C160">
        <v>104</v>
      </c>
      <c r="D160">
        <v>84</v>
      </c>
      <c r="E160">
        <v>75</v>
      </c>
      <c r="F160">
        <v>87</v>
      </c>
      <c r="G160">
        <v>58</v>
      </c>
      <c r="H160">
        <v>50</v>
      </c>
      <c r="I160">
        <v>45</v>
      </c>
      <c r="J160">
        <v>16057</v>
      </c>
      <c r="K160">
        <v>4.09</v>
      </c>
      <c r="L160">
        <v>3.32</v>
      </c>
      <c r="M160">
        <v>2.93</v>
      </c>
      <c r="N160">
        <v>3.44</v>
      </c>
      <c r="O160">
        <v>2.2599999999999998</v>
      </c>
      <c r="P160">
        <v>1.97</v>
      </c>
      <c r="Q160">
        <v>1.75</v>
      </c>
      <c r="R160" s="22"/>
      <c r="S160" s="15">
        <f t="shared" si="15"/>
        <v>2.2924581179547863</v>
      </c>
      <c r="T160" s="7">
        <f t="shared" si="16"/>
        <v>1.8608706483153765</v>
      </c>
      <c r="U160" s="7">
        <f t="shared" si="17"/>
        <v>1.6422743974590521</v>
      </c>
      <c r="V160" s="7">
        <f t="shared" si="18"/>
        <v>1.9281310331942454</v>
      </c>
      <c r="W160" s="7">
        <f t="shared" si="19"/>
        <v>1.2667372485520332</v>
      </c>
      <c r="X160" s="7">
        <f t="shared" si="20"/>
        <v>1.1041913184280998</v>
      </c>
      <c r="Y160" s="7">
        <f t="shared" si="21"/>
        <v>0.98088061281684003</v>
      </c>
      <c r="Z160" s="7"/>
      <c r="AA160" s="16"/>
    </row>
    <row r="161" spans="1:27">
      <c r="A161" t="s">
        <v>10</v>
      </c>
      <c r="B161" t="s">
        <v>91</v>
      </c>
      <c r="C161">
        <v>32</v>
      </c>
      <c r="D161" t="s">
        <v>92</v>
      </c>
      <c r="E161">
        <v>90</v>
      </c>
      <c r="F161" t="s">
        <v>12</v>
      </c>
      <c r="G161" t="s">
        <v>13</v>
      </c>
      <c r="R161" s="22"/>
      <c r="S161" s="15"/>
      <c r="T161" s="7"/>
      <c r="U161" s="7"/>
      <c r="V161" s="7"/>
      <c r="W161" s="7"/>
      <c r="X161" s="7"/>
      <c r="Y161" s="7"/>
      <c r="Z161" s="7"/>
      <c r="AA161" s="16"/>
    </row>
    <row r="162" spans="1:27">
      <c r="B162">
        <v>372</v>
      </c>
      <c r="C162">
        <v>35</v>
      </c>
      <c r="D162">
        <v>35</v>
      </c>
      <c r="E162">
        <v>28</v>
      </c>
      <c r="F162">
        <v>39</v>
      </c>
      <c r="G162">
        <v>22</v>
      </c>
      <c r="H162">
        <v>17</v>
      </c>
      <c r="I162">
        <v>29</v>
      </c>
      <c r="J162">
        <v>5915</v>
      </c>
      <c r="K162">
        <v>1.37</v>
      </c>
      <c r="L162">
        <v>1.36</v>
      </c>
      <c r="M162">
        <v>1.0900000000000001</v>
      </c>
      <c r="N162">
        <v>1.52</v>
      </c>
      <c r="O162">
        <v>0.87</v>
      </c>
      <c r="P162">
        <v>0.66</v>
      </c>
      <c r="Q162">
        <v>1.1499999999999999</v>
      </c>
      <c r="R162" s="22"/>
      <c r="S162" s="15">
        <f t="shared" si="15"/>
        <v>2.0845308537616232</v>
      </c>
      <c r="T162" s="7">
        <f t="shared" si="16"/>
        <v>2.069315300084531</v>
      </c>
      <c r="U162" s="7">
        <f t="shared" si="17"/>
        <v>1.6584953508030431</v>
      </c>
      <c r="V162" s="7">
        <f t="shared" si="18"/>
        <v>2.312764158918005</v>
      </c>
      <c r="W162" s="7">
        <f t="shared" si="19"/>
        <v>1.323753169907016</v>
      </c>
      <c r="X162" s="7">
        <f t="shared" si="20"/>
        <v>1.0042265426880812</v>
      </c>
      <c r="Y162" s="7">
        <f t="shared" si="21"/>
        <v>1.749788672865596</v>
      </c>
      <c r="Z162" s="7">
        <f>(T162/V162)*100</f>
        <v>89.473684210526329</v>
      </c>
      <c r="AA162" s="16"/>
    </row>
    <row r="163" spans="1:27">
      <c r="B163">
        <v>557</v>
      </c>
      <c r="C163">
        <v>53</v>
      </c>
      <c r="D163">
        <v>47</v>
      </c>
      <c r="E163">
        <v>42</v>
      </c>
      <c r="F163">
        <v>50</v>
      </c>
      <c r="G163">
        <v>33</v>
      </c>
      <c r="H163">
        <v>29</v>
      </c>
      <c r="I163">
        <v>25</v>
      </c>
      <c r="J163">
        <v>8847</v>
      </c>
      <c r="K163">
        <v>2.0699999999999998</v>
      </c>
      <c r="L163">
        <v>1.85</v>
      </c>
      <c r="M163">
        <v>1.67</v>
      </c>
      <c r="N163">
        <v>1.97</v>
      </c>
      <c r="O163">
        <v>1.29</v>
      </c>
      <c r="P163">
        <v>1.1299999999999999</v>
      </c>
      <c r="Q163">
        <v>0.97</v>
      </c>
      <c r="R163" s="22"/>
      <c r="S163" s="15">
        <f t="shared" si="15"/>
        <v>2.1057985757884028</v>
      </c>
      <c r="T163" s="7">
        <f t="shared" si="16"/>
        <v>1.8819938962360121</v>
      </c>
      <c r="U163" s="7">
        <f t="shared" si="17"/>
        <v>1.6988809766022381</v>
      </c>
      <c r="V163" s="7">
        <f t="shared" si="18"/>
        <v>2.0040691759918619</v>
      </c>
      <c r="W163" s="7">
        <f t="shared" si="19"/>
        <v>1.3123092573753814</v>
      </c>
      <c r="X163" s="7">
        <f t="shared" si="20"/>
        <v>1.1495422177009154</v>
      </c>
      <c r="Y163" s="7">
        <f t="shared" si="21"/>
        <v>0.98677517802644965</v>
      </c>
      <c r="Z163" s="7">
        <f t="shared" ref="Z163:Z165" si="28">(T163/V163)*100</f>
        <v>93.908629441624342</v>
      </c>
      <c r="AA163" s="16"/>
    </row>
    <row r="164" spans="1:27">
      <c r="B164">
        <v>744</v>
      </c>
      <c r="C164">
        <v>77</v>
      </c>
      <c r="D164">
        <v>65</v>
      </c>
      <c r="E164">
        <v>58</v>
      </c>
      <c r="F164">
        <v>69</v>
      </c>
      <c r="G164">
        <v>46</v>
      </c>
      <c r="H164">
        <v>41</v>
      </c>
      <c r="I164">
        <v>32</v>
      </c>
      <c r="J164">
        <v>11822</v>
      </c>
      <c r="K164">
        <v>3.02</v>
      </c>
      <c r="L164">
        <v>2.57</v>
      </c>
      <c r="M164">
        <v>2.29</v>
      </c>
      <c r="N164">
        <v>2.73</v>
      </c>
      <c r="O164">
        <v>1.82</v>
      </c>
      <c r="P164">
        <v>1.61</v>
      </c>
      <c r="Q164">
        <v>1.24</v>
      </c>
      <c r="R164" s="22"/>
      <c r="S164" s="15">
        <f t="shared" si="15"/>
        <v>2.2991033666046352</v>
      </c>
      <c r="T164" s="7">
        <f t="shared" si="16"/>
        <v>1.9565217391304348</v>
      </c>
      <c r="U164" s="7">
        <f t="shared" si="17"/>
        <v>1.7433598375909323</v>
      </c>
      <c r="V164" s="7">
        <f t="shared" si="18"/>
        <v>2.0783285400101508</v>
      </c>
      <c r="W164" s="7">
        <f t="shared" si="19"/>
        <v>1.385552360006767</v>
      </c>
      <c r="X164" s="7">
        <f t="shared" si="20"/>
        <v>1.2256809338521402</v>
      </c>
      <c r="Y164" s="7">
        <f t="shared" si="21"/>
        <v>0.9440027068177973</v>
      </c>
      <c r="Z164" s="7">
        <f t="shared" si="28"/>
        <v>94.139194139194132</v>
      </c>
      <c r="AA164" s="16"/>
    </row>
    <row r="165" spans="1:27">
      <c r="B165">
        <v>1014</v>
      </c>
      <c r="C165">
        <v>102</v>
      </c>
      <c r="D165">
        <v>87</v>
      </c>
      <c r="E165">
        <v>77</v>
      </c>
      <c r="F165">
        <v>94</v>
      </c>
      <c r="G165">
        <v>59</v>
      </c>
      <c r="H165">
        <v>51</v>
      </c>
      <c r="I165">
        <v>48</v>
      </c>
      <c r="J165">
        <v>16105</v>
      </c>
      <c r="K165">
        <v>4.01</v>
      </c>
      <c r="L165">
        <v>3.43</v>
      </c>
      <c r="M165">
        <v>3.01</v>
      </c>
      <c r="N165">
        <v>3.71</v>
      </c>
      <c r="O165">
        <v>2.33</v>
      </c>
      <c r="P165">
        <v>2</v>
      </c>
      <c r="Q165">
        <v>1.88</v>
      </c>
      <c r="R165" s="22"/>
      <c r="S165" s="15">
        <f t="shared" si="15"/>
        <v>2.2409189692642038</v>
      </c>
      <c r="T165" s="7">
        <f t="shared" si="16"/>
        <v>1.9167960260788575</v>
      </c>
      <c r="U165" s="7">
        <f t="shared" si="17"/>
        <v>1.6820863085998135</v>
      </c>
      <c r="V165" s="7">
        <f t="shared" si="18"/>
        <v>2.0732691710648865</v>
      </c>
      <c r="W165" s="7">
        <f t="shared" si="19"/>
        <v>1.3020800993480286</v>
      </c>
      <c r="X165" s="7">
        <f t="shared" si="20"/>
        <v>1.1176653213287799</v>
      </c>
      <c r="Y165" s="7">
        <f t="shared" si="21"/>
        <v>1.0506054020490532</v>
      </c>
      <c r="Z165" s="7">
        <f t="shared" si="28"/>
        <v>92.452830188679243</v>
      </c>
      <c r="AA165" s="16"/>
    </row>
    <row r="166" spans="1:27">
      <c r="A166" t="s">
        <v>10</v>
      </c>
      <c r="B166" t="s">
        <v>93</v>
      </c>
      <c r="C166">
        <v>33</v>
      </c>
      <c r="D166" t="s">
        <v>94</v>
      </c>
      <c r="E166">
        <v>90</v>
      </c>
      <c r="F166" t="s">
        <v>12</v>
      </c>
      <c r="G166" t="s">
        <v>13</v>
      </c>
      <c r="R166" s="22"/>
      <c r="S166" s="15"/>
      <c r="T166" s="7"/>
      <c r="U166" s="7"/>
      <c r="V166" s="7"/>
      <c r="W166" s="7"/>
      <c r="X166" s="7"/>
      <c r="Y166" s="7"/>
      <c r="Z166" s="7"/>
      <c r="AA166" s="20">
        <f>AVERAGE(Z162:Z170)</f>
        <v>99.928050389309433</v>
      </c>
    </row>
    <row r="167" spans="1:27">
      <c r="B167">
        <v>372</v>
      </c>
      <c r="C167">
        <v>39</v>
      </c>
      <c r="D167">
        <v>32</v>
      </c>
      <c r="E167">
        <v>28</v>
      </c>
      <c r="F167">
        <v>34</v>
      </c>
      <c r="G167">
        <v>22</v>
      </c>
      <c r="H167">
        <v>19</v>
      </c>
      <c r="I167">
        <v>17</v>
      </c>
      <c r="J167">
        <v>5915</v>
      </c>
      <c r="K167">
        <v>1.53</v>
      </c>
      <c r="L167">
        <v>1.25</v>
      </c>
      <c r="M167">
        <v>1.1100000000000001</v>
      </c>
      <c r="N167">
        <v>1.33</v>
      </c>
      <c r="O167">
        <v>0.88</v>
      </c>
      <c r="P167">
        <v>0.74</v>
      </c>
      <c r="Q167">
        <v>0.67</v>
      </c>
      <c r="R167" s="22"/>
      <c r="S167" s="15">
        <f t="shared" si="15"/>
        <v>2.3279797125950972</v>
      </c>
      <c r="T167" s="7">
        <f t="shared" si="16"/>
        <v>1.9019442096365173</v>
      </c>
      <c r="U167" s="7">
        <f t="shared" si="17"/>
        <v>1.6889264581572274</v>
      </c>
      <c r="V167" s="7">
        <f t="shared" si="18"/>
        <v>2.0236686390532546</v>
      </c>
      <c r="W167" s="7">
        <f t="shared" si="19"/>
        <v>1.3389687235841081</v>
      </c>
      <c r="X167" s="7">
        <f t="shared" si="20"/>
        <v>1.1259509721048182</v>
      </c>
      <c r="Y167" s="7">
        <f t="shared" si="21"/>
        <v>1.0194420963651734</v>
      </c>
      <c r="Z167" s="7">
        <f>(V167/T167)*100</f>
        <v>106.4</v>
      </c>
      <c r="AA167" s="16"/>
    </row>
    <row r="168" spans="1:27">
      <c r="B168">
        <v>556</v>
      </c>
      <c r="C168">
        <v>59</v>
      </c>
      <c r="D168">
        <v>48</v>
      </c>
      <c r="E168">
        <v>42</v>
      </c>
      <c r="F168">
        <v>51</v>
      </c>
      <c r="G168">
        <v>33</v>
      </c>
      <c r="H168">
        <v>29</v>
      </c>
      <c r="I168">
        <v>26</v>
      </c>
      <c r="J168">
        <v>8839</v>
      </c>
      <c r="K168">
        <v>2.33</v>
      </c>
      <c r="L168">
        <v>1.88</v>
      </c>
      <c r="M168">
        <v>1.66</v>
      </c>
      <c r="N168">
        <v>2.0099999999999998</v>
      </c>
      <c r="O168">
        <v>1.29</v>
      </c>
      <c r="P168">
        <v>1.1299999999999999</v>
      </c>
      <c r="Q168">
        <v>1.01</v>
      </c>
      <c r="R168" s="22"/>
      <c r="S168" s="15">
        <f t="shared" si="15"/>
        <v>2.3724403213033147</v>
      </c>
      <c r="T168" s="7">
        <f t="shared" si="16"/>
        <v>1.9142436927254214</v>
      </c>
      <c r="U168" s="7">
        <f t="shared" si="17"/>
        <v>1.6902364520873403</v>
      </c>
      <c r="V168" s="7">
        <f t="shared" si="18"/>
        <v>2.0466116076479235</v>
      </c>
      <c r="W168" s="7">
        <f t="shared" si="19"/>
        <v>1.3134970019232945</v>
      </c>
      <c r="X168" s="7">
        <f t="shared" si="20"/>
        <v>1.1505826450955989</v>
      </c>
      <c r="Y168" s="7">
        <f t="shared" si="21"/>
        <v>1.0283968774748276</v>
      </c>
      <c r="Z168" s="7">
        <f t="shared" ref="Z168:Z170" si="29">(V168/T168)*100</f>
        <v>106.91489361702125</v>
      </c>
      <c r="AA168" s="16"/>
    </row>
    <row r="169" spans="1:27">
      <c r="B169">
        <v>744</v>
      </c>
      <c r="C169">
        <v>82</v>
      </c>
      <c r="D169">
        <v>66</v>
      </c>
      <c r="E169">
        <v>58</v>
      </c>
      <c r="F169">
        <v>71</v>
      </c>
      <c r="G169">
        <v>46</v>
      </c>
      <c r="H169">
        <v>40</v>
      </c>
      <c r="I169">
        <v>36</v>
      </c>
      <c r="J169">
        <v>11822</v>
      </c>
      <c r="K169">
        <v>3.22</v>
      </c>
      <c r="L169">
        <v>2.58</v>
      </c>
      <c r="M169">
        <v>2.29</v>
      </c>
      <c r="N169">
        <v>2.78</v>
      </c>
      <c r="O169">
        <v>1.8</v>
      </c>
      <c r="P169">
        <v>1.56</v>
      </c>
      <c r="Q169">
        <v>1.41</v>
      </c>
      <c r="R169" s="22"/>
      <c r="S169" s="15">
        <f t="shared" ref="S169:S232" si="30">(K169*9000)/J169</f>
        <v>2.4513618677042803</v>
      </c>
      <c r="T169" s="7">
        <f t="shared" ref="T169:T232" si="31">(L169*9000)/J169</f>
        <v>1.9641346641854169</v>
      </c>
      <c r="U169" s="7">
        <f t="shared" ref="U169:U232" si="32">(M169*9000)/J169</f>
        <v>1.7433598375909323</v>
      </c>
      <c r="V169" s="7">
        <f t="shared" ref="V169:V232" si="33">(N169*9000)/J169</f>
        <v>2.1163931652850616</v>
      </c>
      <c r="W169" s="7">
        <f t="shared" ref="W169:W232" si="34">(O169*9000)/J169</f>
        <v>1.3703265098968025</v>
      </c>
      <c r="X169" s="7">
        <f t="shared" ref="X169:X232" si="35">(P169*9000)/J169</f>
        <v>1.1876163085772289</v>
      </c>
      <c r="Y169" s="7">
        <f t="shared" ref="Y169:Y232" si="36">(Q169*9000)/J169</f>
        <v>1.0734224327524953</v>
      </c>
      <c r="Z169" s="7">
        <f t="shared" si="29"/>
        <v>107.75193798449611</v>
      </c>
      <c r="AA169" s="16"/>
    </row>
    <row r="170" spans="1:27">
      <c r="B170">
        <v>1015</v>
      </c>
      <c r="C170">
        <v>106</v>
      </c>
      <c r="D170">
        <v>85</v>
      </c>
      <c r="E170">
        <v>75</v>
      </c>
      <c r="F170">
        <v>92</v>
      </c>
      <c r="G170">
        <v>59</v>
      </c>
      <c r="H170">
        <v>51</v>
      </c>
      <c r="I170">
        <v>46</v>
      </c>
      <c r="J170">
        <v>16125</v>
      </c>
      <c r="K170">
        <v>4.1900000000000004</v>
      </c>
      <c r="L170">
        <v>3.34</v>
      </c>
      <c r="M170">
        <v>2.96</v>
      </c>
      <c r="N170">
        <v>3.62</v>
      </c>
      <c r="O170">
        <v>2.2999999999999998</v>
      </c>
      <c r="P170">
        <v>2</v>
      </c>
      <c r="Q170">
        <v>1.81</v>
      </c>
      <c r="R170" s="22"/>
      <c r="S170" s="15">
        <f t="shared" si="30"/>
        <v>2.3386046511627905</v>
      </c>
      <c r="T170" s="7">
        <f t="shared" si="31"/>
        <v>1.864186046511628</v>
      </c>
      <c r="U170" s="7">
        <f t="shared" si="32"/>
        <v>1.652093023255814</v>
      </c>
      <c r="V170" s="7">
        <f t="shared" si="33"/>
        <v>2.0204651162790697</v>
      </c>
      <c r="W170" s="7">
        <f t="shared" si="34"/>
        <v>1.2837209302325581</v>
      </c>
      <c r="X170" s="7">
        <f t="shared" si="35"/>
        <v>1.1162790697674418</v>
      </c>
      <c r="Y170" s="7">
        <f t="shared" si="36"/>
        <v>1.0102325581395348</v>
      </c>
      <c r="Z170" s="7">
        <f t="shared" si="29"/>
        <v>108.38323353293413</v>
      </c>
      <c r="AA170" s="16"/>
    </row>
    <row r="171" spans="1:27">
      <c r="A171" t="s">
        <v>10</v>
      </c>
      <c r="B171" t="s">
        <v>95</v>
      </c>
      <c r="C171">
        <v>33</v>
      </c>
      <c r="D171" t="s">
        <v>96</v>
      </c>
      <c r="E171">
        <v>91</v>
      </c>
      <c r="F171" t="s">
        <v>12</v>
      </c>
      <c r="G171" t="s">
        <v>13</v>
      </c>
      <c r="R171" s="22"/>
      <c r="S171" s="15"/>
      <c r="T171" s="7"/>
      <c r="U171" s="7"/>
      <c r="V171" s="7"/>
      <c r="W171" s="7"/>
      <c r="X171" s="7"/>
      <c r="Y171" s="7"/>
      <c r="Z171" s="7"/>
      <c r="AA171" s="16"/>
    </row>
    <row r="172" spans="1:27">
      <c r="B172">
        <v>372</v>
      </c>
      <c r="C172">
        <v>35</v>
      </c>
      <c r="D172">
        <v>32</v>
      </c>
      <c r="E172">
        <v>28</v>
      </c>
      <c r="F172">
        <v>35</v>
      </c>
      <c r="G172">
        <v>24</v>
      </c>
      <c r="H172">
        <v>21</v>
      </c>
      <c r="I172">
        <v>18</v>
      </c>
      <c r="J172">
        <v>5915</v>
      </c>
      <c r="K172">
        <v>1.37</v>
      </c>
      <c r="L172">
        <v>1.27</v>
      </c>
      <c r="M172">
        <v>1.1100000000000001</v>
      </c>
      <c r="N172">
        <v>1.38</v>
      </c>
      <c r="O172">
        <v>0.93</v>
      </c>
      <c r="P172">
        <v>0.81</v>
      </c>
      <c r="Q172">
        <v>0.72</v>
      </c>
      <c r="R172" s="22"/>
      <c r="S172" s="15">
        <f t="shared" si="30"/>
        <v>2.0845308537616232</v>
      </c>
      <c r="T172" s="7">
        <f t="shared" si="31"/>
        <v>1.9323753169907016</v>
      </c>
      <c r="U172" s="7">
        <f t="shared" si="32"/>
        <v>1.6889264581572274</v>
      </c>
      <c r="V172" s="7">
        <f t="shared" si="33"/>
        <v>2.0997464074387149</v>
      </c>
      <c r="W172" s="7">
        <f t="shared" si="34"/>
        <v>1.4150464919695689</v>
      </c>
      <c r="X172" s="7">
        <f t="shared" si="35"/>
        <v>1.2324598478444633</v>
      </c>
      <c r="Y172" s="7">
        <f t="shared" si="36"/>
        <v>1.0955198647506339</v>
      </c>
      <c r="Z172" s="7"/>
      <c r="AA172" s="16"/>
    </row>
    <row r="173" spans="1:27">
      <c r="B173">
        <v>554</v>
      </c>
      <c r="C173">
        <v>54</v>
      </c>
      <c r="D173">
        <v>47</v>
      </c>
      <c r="E173">
        <v>42</v>
      </c>
      <c r="F173">
        <v>51</v>
      </c>
      <c r="G173">
        <v>33</v>
      </c>
      <c r="H173">
        <v>28</v>
      </c>
      <c r="I173">
        <v>27</v>
      </c>
      <c r="J173">
        <v>8807</v>
      </c>
      <c r="K173">
        <v>2.13</v>
      </c>
      <c r="L173">
        <v>1.86</v>
      </c>
      <c r="M173">
        <v>1.67</v>
      </c>
      <c r="N173">
        <v>2.02</v>
      </c>
      <c r="O173">
        <v>1.29</v>
      </c>
      <c r="P173">
        <v>1.1200000000000001</v>
      </c>
      <c r="Q173">
        <v>1.06</v>
      </c>
      <c r="R173" s="22"/>
      <c r="S173" s="15">
        <f t="shared" si="30"/>
        <v>2.1766776427841488</v>
      </c>
      <c r="T173" s="7">
        <f t="shared" si="31"/>
        <v>1.9007607584875668</v>
      </c>
      <c r="U173" s="7">
        <f t="shared" si="32"/>
        <v>1.7065970250936755</v>
      </c>
      <c r="V173" s="7">
        <f t="shared" si="33"/>
        <v>2.0642670602929489</v>
      </c>
      <c r="W173" s="7">
        <f t="shared" si="34"/>
        <v>1.318269558305893</v>
      </c>
      <c r="X173" s="7">
        <f t="shared" si="35"/>
        <v>1.1445441126376747</v>
      </c>
      <c r="Y173" s="7">
        <f t="shared" si="36"/>
        <v>1.0832292494606564</v>
      </c>
      <c r="Z173" s="7"/>
      <c r="AA173" s="16"/>
    </row>
    <row r="174" spans="1:27">
      <c r="B174">
        <v>750</v>
      </c>
      <c r="C174">
        <v>77</v>
      </c>
      <c r="D174">
        <v>65</v>
      </c>
      <c r="E174">
        <v>58</v>
      </c>
      <c r="F174">
        <v>71</v>
      </c>
      <c r="G174">
        <v>45</v>
      </c>
      <c r="H174">
        <v>40</v>
      </c>
      <c r="I174">
        <v>37</v>
      </c>
      <c r="J174">
        <v>11922</v>
      </c>
      <c r="K174">
        <v>3.03</v>
      </c>
      <c r="L174">
        <v>2.56</v>
      </c>
      <c r="M174">
        <v>2.2799999999999998</v>
      </c>
      <c r="N174">
        <v>2.78</v>
      </c>
      <c r="O174">
        <v>1.79</v>
      </c>
      <c r="P174">
        <v>1.57</v>
      </c>
      <c r="Q174">
        <v>1.44</v>
      </c>
      <c r="R174" s="22"/>
      <c r="S174" s="15">
        <f t="shared" si="30"/>
        <v>2.2873678912934072</v>
      </c>
      <c r="T174" s="7">
        <f t="shared" si="31"/>
        <v>1.9325616507297434</v>
      </c>
      <c r="U174" s="7">
        <f t="shared" si="32"/>
        <v>1.7211877201811776</v>
      </c>
      <c r="V174" s="7">
        <f t="shared" si="33"/>
        <v>2.0986411675893306</v>
      </c>
      <c r="W174" s="7">
        <f t="shared" si="34"/>
        <v>1.3512833417211878</v>
      </c>
      <c r="X174" s="7">
        <f t="shared" si="35"/>
        <v>1.1852038248616004</v>
      </c>
      <c r="Y174" s="7">
        <f t="shared" si="36"/>
        <v>1.0870659285354807</v>
      </c>
      <c r="Z174" s="7"/>
      <c r="AA174" s="16"/>
    </row>
    <row r="175" spans="1:27" ht="15.75" thickBot="1">
      <c r="B175">
        <v>1013</v>
      </c>
      <c r="C175">
        <v>101</v>
      </c>
      <c r="D175">
        <v>84</v>
      </c>
      <c r="E175">
        <v>75</v>
      </c>
      <c r="F175">
        <v>92</v>
      </c>
      <c r="G175">
        <v>58</v>
      </c>
      <c r="H175">
        <v>51</v>
      </c>
      <c r="I175">
        <v>47</v>
      </c>
      <c r="J175">
        <v>16089</v>
      </c>
      <c r="K175">
        <v>3.97</v>
      </c>
      <c r="L175">
        <v>3.31</v>
      </c>
      <c r="M175">
        <v>2.94</v>
      </c>
      <c r="N175">
        <v>3.61</v>
      </c>
      <c r="O175">
        <v>2.27</v>
      </c>
      <c r="P175">
        <v>1.99</v>
      </c>
      <c r="Q175">
        <v>1.85</v>
      </c>
      <c r="R175" s="23"/>
      <c r="S175" s="17">
        <f t="shared" si="30"/>
        <v>2.2207719559947789</v>
      </c>
      <c r="T175" s="18">
        <f t="shared" si="31"/>
        <v>1.8515756106656722</v>
      </c>
      <c r="U175" s="18">
        <f t="shared" si="32"/>
        <v>1.6446019019205669</v>
      </c>
      <c r="V175" s="18">
        <f t="shared" si="33"/>
        <v>2.0193921312698118</v>
      </c>
      <c r="W175" s="18">
        <f t="shared" si="34"/>
        <v>1.269811672571322</v>
      </c>
      <c r="X175" s="18">
        <f t="shared" si="35"/>
        <v>1.1131829200074586</v>
      </c>
      <c r="Y175" s="18">
        <f t="shared" si="36"/>
        <v>1.0348685437255267</v>
      </c>
      <c r="Z175" s="18"/>
      <c r="AA175" s="19"/>
    </row>
    <row r="176" spans="1:27">
      <c r="A176" t="s">
        <v>97</v>
      </c>
      <c r="S176" s="10"/>
      <c r="T176" s="10"/>
      <c r="U176" s="10"/>
      <c r="V176" s="10"/>
      <c r="W176" s="10"/>
      <c r="X176" s="10"/>
      <c r="Y176" s="10"/>
      <c r="Z176" s="10"/>
      <c r="AA176" s="11"/>
    </row>
    <row r="177" spans="1:27" ht="15.75" thickBot="1">
      <c r="A177" t="s">
        <v>10</v>
      </c>
      <c r="B177" t="s">
        <v>98</v>
      </c>
      <c r="C177">
        <v>33</v>
      </c>
      <c r="D177" t="s">
        <v>99</v>
      </c>
      <c r="E177">
        <v>91</v>
      </c>
      <c r="F177" t="s">
        <v>12</v>
      </c>
      <c r="G177" t="s">
        <v>13</v>
      </c>
      <c r="S177" s="8"/>
      <c r="T177" s="8"/>
      <c r="U177" s="8"/>
      <c r="V177" s="8"/>
      <c r="W177" s="8"/>
      <c r="X177" s="8"/>
      <c r="Y177" s="8"/>
      <c r="Z177" s="8"/>
      <c r="AA177" s="9"/>
    </row>
    <row r="178" spans="1:27">
      <c r="B178">
        <v>369</v>
      </c>
      <c r="C178">
        <v>40</v>
      </c>
      <c r="D178">
        <v>34</v>
      </c>
      <c r="E178">
        <v>31</v>
      </c>
      <c r="F178">
        <v>35</v>
      </c>
      <c r="G178">
        <v>24</v>
      </c>
      <c r="H178">
        <v>21</v>
      </c>
      <c r="I178">
        <v>18</v>
      </c>
      <c r="J178">
        <v>5863</v>
      </c>
      <c r="K178">
        <v>1.57</v>
      </c>
      <c r="L178">
        <v>1.33</v>
      </c>
      <c r="M178">
        <v>1.21</v>
      </c>
      <c r="N178">
        <v>1.39</v>
      </c>
      <c r="O178">
        <v>0.94</v>
      </c>
      <c r="P178">
        <v>0.81</v>
      </c>
      <c r="Q178">
        <v>0.71</v>
      </c>
      <c r="R178" s="21" t="s">
        <v>160</v>
      </c>
      <c r="S178" s="12">
        <f t="shared" si="30"/>
        <v>2.4100289953948493</v>
      </c>
      <c r="T178" s="13">
        <f t="shared" si="31"/>
        <v>2.0416169196657004</v>
      </c>
      <c r="U178" s="13">
        <f t="shared" si="32"/>
        <v>1.8574108818011257</v>
      </c>
      <c r="V178" s="13">
        <f t="shared" si="33"/>
        <v>2.1337199385979875</v>
      </c>
      <c r="W178" s="13">
        <f t="shared" si="34"/>
        <v>1.4429472966058332</v>
      </c>
      <c r="X178" s="13">
        <f t="shared" si="35"/>
        <v>1.2433907555858776</v>
      </c>
      <c r="Y178" s="13">
        <f t="shared" si="36"/>
        <v>1.0898857240320654</v>
      </c>
      <c r="Z178" s="13">
        <f>(T178/V178)*100</f>
        <v>95.683453237410077</v>
      </c>
      <c r="AA178" s="14"/>
    </row>
    <row r="179" spans="1:27">
      <c r="B179">
        <v>555</v>
      </c>
      <c r="C179">
        <v>62</v>
      </c>
      <c r="D179">
        <v>51</v>
      </c>
      <c r="E179">
        <v>46</v>
      </c>
      <c r="F179">
        <v>54</v>
      </c>
      <c r="G179">
        <v>36</v>
      </c>
      <c r="H179">
        <v>32</v>
      </c>
      <c r="I179">
        <v>28</v>
      </c>
      <c r="J179">
        <v>8815</v>
      </c>
      <c r="K179">
        <v>2.4300000000000002</v>
      </c>
      <c r="L179">
        <v>2.0099999999999998</v>
      </c>
      <c r="M179">
        <v>1.82</v>
      </c>
      <c r="N179">
        <v>2.13</v>
      </c>
      <c r="O179">
        <v>1.42</v>
      </c>
      <c r="P179">
        <v>1.25</v>
      </c>
      <c r="Q179">
        <v>1.1100000000000001</v>
      </c>
      <c r="R179" s="22"/>
      <c r="S179" s="15">
        <f t="shared" si="30"/>
        <v>2.4809982983550767</v>
      </c>
      <c r="T179" s="7">
        <f t="shared" si="31"/>
        <v>2.0521837776517295</v>
      </c>
      <c r="U179" s="7">
        <f t="shared" si="32"/>
        <v>1.8581962563811685</v>
      </c>
      <c r="V179" s="7">
        <f t="shared" si="33"/>
        <v>2.1747022121384005</v>
      </c>
      <c r="W179" s="7">
        <f t="shared" si="34"/>
        <v>1.4498014747589336</v>
      </c>
      <c r="X179" s="7">
        <f t="shared" si="35"/>
        <v>1.2762336925694839</v>
      </c>
      <c r="Y179" s="7">
        <f t="shared" si="36"/>
        <v>1.1332955190017016</v>
      </c>
      <c r="Z179" s="7">
        <f t="shared" ref="Z179:Z181" si="37">(T179/V179)*100</f>
        <v>94.366197183098564</v>
      </c>
      <c r="AA179" s="16"/>
    </row>
    <row r="180" spans="1:27">
      <c r="B180">
        <v>752</v>
      </c>
      <c r="C180">
        <v>87</v>
      </c>
      <c r="D180">
        <v>72</v>
      </c>
      <c r="E180">
        <v>65</v>
      </c>
      <c r="F180">
        <v>76</v>
      </c>
      <c r="G180">
        <v>52</v>
      </c>
      <c r="H180">
        <v>45</v>
      </c>
      <c r="I180">
        <v>40</v>
      </c>
      <c r="J180">
        <v>11953</v>
      </c>
      <c r="K180">
        <v>3.44</v>
      </c>
      <c r="L180">
        <v>2.83</v>
      </c>
      <c r="M180">
        <v>2.57</v>
      </c>
      <c r="N180">
        <v>2.99</v>
      </c>
      <c r="O180">
        <v>2.04</v>
      </c>
      <c r="P180">
        <v>1.78</v>
      </c>
      <c r="Q180">
        <v>1.59</v>
      </c>
      <c r="R180" s="22"/>
      <c r="S180" s="15">
        <f t="shared" si="30"/>
        <v>2.590144733539697</v>
      </c>
      <c r="T180" s="7">
        <f t="shared" si="31"/>
        <v>2.1308458127666694</v>
      </c>
      <c r="U180" s="7">
        <f t="shared" si="32"/>
        <v>1.9350790596502969</v>
      </c>
      <c r="V180" s="7">
        <f t="shared" si="33"/>
        <v>2.2513176608382834</v>
      </c>
      <c r="W180" s="7">
        <f t="shared" si="34"/>
        <v>1.5360160629130761</v>
      </c>
      <c r="X180" s="7">
        <f t="shared" si="35"/>
        <v>1.3402493097967036</v>
      </c>
      <c r="Y180" s="7">
        <f t="shared" si="36"/>
        <v>1.1971889902116624</v>
      </c>
      <c r="Z180" s="7">
        <f t="shared" si="37"/>
        <v>94.648829431438116</v>
      </c>
      <c r="AA180" s="16"/>
    </row>
    <row r="181" spans="1:27">
      <c r="B181">
        <v>1002</v>
      </c>
      <c r="C181">
        <v>110</v>
      </c>
      <c r="D181">
        <v>90</v>
      </c>
      <c r="E181">
        <v>81</v>
      </c>
      <c r="F181">
        <v>96</v>
      </c>
      <c r="G181">
        <v>63</v>
      </c>
      <c r="H181">
        <v>54</v>
      </c>
      <c r="I181">
        <v>48</v>
      </c>
      <c r="J181">
        <v>15922</v>
      </c>
      <c r="K181">
        <v>4.3499999999999996</v>
      </c>
      <c r="L181">
        <v>3.54</v>
      </c>
      <c r="M181">
        <v>3.17</v>
      </c>
      <c r="N181">
        <v>3.77</v>
      </c>
      <c r="O181">
        <v>2.4700000000000002</v>
      </c>
      <c r="P181">
        <v>2.13</v>
      </c>
      <c r="Q181">
        <v>1.9</v>
      </c>
      <c r="R181" s="22"/>
      <c r="S181" s="15">
        <f t="shared" si="30"/>
        <v>2.4588619520160786</v>
      </c>
      <c r="T181" s="7">
        <f t="shared" si="31"/>
        <v>2.0010048988820501</v>
      </c>
      <c r="U181" s="7">
        <f t="shared" si="32"/>
        <v>1.791860319055395</v>
      </c>
      <c r="V181" s="7">
        <f t="shared" si="33"/>
        <v>2.1310136917472677</v>
      </c>
      <c r="W181" s="7">
        <f t="shared" si="34"/>
        <v>1.39618138424821</v>
      </c>
      <c r="X181" s="7">
        <f t="shared" si="35"/>
        <v>1.2039944730561487</v>
      </c>
      <c r="Y181" s="7">
        <f t="shared" si="36"/>
        <v>1.0739856801909309</v>
      </c>
      <c r="Z181" s="7">
        <f t="shared" si="37"/>
        <v>93.899204244031836</v>
      </c>
      <c r="AA181" s="16"/>
    </row>
    <row r="182" spans="1:27">
      <c r="A182" t="s">
        <v>10</v>
      </c>
      <c r="B182" t="s">
        <v>100</v>
      </c>
      <c r="C182">
        <v>33</v>
      </c>
      <c r="D182" t="s">
        <v>101</v>
      </c>
      <c r="E182">
        <v>90</v>
      </c>
      <c r="F182" t="s">
        <v>12</v>
      </c>
      <c r="G182" t="s">
        <v>13</v>
      </c>
      <c r="R182" s="22"/>
      <c r="S182" s="15"/>
      <c r="T182" s="7"/>
      <c r="U182" s="7"/>
      <c r="V182" s="7"/>
      <c r="W182" s="7"/>
      <c r="X182" s="7"/>
      <c r="Y182" s="7"/>
      <c r="Z182" s="7"/>
      <c r="AA182" s="20">
        <f>AVERAGE(Z178:Z186)</f>
        <v>99.886879897033864</v>
      </c>
    </row>
    <row r="183" spans="1:27">
      <c r="B183">
        <v>369</v>
      </c>
      <c r="C183">
        <v>42</v>
      </c>
      <c r="D183">
        <v>34</v>
      </c>
      <c r="E183">
        <v>31</v>
      </c>
      <c r="F183">
        <v>35</v>
      </c>
      <c r="G183">
        <v>24</v>
      </c>
      <c r="H183">
        <v>20</v>
      </c>
      <c r="I183">
        <v>18</v>
      </c>
      <c r="J183">
        <v>5863</v>
      </c>
      <c r="K183">
        <v>1.67</v>
      </c>
      <c r="L183">
        <v>1.34</v>
      </c>
      <c r="M183">
        <v>1.21</v>
      </c>
      <c r="N183">
        <v>1.39</v>
      </c>
      <c r="O183">
        <v>0.93</v>
      </c>
      <c r="P183">
        <v>0.8</v>
      </c>
      <c r="Q183">
        <v>0.72</v>
      </c>
      <c r="R183" s="22"/>
      <c r="S183" s="15">
        <f t="shared" si="30"/>
        <v>2.5635340269486613</v>
      </c>
      <c r="T183" s="7">
        <f t="shared" si="31"/>
        <v>2.0569674228210815</v>
      </c>
      <c r="U183" s="7">
        <f t="shared" si="32"/>
        <v>1.8574108818011257</v>
      </c>
      <c r="V183" s="7">
        <f t="shared" si="33"/>
        <v>2.1337199385979875</v>
      </c>
      <c r="W183" s="7">
        <f t="shared" si="34"/>
        <v>1.4275967934504521</v>
      </c>
      <c r="X183" s="7">
        <f t="shared" si="35"/>
        <v>1.2280402524304963</v>
      </c>
      <c r="Y183" s="7">
        <f t="shared" si="36"/>
        <v>1.1052362271874467</v>
      </c>
      <c r="Z183" s="7">
        <f>(V183/T183)*100</f>
        <v>103.73134328358209</v>
      </c>
      <c r="AA183" s="16"/>
    </row>
    <row r="184" spans="1:27">
      <c r="B184">
        <v>555</v>
      </c>
      <c r="C184">
        <v>64</v>
      </c>
      <c r="D184">
        <v>51</v>
      </c>
      <c r="E184">
        <v>46</v>
      </c>
      <c r="F184">
        <v>54</v>
      </c>
      <c r="G184">
        <v>35</v>
      </c>
      <c r="H184">
        <v>30</v>
      </c>
      <c r="I184">
        <v>27</v>
      </c>
      <c r="J184">
        <v>8815</v>
      </c>
      <c r="K184">
        <v>2.52</v>
      </c>
      <c r="L184">
        <v>2.02</v>
      </c>
      <c r="M184">
        <v>1.82</v>
      </c>
      <c r="N184">
        <v>2.13</v>
      </c>
      <c r="O184">
        <v>1.39</v>
      </c>
      <c r="P184">
        <v>1.19</v>
      </c>
      <c r="Q184">
        <v>1.07</v>
      </c>
      <c r="R184" s="22"/>
      <c r="S184" s="15">
        <f t="shared" si="30"/>
        <v>2.5728871242200793</v>
      </c>
      <c r="T184" s="7">
        <f t="shared" si="31"/>
        <v>2.0623936471922857</v>
      </c>
      <c r="U184" s="7">
        <f t="shared" si="32"/>
        <v>1.8581962563811685</v>
      </c>
      <c r="V184" s="7">
        <f t="shared" si="33"/>
        <v>2.1747022121384005</v>
      </c>
      <c r="W184" s="7">
        <f t="shared" si="34"/>
        <v>1.4191718661372661</v>
      </c>
      <c r="X184" s="7">
        <f t="shared" si="35"/>
        <v>1.2149744753261487</v>
      </c>
      <c r="Y184" s="7">
        <f t="shared" si="36"/>
        <v>1.0924560408394781</v>
      </c>
      <c r="Z184" s="7">
        <f t="shared" ref="Z184:Z186" si="38">(V184/T184)*100</f>
        <v>105.44554455445545</v>
      </c>
      <c r="AA184" s="16"/>
    </row>
    <row r="185" spans="1:27">
      <c r="B185">
        <v>759</v>
      </c>
      <c r="C185">
        <v>87</v>
      </c>
      <c r="D185">
        <v>70</v>
      </c>
      <c r="E185">
        <v>63</v>
      </c>
      <c r="F185">
        <v>74</v>
      </c>
      <c r="G185">
        <v>48</v>
      </c>
      <c r="H185">
        <v>41</v>
      </c>
      <c r="I185">
        <v>37</v>
      </c>
      <c r="J185">
        <v>12061</v>
      </c>
      <c r="K185">
        <v>3.43</v>
      </c>
      <c r="L185">
        <v>2.75</v>
      </c>
      <c r="M185">
        <v>2.46</v>
      </c>
      <c r="N185">
        <v>2.9</v>
      </c>
      <c r="O185">
        <v>1.9</v>
      </c>
      <c r="P185">
        <v>1.63</v>
      </c>
      <c r="Q185">
        <v>1.46</v>
      </c>
      <c r="R185" s="22"/>
      <c r="S185" s="15">
        <f t="shared" si="30"/>
        <v>2.5594892629135231</v>
      </c>
      <c r="T185" s="7">
        <f t="shared" si="31"/>
        <v>2.0520686510239616</v>
      </c>
      <c r="U185" s="7">
        <f t="shared" si="32"/>
        <v>1.8356686841887073</v>
      </c>
      <c r="V185" s="7">
        <f t="shared" si="33"/>
        <v>2.1639996683525413</v>
      </c>
      <c r="W185" s="7">
        <f t="shared" si="34"/>
        <v>1.4177928861620097</v>
      </c>
      <c r="X185" s="7">
        <f t="shared" si="35"/>
        <v>1.2163170549705662</v>
      </c>
      <c r="Y185" s="7">
        <f t="shared" si="36"/>
        <v>1.0894619019981759</v>
      </c>
      <c r="Z185" s="7">
        <f t="shared" si="38"/>
        <v>105.45454545454544</v>
      </c>
      <c r="AA185" s="16"/>
    </row>
    <row r="186" spans="1:27" ht="15.75" thickBot="1">
      <c r="B186">
        <v>1000</v>
      </c>
      <c r="C186">
        <v>113</v>
      </c>
      <c r="D186">
        <v>91</v>
      </c>
      <c r="E186">
        <v>81</v>
      </c>
      <c r="F186">
        <v>96</v>
      </c>
      <c r="G186">
        <v>63</v>
      </c>
      <c r="H186">
        <v>54</v>
      </c>
      <c r="I186">
        <v>49</v>
      </c>
      <c r="J186">
        <v>15890</v>
      </c>
      <c r="K186">
        <v>4.46</v>
      </c>
      <c r="L186">
        <v>3.58</v>
      </c>
      <c r="M186">
        <v>3.2</v>
      </c>
      <c r="N186">
        <v>3.79</v>
      </c>
      <c r="O186">
        <v>2.4700000000000002</v>
      </c>
      <c r="P186">
        <v>2.14</v>
      </c>
      <c r="Q186">
        <v>1.91</v>
      </c>
      <c r="R186" s="23"/>
      <c r="S186" s="17">
        <f t="shared" si="30"/>
        <v>2.526117054751416</v>
      </c>
      <c r="T186" s="18">
        <f t="shared" si="31"/>
        <v>2.0276903713027061</v>
      </c>
      <c r="U186" s="18">
        <f t="shared" si="32"/>
        <v>1.8124606670862178</v>
      </c>
      <c r="V186" s="18">
        <f t="shared" si="33"/>
        <v>2.146633102580239</v>
      </c>
      <c r="W186" s="18">
        <f t="shared" si="34"/>
        <v>1.3989930774071744</v>
      </c>
      <c r="X186" s="18">
        <f t="shared" si="35"/>
        <v>1.2120830711139081</v>
      </c>
      <c r="Y186" s="18">
        <f t="shared" si="36"/>
        <v>1.0818124606670863</v>
      </c>
      <c r="Z186" s="18">
        <f t="shared" si="38"/>
        <v>105.86592178770948</v>
      </c>
      <c r="AA186" s="19"/>
    </row>
    <row r="187" spans="1:27">
      <c r="A187" t="s">
        <v>102</v>
      </c>
      <c r="S187" s="10"/>
      <c r="T187" s="10"/>
      <c r="U187" s="10"/>
      <c r="V187" s="10"/>
      <c r="W187" s="10"/>
      <c r="X187" s="10"/>
      <c r="Y187" s="10"/>
      <c r="Z187" s="10"/>
      <c r="AA187" s="11"/>
    </row>
    <row r="188" spans="1:27" ht="15.75" thickBot="1">
      <c r="A188" t="s">
        <v>10</v>
      </c>
      <c r="B188" t="s">
        <v>103</v>
      </c>
      <c r="C188">
        <v>33</v>
      </c>
      <c r="D188" t="s">
        <v>104</v>
      </c>
      <c r="E188">
        <v>91</v>
      </c>
      <c r="F188" t="s">
        <v>12</v>
      </c>
      <c r="G188" t="s">
        <v>13</v>
      </c>
      <c r="S188" s="8"/>
      <c r="T188" s="8"/>
      <c r="U188" s="8"/>
      <c r="V188" s="8"/>
      <c r="W188" s="8"/>
      <c r="X188" s="8"/>
      <c r="Y188" s="8"/>
      <c r="Z188" s="8"/>
      <c r="AA188" s="9"/>
    </row>
    <row r="189" spans="1:27">
      <c r="B189">
        <v>370</v>
      </c>
      <c r="C189">
        <v>39</v>
      </c>
      <c r="D189">
        <v>32</v>
      </c>
      <c r="E189">
        <v>29</v>
      </c>
      <c r="F189">
        <v>34</v>
      </c>
      <c r="G189">
        <v>23</v>
      </c>
      <c r="H189">
        <v>20</v>
      </c>
      <c r="I189">
        <v>18</v>
      </c>
      <c r="J189">
        <v>5883</v>
      </c>
      <c r="K189">
        <v>1.55</v>
      </c>
      <c r="L189">
        <v>1.26</v>
      </c>
      <c r="M189">
        <v>1.1499999999999999</v>
      </c>
      <c r="N189">
        <v>1.35</v>
      </c>
      <c r="O189">
        <v>0.9</v>
      </c>
      <c r="P189">
        <v>0.79</v>
      </c>
      <c r="Q189">
        <v>0.72</v>
      </c>
      <c r="R189" s="21" t="s">
        <v>161</v>
      </c>
      <c r="S189" s="12">
        <f t="shared" si="30"/>
        <v>2.3712391636919938</v>
      </c>
      <c r="T189" s="13">
        <f t="shared" si="31"/>
        <v>1.9275879653238144</v>
      </c>
      <c r="U189" s="13">
        <f t="shared" si="32"/>
        <v>1.7593064762876083</v>
      </c>
      <c r="V189" s="13">
        <f t="shared" si="33"/>
        <v>2.0652728199898012</v>
      </c>
      <c r="W189" s="13">
        <f t="shared" si="34"/>
        <v>1.3768485466598674</v>
      </c>
      <c r="X189" s="13">
        <f t="shared" si="35"/>
        <v>1.2085670576236613</v>
      </c>
      <c r="Y189" s="13">
        <f t="shared" si="36"/>
        <v>1.1014788373278939</v>
      </c>
      <c r="Z189" s="13"/>
      <c r="AA189" s="14"/>
    </row>
    <row r="190" spans="1:27">
      <c r="B190">
        <v>550</v>
      </c>
      <c r="C190">
        <v>62</v>
      </c>
      <c r="D190">
        <v>49</v>
      </c>
      <c r="E190">
        <v>44</v>
      </c>
      <c r="F190">
        <v>53</v>
      </c>
      <c r="G190">
        <v>35</v>
      </c>
      <c r="H190">
        <v>31</v>
      </c>
      <c r="I190">
        <v>28</v>
      </c>
      <c r="J190">
        <v>8736</v>
      </c>
      <c r="K190">
        <v>2.46</v>
      </c>
      <c r="L190">
        <v>1.92</v>
      </c>
      <c r="M190">
        <v>1.72</v>
      </c>
      <c r="N190">
        <v>2.08</v>
      </c>
      <c r="O190">
        <v>1.38</v>
      </c>
      <c r="P190">
        <v>1.22</v>
      </c>
      <c r="Q190">
        <v>1.1100000000000001</v>
      </c>
      <c r="R190" s="22"/>
      <c r="S190" s="15">
        <f t="shared" si="30"/>
        <v>2.5343406593406592</v>
      </c>
      <c r="T190" s="7">
        <f t="shared" si="31"/>
        <v>1.9780219780219781</v>
      </c>
      <c r="U190" s="7">
        <f t="shared" si="32"/>
        <v>1.7719780219780219</v>
      </c>
      <c r="V190" s="7">
        <f t="shared" si="33"/>
        <v>2.1428571428571428</v>
      </c>
      <c r="W190" s="7">
        <f t="shared" si="34"/>
        <v>1.4217032967032965</v>
      </c>
      <c r="X190" s="7">
        <f t="shared" si="35"/>
        <v>1.2568681318681318</v>
      </c>
      <c r="Y190" s="7">
        <f t="shared" si="36"/>
        <v>1.143543956043956</v>
      </c>
      <c r="Z190" s="7"/>
      <c r="AA190" s="16"/>
    </row>
    <row r="191" spans="1:27">
      <c r="B191">
        <v>751</v>
      </c>
      <c r="C191">
        <v>83</v>
      </c>
      <c r="D191">
        <v>66</v>
      </c>
      <c r="E191">
        <v>59</v>
      </c>
      <c r="F191">
        <v>72</v>
      </c>
      <c r="G191">
        <v>48</v>
      </c>
      <c r="H191">
        <v>42</v>
      </c>
      <c r="I191">
        <v>38</v>
      </c>
      <c r="J191">
        <v>11937</v>
      </c>
      <c r="K191">
        <v>3.26</v>
      </c>
      <c r="L191">
        <v>2.61</v>
      </c>
      <c r="M191">
        <v>2.33</v>
      </c>
      <c r="N191">
        <v>2.85</v>
      </c>
      <c r="O191">
        <v>1.87</v>
      </c>
      <c r="P191">
        <v>1.65</v>
      </c>
      <c r="Q191">
        <v>1.51</v>
      </c>
      <c r="R191" s="22"/>
      <c r="S191" s="15">
        <f t="shared" si="30"/>
        <v>2.4579039959788886</v>
      </c>
      <c r="T191" s="7">
        <f t="shared" si="31"/>
        <v>1.9678311133450617</v>
      </c>
      <c r="U191" s="7">
        <f t="shared" si="32"/>
        <v>1.7567227946720281</v>
      </c>
      <c r="V191" s="7">
        <f t="shared" si="33"/>
        <v>2.14878110077909</v>
      </c>
      <c r="W191" s="7">
        <f t="shared" si="34"/>
        <v>1.4099019854234733</v>
      </c>
      <c r="X191" s="7">
        <f t="shared" si="35"/>
        <v>1.2440311636089469</v>
      </c>
      <c r="Y191" s="7">
        <f t="shared" si="36"/>
        <v>1.1384770042724301</v>
      </c>
      <c r="Z191" s="7"/>
      <c r="AA191" s="16"/>
    </row>
    <row r="192" spans="1:27">
      <c r="B192">
        <v>1006</v>
      </c>
      <c r="C192">
        <v>108</v>
      </c>
      <c r="D192">
        <v>86</v>
      </c>
      <c r="E192">
        <v>77</v>
      </c>
      <c r="F192">
        <v>94</v>
      </c>
      <c r="G192">
        <v>61</v>
      </c>
      <c r="H192">
        <v>54</v>
      </c>
      <c r="I192">
        <v>50</v>
      </c>
      <c r="J192">
        <v>15989</v>
      </c>
      <c r="K192">
        <v>4.25</v>
      </c>
      <c r="L192">
        <v>3.37</v>
      </c>
      <c r="M192">
        <v>3.02</v>
      </c>
      <c r="N192">
        <v>3.71</v>
      </c>
      <c r="O192">
        <v>2.41</v>
      </c>
      <c r="P192">
        <v>2.13</v>
      </c>
      <c r="Q192">
        <v>1.95</v>
      </c>
      <c r="R192" s="22"/>
      <c r="S192" s="15">
        <f t="shared" si="30"/>
        <v>2.3922696854087184</v>
      </c>
      <c r="T192" s="7">
        <f t="shared" si="31"/>
        <v>1.8969291387829132</v>
      </c>
      <c r="U192" s="7">
        <f t="shared" si="32"/>
        <v>1.6999186941021953</v>
      </c>
      <c r="V192" s="7">
        <f t="shared" si="33"/>
        <v>2.0883107136156109</v>
      </c>
      <c r="W192" s="7">
        <f t="shared" si="34"/>
        <v>1.3565576333729439</v>
      </c>
      <c r="X192" s="7">
        <f t="shared" si="35"/>
        <v>1.1989492776283694</v>
      </c>
      <c r="Y192" s="7">
        <f t="shared" si="36"/>
        <v>1.0976296203640004</v>
      </c>
      <c r="Z192" s="7"/>
      <c r="AA192" s="16"/>
    </row>
    <row r="193" spans="1:27">
      <c r="A193" t="s">
        <v>10</v>
      </c>
      <c r="B193" t="s">
        <v>105</v>
      </c>
      <c r="C193">
        <v>34</v>
      </c>
      <c r="D193" t="s">
        <v>106</v>
      </c>
      <c r="E193">
        <v>92</v>
      </c>
      <c r="F193" t="s">
        <v>12</v>
      </c>
      <c r="G193" t="s">
        <v>13</v>
      </c>
      <c r="R193" s="22"/>
      <c r="S193" s="15"/>
      <c r="T193" s="7"/>
      <c r="U193" s="7"/>
      <c r="V193" s="7"/>
      <c r="W193" s="7"/>
      <c r="X193" s="7"/>
      <c r="Y193" s="7"/>
      <c r="Z193" s="7"/>
      <c r="AA193" s="16"/>
    </row>
    <row r="194" spans="1:27">
      <c r="B194">
        <v>372</v>
      </c>
      <c r="C194">
        <v>39</v>
      </c>
      <c r="D194">
        <v>32</v>
      </c>
      <c r="E194">
        <v>29</v>
      </c>
      <c r="F194">
        <v>34</v>
      </c>
      <c r="G194">
        <v>24</v>
      </c>
      <c r="H194">
        <v>21</v>
      </c>
      <c r="I194">
        <v>19</v>
      </c>
      <c r="J194">
        <v>5903</v>
      </c>
      <c r="K194">
        <v>1.52</v>
      </c>
      <c r="L194">
        <v>1.25</v>
      </c>
      <c r="M194">
        <v>1.1499999999999999</v>
      </c>
      <c r="N194">
        <v>1.33</v>
      </c>
      <c r="O194">
        <v>0.93</v>
      </c>
      <c r="P194">
        <v>0.81</v>
      </c>
      <c r="Q194">
        <v>0.74</v>
      </c>
      <c r="R194" s="22"/>
      <c r="S194" s="15">
        <f t="shared" si="30"/>
        <v>2.3174656954091142</v>
      </c>
      <c r="T194" s="7">
        <f t="shared" si="31"/>
        <v>1.9058106047772319</v>
      </c>
      <c r="U194" s="7">
        <f t="shared" si="32"/>
        <v>1.7533457563950534</v>
      </c>
      <c r="V194" s="7">
        <f t="shared" si="33"/>
        <v>2.0277824834829747</v>
      </c>
      <c r="W194" s="7">
        <f t="shared" si="34"/>
        <v>1.4179230899542605</v>
      </c>
      <c r="X194" s="7">
        <f t="shared" si="35"/>
        <v>1.2349652718956465</v>
      </c>
      <c r="Y194" s="7">
        <f t="shared" si="36"/>
        <v>1.1282398780281213</v>
      </c>
      <c r="Z194" s="7">
        <f>(T194/V194)*100</f>
        <v>93.984962406015043</v>
      </c>
      <c r="AA194" s="16"/>
    </row>
    <row r="195" spans="1:27">
      <c r="B195">
        <v>555</v>
      </c>
      <c r="C195">
        <v>59</v>
      </c>
      <c r="D195">
        <v>47</v>
      </c>
      <c r="E195">
        <v>43</v>
      </c>
      <c r="F195">
        <v>51</v>
      </c>
      <c r="G195">
        <v>35</v>
      </c>
      <c r="H195">
        <v>31</v>
      </c>
      <c r="I195">
        <v>28</v>
      </c>
      <c r="J195">
        <v>8823</v>
      </c>
      <c r="K195">
        <v>2.31</v>
      </c>
      <c r="L195">
        <v>1.86</v>
      </c>
      <c r="M195">
        <v>1.7</v>
      </c>
      <c r="N195">
        <v>2</v>
      </c>
      <c r="O195">
        <v>1.38</v>
      </c>
      <c r="P195">
        <v>1.21</v>
      </c>
      <c r="Q195">
        <v>1.1100000000000001</v>
      </c>
      <c r="R195" s="22"/>
      <c r="S195" s="15">
        <f t="shared" si="30"/>
        <v>2.3563413804828288</v>
      </c>
      <c r="T195" s="7">
        <f t="shared" si="31"/>
        <v>1.8973138388303299</v>
      </c>
      <c r="U195" s="7">
        <f t="shared" si="32"/>
        <v>1.7341040462427746</v>
      </c>
      <c r="V195" s="7">
        <f t="shared" si="33"/>
        <v>2.0401224073444406</v>
      </c>
      <c r="W195" s="7">
        <f t="shared" si="34"/>
        <v>1.4076844610676638</v>
      </c>
      <c r="X195" s="7">
        <f t="shared" si="35"/>
        <v>1.2342740564433865</v>
      </c>
      <c r="Y195" s="7">
        <f t="shared" si="36"/>
        <v>1.1322679360761645</v>
      </c>
      <c r="Z195" s="7">
        <f t="shared" ref="Z195:Z197" si="39">(T195/V195)*100</f>
        <v>93</v>
      </c>
      <c r="AA195" s="16"/>
    </row>
    <row r="196" spans="1:27">
      <c r="B196">
        <v>753</v>
      </c>
      <c r="C196">
        <v>78</v>
      </c>
      <c r="D196">
        <v>62</v>
      </c>
      <c r="E196">
        <v>57</v>
      </c>
      <c r="F196">
        <v>68</v>
      </c>
      <c r="G196">
        <v>46</v>
      </c>
      <c r="H196">
        <v>41</v>
      </c>
      <c r="I196">
        <v>37</v>
      </c>
      <c r="J196">
        <v>11957</v>
      </c>
      <c r="K196">
        <v>3.08</v>
      </c>
      <c r="L196">
        <v>2.46</v>
      </c>
      <c r="M196">
        <v>2.2200000000000002</v>
      </c>
      <c r="N196">
        <v>2.67</v>
      </c>
      <c r="O196">
        <v>1.8</v>
      </c>
      <c r="P196">
        <v>1.61</v>
      </c>
      <c r="Q196">
        <v>1.46</v>
      </c>
      <c r="R196" s="22"/>
      <c r="S196" s="15">
        <f t="shared" si="30"/>
        <v>2.3183072677092915</v>
      </c>
      <c r="T196" s="7">
        <f t="shared" si="31"/>
        <v>1.8516350255080707</v>
      </c>
      <c r="U196" s="7">
        <f t="shared" si="32"/>
        <v>1.6709877059463076</v>
      </c>
      <c r="V196" s="7">
        <f t="shared" si="33"/>
        <v>2.009701430124613</v>
      </c>
      <c r="W196" s="7">
        <f t="shared" si="34"/>
        <v>1.3548548967132223</v>
      </c>
      <c r="X196" s="7">
        <f t="shared" si="35"/>
        <v>1.2118424353934933</v>
      </c>
      <c r="Y196" s="7">
        <f t="shared" si="36"/>
        <v>1.0989378606673914</v>
      </c>
      <c r="Z196" s="7">
        <f t="shared" si="39"/>
        <v>92.134831460674178</v>
      </c>
      <c r="AA196" s="16"/>
    </row>
    <row r="197" spans="1:27">
      <c r="B197">
        <v>1010</v>
      </c>
      <c r="C197">
        <v>105</v>
      </c>
      <c r="D197">
        <v>84</v>
      </c>
      <c r="E197">
        <v>76</v>
      </c>
      <c r="F197">
        <v>92</v>
      </c>
      <c r="G197">
        <v>61</v>
      </c>
      <c r="H197">
        <v>54</v>
      </c>
      <c r="I197">
        <v>50</v>
      </c>
      <c r="J197">
        <v>16045</v>
      </c>
      <c r="K197">
        <v>4.12</v>
      </c>
      <c r="L197">
        <v>3.31</v>
      </c>
      <c r="M197">
        <v>2.99</v>
      </c>
      <c r="N197">
        <v>3.63</v>
      </c>
      <c r="O197">
        <v>2.41</v>
      </c>
      <c r="P197">
        <v>2.14</v>
      </c>
      <c r="Q197">
        <v>1.95</v>
      </c>
      <c r="R197" s="22"/>
      <c r="S197" s="15">
        <f t="shared" si="30"/>
        <v>2.3110003116235589</v>
      </c>
      <c r="T197" s="7">
        <f t="shared" si="31"/>
        <v>1.8566531629791212</v>
      </c>
      <c r="U197" s="7">
        <f t="shared" si="32"/>
        <v>1.6771579931442819</v>
      </c>
      <c r="V197" s="7">
        <f t="shared" si="33"/>
        <v>2.0361483328139607</v>
      </c>
      <c r="W197" s="7">
        <f t="shared" si="34"/>
        <v>1.3518229978186351</v>
      </c>
      <c r="X197" s="7">
        <f t="shared" si="35"/>
        <v>1.2003739482704892</v>
      </c>
      <c r="Y197" s="7">
        <f t="shared" si="36"/>
        <v>1.0937986911810533</v>
      </c>
      <c r="Z197" s="7">
        <f t="shared" si="39"/>
        <v>91.184573002754817</v>
      </c>
      <c r="AA197" s="16"/>
    </row>
    <row r="198" spans="1:27">
      <c r="A198" t="s">
        <v>10</v>
      </c>
      <c r="B198" t="s">
        <v>107</v>
      </c>
      <c r="C198">
        <v>33</v>
      </c>
      <c r="D198" t="s">
        <v>108</v>
      </c>
      <c r="E198">
        <v>91</v>
      </c>
      <c r="F198" t="s">
        <v>12</v>
      </c>
      <c r="G198" t="s">
        <v>13</v>
      </c>
      <c r="R198" s="22"/>
      <c r="S198" s="15"/>
      <c r="T198" s="7"/>
      <c r="U198" s="7"/>
      <c r="V198" s="7"/>
      <c r="W198" s="7"/>
      <c r="X198" s="7"/>
      <c r="Y198" s="7"/>
      <c r="Z198" s="7"/>
      <c r="AA198" s="20">
        <f>AVERAGE(Z194:Z202)</f>
        <v>100.327695690075</v>
      </c>
    </row>
    <row r="199" spans="1:27">
      <c r="B199">
        <v>369</v>
      </c>
      <c r="C199">
        <v>39</v>
      </c>
      <c r="D199">
        <v>32</v>
      </c>
      <c r="E199">
        <v>29</v>
      </c>
      <c r="F199">
        <v>34</v>
      </c>
      <c r="G199">
        <v>24</v>
      </c>
      <c r="H199">
        <v>21</v>
      </c>
      <c r="I199">
        <v>19</v>
      </c>
      <c r="J199">
        <v>5863</v>
      </c>
      <c r="K199">
        <v>1.52</v>
      </c>
      <c r="L199">
        <v>1.25</v>
      </c>
      <c r="M199">
        <v>1.1399999999999999</v>
      </c>
      <c r="N199">
        <v>1.34</v>
      </c>
      <c r="O199">
        <v>0.93</v>
      </c>
      <c r="P199">
        <v>0.81</v>
      </c>
      <c r="Q199">
        <v>0.74</v>
      </c>
      <c r="R199" s="22"/>
      <c r="S199" s="15">
        <f t="shared" si="30"/>
        <v>2.3332764796179428</v>
      </c>
      <c r="T199" s="7">
        <f t="shared" si="31"/>
        <v>1.9188128944226506</v>
      </c>
      <c r="U199" s="7">
        <f t="shared" si="32"/>
        <v>1.7499573597134572</v>
      </c>
      <c r="V199" s="7">
        <f t="shared" si="33"/>
        <v>2.0569674228210815</v>
      </c>
      <c r="W199" s="7">
        <f t="shared" si="34"/>
        <v>1.4275967934504521</v>
      </c>
      <c r="X199" s="7">
        <f t="shared" si="35"/>
        <v>1.2433907555858776</v>
      </c>
      <c r="Y199" s="7">
        <f t="shared" si="36"/>
        <v>1.1359372334982092</v>
      </c>
      <c r="Z199" s="7">
        <f>(V199/T199)*100</f>
        <v>107.2</v>
      </c>
      <c r="AA199" s="16"/>
    </row>
    <row r="200" spans="1:27">
      <c r="B200">
        <v>551</v>
      </c>
      <c r="C200">
        <v>59</v>
      </c>
      <c r="D200">
        <v>47</v>
      </c>
      <c r="E200">
        <v>43</v>
      </c>
      <c r="F200">
        <v>51</v>
      </c>
      <c r="G200">
        <v>35</v>
      </c>
      <c r="H200">
        <v>31</v>
      </c>
      <c r="I200">
        <v>28</v>
      </c>
      <c r="J200">
        <v>8748</v>
      </c>
      <c r="K200">
        <v>2.34</v>
      </c>
      <c r="L200">
        <v>1.86</v>
      </c>
      <c r="M200">
        <v>1.7</v>
      </c>
      <c r="N200">
        <v>2.0099999999999998</v>
      </c>
      <c r="O200">
        <v>1.37</v>
      </c>
      <c r="P200">
        <v>1.23</v>
      </c>
      <c r="Q200">
        <v>1.1100000000000001</v>
      </c>
      <c r="R200" s="22"/>
      <c r="S200" s="15">
        <f t="shared" si="30"/>
        <v>2.4074074074074074</v>
      </c>
      <c r="T200" s="7">
        <f t="shared" si="31"/>
        <v>1.9135802469135803</v>
      </c>
      <c r="U200" s="7">
        <f t="shared" si="32"/>
        <v>1.7489711934156378</v>
      </c>
      <c r="V200" s="7">
        <f t="shared" si="33"/>
        <v>2.0679012345679006</v>
      </c>
      <c r="W200" s="7">
        <f t="shared" si="34"/>
        <v>1.4094650205761319</v>
      </c>
      <c r="X200" s="7">
        <f t="shared" si="35"/>
        <v>1.2654320987654322</v>
      </c>
      <c r="Y200" s="7">
        <f t="shared" si="36"/>
        <v>1.1419753086419753</v>
      </c>
      <c r="Z200" s="7">
        <f t="shared" ref="Z200:Z202" si="40">(V200/T200)*100</f>
        <v>108.06451612903223</v>
      </c>
      <c r="AA200" s="16"/>
    </row>
    <row r="201" spans="1:27">
      <c r="B201">
        <v>754</v>
      </c>
      <c r="C201">
        <v>81</v>
      </c>
      <c r="D201">
        <v>65</v>
      </c>
      <c r="E201">
        <v>59</v>
      </c>
      <c r="F201">
        <v>70</v>
      </c>
      <c r="G201">
        <v>48</v>
      </c>
      <c r="H201">
        <v>43</v>
      </c>
      <c r="I201">
        <v>39</v>
      </c>
      <c r="J201">
        <v>11973</v>
      </c>
      <c r="K201">
        <v>3.2</v>
      </c>
      <c r="L201">
        <v>2.56</v>
      </c>
      <c r="M201">
        <v>2.33</v>
      </c>
      <c r="N201">
        <v>2.77</v>
      </c>
      <c r="O201">
        <v>1.89</v>
      </c>
      <c r="P201">
        <v>1.68</v>
      </c>
      <c r="Q201">
        <v>1.52</v>
      </c>
      <c r="R201" s="22"/>
      <c r="S201" s="15">
        <f t="shared" si="30"/>
        <v>2.4054121773991479</v>
      </c>
      <c r="T201" s="7">
        <f t="shared" si="31"/>
        <v>1.9243297419193184</v>
      </c>
      <c r="U201" s="7">
        <f t="shared" si="32"/>
        <v>1.7514407416687547</v>
      </c>
      <c r="V201" s="7">
        <f t="shared" si="33"/>
        <v>2.0821849160611374</v>
      </c>
      <c r="W201" s="7">
        <f t="shared" si="34"/>
        <v>1.4206965672763718</v>
      </c>
      <c r="X201" s="7">
        <f t="shared" si="35"/>
        <v>1.2628413931345528</v>
      </c>
      <c r="Y201" s="7">
        <f t="shared" si="36"/>
        <v>1.1425707842645954</v>
      </c>
      <c r="Z201" s="7">
        <f t="shared" si="40"/>
        <v>108.203125</v>
      </c>
      <c r="AA201" s="16"/>
    </row>
    <row r="202" spans="1:27">
      <c r="B202">
        <v>1011</v>
      </c>
      <c r="C202">
        <v>107</v>
      </c>
      <c r="D202">
        <v>86</v>
      </c>
      <c r="E202">
        <v>78</v>
      </c>
      <c r="F202">
        <v>94</v>
      </c>
      <c r="G202">
        <v>64</v>
      </c>
      <c r="H202">
        <v>57</v>
      </c>
      <c r="I202">
        <v>52</v>
      </c>
      <c r="J202">
        <v>16061</v>
      </c>
      <c r="K202">
        <v>4.22</v>
      </c>
      <c r="L202">
        <v>3.39</v>
      </c>
      <c r="M202">
        <v>3.09</v>
      </c>
      <c r="N202">
        <v>3.69</v>
      </c>
      <c r="O202">
        <v>2.52</v>
      </c>
      <c r="P202">
        <v>2.25</v>
      </c>
      <c r="Q202">
        <v>2.06</v>
      </c>
      <c r="R202" s="22"/>
      <c r="S202" s="15">
        <f t="shared" si="30"/>
        <v>2.3647344499097191</v>
      </c>
      <c r="T202" s="7">
        <f t="shared" si="31"/>
        <v>1.8996326505198928</v>
      </c>
      <c r="U202" s="7">
        <f t="shared" si="32"/>
        <v>1.7315235664030881</v>
      </c>
      <c r="V202" s="7">
        <f t="shared" si="33"/>
        <v>2.0677417346366975</v>
      </c>
      <c r="W202" s="7">
        <f t="shared" si="34"/>
        <v>1.4121163065811593</v>
      </c>
      <c r="X202" s="7">
        <f t="shared" si="35"/>
        <v>1.2608181308760351</v>
      </c>
      <c r="Y202" s="7">
        <f t="shared" si="36"/>
        <v>1.1543490442687254</v>
      </c>
      <c r="Z202" s="7">
        <f t="shared" si="40"/>
        <v>108.84955752212389</v>
      </c>
      <c r="AA202" s="16"/>
    </row>
    <row r="203" spans="1:27">
      <c r="A203" t="s">
        <v>10</v>
      </c>
      <c r="B203" t="s">
        <v>109</v>
      </c>
      <c r="C203">
        <v>34</v>
      </c>
      <c r="D203" t="s">
        <v>110</v>
      </c>
      <c r="E203">
        <v>92</v>
      </c>
      <c r="F203" t="s">
        <v>12</v>
      </c>
      <c r="G203" t="s">
        <v>13</v>
      </c>
      <c r="R203" s="22"/>
      <c r="S203" s="15"/>
      <c r="T203" s="7"/>
      <c r="U203" s="7"/>
      <c r="V203" s="7"/>
      <c r="W203" s="7"/>
      <c r="X203" s="7"/>
      <c r="Y203" s="7"/>
      <c r="Z203" s="7"/>
      <c r="AA203" s="16"/>
    </row>
    <row r="204" spans="1:27">
      <c r="B204">
        <v>367</v>
      </c>
      <c r="C204">
        <v>35</v>
      </c>
      <c r="D204">
        <v>32</v>
      </c>
      <c r="E204">
        <v>29</v>
      </c>
      <c r="F204">
        <v>34</v>
      </c>
      <c r="G204">
        <v>24</v>
      </c>
      <c r="H204">
        <v>21</v>
      </c>
      <c r="I204">
        <v>19</v>
      </c>
      <c r="J204">
        <v>5828</v>
      </c>
      <c r="K204">
        <v>1.38</v>
      </c>
      <c r="L204">
        <v>1.25</v>
      </c>
      <c r="M204">
        <v>1.1499999999999999</v>
      </c>
      <c r="N204">
        <v>1.33</v>
      </c>
      <c r="O204">
        <v>0.93</v>
      </c>
      <c r="P204">
        <v>0.81</v>
      </c>
      <c r="Q204">
        <v>0.74</v>
      </c>
      <c r="R204" s="22"/>
      <c r="S204" s="15">
        <f t="shared" si="30"/>
        <v>2.1310912834591624</v>
      </c>
      <c r="T204" s="7">
        <f t="shared" si="31"/>
        <v>1.9303363074811255</v>
      </c>
      <c r="U204" s="7">
        <f t="shared" si="32"/>
        <v>1.7759094028826357</v>
      </c>
      <c r="V204" s="7">
        <f t="shared" si="33"/>
        <v>2.0538778311599177</v>
      </c>
      <c r="W204" s="7">
        <f t="shared" si="34"/>
        <v>1.4361702127659575</v>
      </c>
      <c r="X204" s="7">
        <f t="shared" si="35"/>
        <v>1.2508579272477696</v>
      </c>
      <c r="Y204" s="7">
        <f t="shared" si="36"/>
        <v>1.1427590940288264</v>
      </c>
      <c r="Z204" s="7"/>
      <c r="AA204" s="16"/>
    </row>
    <row r="205" spans="1:27">
      <c r="B205">
        <v>551</v>
      </c>
      <c r="C205">
        <v>56</v>
      </c>
      <c r="D205">
        <v>47</v>
      </c>
      <c r="E205">
        <v>43</v>
      </c>
      <c r="F205">
        <v>51</v>
      </c>
      <c r="G205">
        <v>35</v>
      </c>
      <c r="H205">
        <v>31</v>
      </c>
      <c r="I205">
        <v>27</v>
      </c>
      <c r="J205">
        <v>8755</v>
      </c>
      <c r="K205">
        <v>2.2000000000000002</v>
      </c>
      <c r="L205">
        <v>1.86</v>
      </c>
      <c r="M205">
        <v>1.69</v>
      </c>
      <c r="N205">
        <v>2</v>
      </c>
      <c r="O205">
        <v>1.37</v>
      </c>
      <c r="P205">
        <v>1.2</v>
      </c>
      <c r="Q205">
        <v>1.07</v>
      </c>
      <c r="R205" s="22"/>
      <c r="S205" s="15">
        <f t="shared" si="30"/>
        <v>2.2615648201027985</v>
      </c>
      <c r="T205" s="7">
        <f t="shared" si="31"/>
        <v>1.9120502569960023</v>
      </c>
      <c r="U205" s="7">
        <f t="shared" si="32"/>
        <v>1.7372929754426043</v>
      </c>
      <c r="V205" s="7">
        <f t="shared" si="33"/>
        <v>2.0559680182752711</v>
      </c>
      <c r="W205" s="7">
        <f t="shared" si="34"/>
        <v>1.4083380925185611</v>
      </c>
      <c r="X205" s="7">
        <f t="shared" si="35"/>
        <v>1.2335808109651627</v>
      </c>
      <c r="Y205" s="7">
        <f t="shared" si="36"/>
        <v>1.0999428897772701</v>
      </c>
      <c r="Z205" s="7"/>
      <c r="AA205" s="16"/>
    </row>
    <row r="206" spans="1:27">
      <c r="B206">
        <v>753</v>
      </c>
      <c r="C206">
        <v>79</v>
      </c>
      <c r="D206">
        <v>65</v>
      </c>
      <c r="E206">
        <v>59</v>
      </c>
      <c r="F206">
        <v>70</v>
      </c>
      <c r="G206">
        <v>48</v>
      </c>
      <c r="H206">
        <v>42</v>
      </c>
      <c r="I206">
        <v>38</v>
      </c>
      <c r="J206">
        <v>11957</v>
      </c>
      <c r="K206">
        <v>3.11</v>
      </c>
      <c r="L206">
        <v>2.5499999999999998</v>
      </c>
      <c r="M206">
        <v>2.33</v>
      </c>
      <c r="N206">
        <v>2.75</v>
      </c>
      <c r="O206">
        <v>1.89</v>
      </c>
      <c r="P206">
        <v>1.65</v>
      </c>
      <c r="Q206">
        <v>1.5</v>
      </c>
      <c r="R206" s="22"/>
      <c r="S206" s="15">
        <f t="shared" si="30"/>
        <v>2.340888182654512</v>
      </c>
      <c r="T206" s="7">
        <f t="shared" si="31"/>
        <v>1.9193777703437318</v>
      </c>
      <c r="U206" s="7">
        <f t="shared" si="32"/>
        <v>1.7537843940787823</v>
      </c>
      <c r="V206" s="7">
        <f t="shared" si="33"/>
        <v>2.0699172033118676</v>
      </c>
      <c r="W206" s="7">
        <f t="shared" si="34"/>
        <v>1.4225976415488835</v>
      </c>
      <c r="X206" s="7">
        <f t="shared" si="35"/>
        <v>1.2419503219871204</v>
      </c>
      <c r="Y206" s="7">
        <f t="shared" si="36"/>
        <v>1.1290457472610187</v>
      </c>
      <c r="Z206" s="7"/>
      <c r="AA206" s="16"/>
    </row>
    <row r="207" spans="1:27" ht="15.75" thickBot="1">
      <c r="B207">
        <v>1008</v>
      </c>
      <c r="C207">
        <v>102</v>
      </c>
      <c r="D207">
        <v>84</v>
      </c>
      <c r="E207">
        <v>76</v>
      </c>
      <c r="F207">
        <v>91</v>
      </c>
      <c r="G207">
        <v>61</v>
      </c>
      <c r="H207">
        <v>54</v>
      </c>
      <c r="I207">
        <v>48</v>
      </c>
      <c r="J207">
        <v>16009</v>
      </c>
      <c r="K207">
        <v>4.01</v>
      </c>
      <c r="L207">
        <v>3.29</v>
      </c>
      <c r="M207">
        <v>2.99</v>
      </c>
      <c r="N207">
        <v>3.57</v>
      </c>
      <c r="O207">
        <v>2.4</v>
      </c>
      <c r="P207">
        <v>2.11</v>
      </c>
      <c r="Q207">
        <v>1.9</v>
      </c>
      <c r="R207" s="23"/>
      <c r="S207" s="17">
        <f t="shared" si="30"/>
        <v>2.2543569242301205</v>
      </c>
      <c r="T207" s="18">
        <f t="shared" si="31"/>
        <v>1.8495846086576302</v>
      </c>
      <c r="U207" s="18">
        <f t="shared" si="32"/>
        <v>1.6809294771690926</v>
      </c>
      <c r="V207" s="18">
        <f t="shared" si="33"/>
        <v>2.0069960647135985</v>
      </c>
      <c r="W207" s="18">
        <f t="shared" si="34"/>
        <v>1.3492410519083016</v>
      </c>
      <c r="X207" s="18">
        <f t="shared" si="35"/>
        <v>1.1862077581360484</v>
      </c>
      <c r="Y207" s="18">
        <f t="shared" si="36"/>
        <v>1.0681491660940721</v>
      </c>
      <c r="Z207" s="18"/>
      <c r="AA207" s="19"/>
    </row>
    <row r="208" spans="1:27">
      <c r="A208" t="s">
        <v>111</v>
      </c>
      <c r="S208" s="10"/>
      <c r="T208" s="10"/>
      <c r="U208" s="10"/>
      <c r="V208" s="10"/>
      <c r="W208" s="10"/>
      <c r="X208" s="10"/>
      <c r="Y208" s="10"/>
      <c r="Z208" s="10"/>
      <c r="AA208" s="11"/>
    </row>
    <row r="209" spans="1:27" ht="15.75" thickBot="1">
      <c r="A209" t="s">
        <v>10</v>
      </c>
      <c r="B209" t="s">
        <v>112</v>
      </c>
      <c r="C209">
        <v>34</v>
      </c>
      <c r="D209" t="s">
        <v>113</v>
      </c>
      <c r="E209">
        <v>92</v>
      </c>
      <c r="F209" t="s">
        <v>12</v>
      </c>
      <c r="G209" t="s">
        <v>13</v>
      </c>
      <c r="S209" s="8"/>
      <c r="T209" s="8"/>
      <c r="U209" s="8"/>
      <c r="V209" s="8"/>
      <c r="W209" s="8"/>
      <c r="X209" s="8"/>
      <c r="Y209" s="8"/>
      <c r="Z209" s="8"/>
      <c r="AA209" s="9"/>
    </row>
    <row r="210" spans="1:27">
      <c r="B210">
        <v>370</v>
      </c>
      <c r="C210">
        <v>41</v>
      </c>
      <c r="D210">
        <v>34</v>
      </c>
      <c r="E210">
        <v>30</v>
      </c>
      <c r="F210">
        <v>34</v>
      </c>
      <c r="G210">
        <v>23</v>
      </c>
      <c r="H210">
        <v>19</v>
      </c>
      <c r="I210">
        <v>17</v>
      </c>
      <c r="J210">
        <v>5883</v>
      </c>
      <c r="K210">
        <v>1.63</v>
      </c>
      <c r="L210">
        <v>1.32</v>
      </c>
      <c r="M210">
        <v>1.19</v>
      </c>
      <c r="N210">
        <v>1.35</v>
      </c>
      <c r="O210">
        <v>0.9</v>
      </c>
      <c r="P210">
        <v>0.76</v>
      </c>
      <c r="Q210">
        <v>0.67</v>
      </c>
      <c r="R210" s="21" t="s">
        <v>162</v>
      </c>
      <c r="S210" s="12">
        <f t="shared" si="30"/>
        <v>2.4936257011728706</v>
      </c>
      <c r="T210" s="13">
        <f t="shared" si="31"/>
        <v>2.0193778684344723</v>
      </c>
      <c r="U210" s="13">
        <f t="shared" si="32"/>
        <v>1.8204997450280469</v>
      </c>
      <c r="V210" s="13">
        <f t="shared" si="33"/>
        <v>2.0652728199898012</v>
      </c>
      <c r="W210" s="13">
        <f t="shared" si="34"/>
        <v>1.3768485466598674</v>
      </c>
      <c r="X210" s="13">
        <f t="shared" si="35"/>
        <v>1.1626721060683325</v>
      </c>
      <c r="Y210" s="13">
        <f t="shared" si="36"/>
        <v>1.0249872514023457</v>
      </c>
      <c r="Z210" s="13"/>
      <c r="AA210" s="14"/>
    </row>
    <row r="211" spans="1:27">
      <c r="B211">
        <v>549</v>
      </c>
      <c r="C211">
        <v>63</v>
      </c>
      <c r="D211">
        <v>50</v>
      </c>
      <c r="E211">
        <v>45</v>
      </c>
      <c r="F211">
        <v>51</v>
      </c>
      <c r="G211">
        <v>34</v>
      </c>
      <c r="H211">
        <v>29</v>
      </c>
      <c r="I211">
        <v>26</v>
      </c>
      <c r="J211">
        <v>8716</v>
      </c>
      <c r="K211">
        <v>2.4700000000000002</v>
      </c>
      <c r="L211">
        <v>1.97</v>
      </c>
      <c r="M211">
        <v>1.78</v>
      </c>
      <c r="N211">
        <v>2.02</v>
      </c>
      <c r="O211">
        <v>1.35</v>
      </c>
      <c r="P211">
        <v>1.1499999999999999</v>
      </c>
      <c r="Q211">
        <v>1.03</v>
      </c>
      <c r="R211" s="22"/>
      <c r="S211" s="15">
        <f t="shared" si="30"/>
        <v>2.5504818724185405</v>
      </c>
      <c r="T211" s="7">
        <f t="shared" si="31"/>
        <v>2.0341899954107387</v>
      </c>
      <c r="U211" s="7">
        <f t="shared" si="32"/>
        <v>1.8379990821477743</v>
      </c>
      <c r="V211" s="7">
        <f t="shared" si="33"/>
        <v>2.0858191831115191</v>
      </c>
      <c r="W211" s="7">
        <f t="shared" si="34"/>
        <v>1.3939880679210648</v>
      </c>
      <c r="X211" s="7">
        <f t="shared" si="35"/>
        <v>1.1874713171179441</v>
      </c>
      <c r="Y211" s="7">
        <f t="shared" si="36"/>
        <v>1.0635612666360716</v>
      </c>
      <c r="Z211" s="7"/>
      <c r="AA211" s="16"/>
    </row>
    <row r="212" spans="1:27">
      <c r="B212">
        <v>741</v>
      </c>
      <c r="C212">
        <v>86</v>
      </c>
      <c r="D212">
        <v>69</v>
      </c>
      <c r="E212">
        <v>62</v>
      </c>
      <c r="F212">
        <v>71</v>
      </c>
      <c r="G212">
        <v>47</v>
      </c>
      <c r="H212">
        <v>40</v>
      </c>
      <c r="I212">
        <v>36</v>
      </c>
      <c r="J212">
        <v>11779</v>
      </c>
      <c r="K212">
        <v>3.38</v>
      </c>
      <c r="L212">
        <v>2.72</v>
      </c>
      <c r="M212">
        <v>2.4500000000000002</v>
      </c>
      <c r="N212">
        <v>2.81</v>
      </c>
      <c r="O212">
        <v>1.87</v>
      </c>
      <c r="P212">
        <v>1.59</v>
      </c>
      <c r="Q212">
        <v>1.41</v>
      </c>
      <c r="R212" s="22"/>
      <c r="S212" s="15">
        <f t="shared" si="30"/>
        <v>2.5825621869428645</v>
      </c>
      <c r="T212" s="7">
        <f t="shared" si="31"/>
        <v>2.0782748960013584</v>
      </c>
      <c r="U212" s="7">
        <f t="shared" si="32"/>
        <v>1.8719755497071058</v>
      </c>
      <c r="V212" s="7">
        <f t="shared" si="33"/>
        <v>2.1470413447661092</v>
      </c>
      <c r="W212" s="7">
        <f t="shared" si="34"/>
        <v>1.4288139910009339</v>
      </c>
      <c r="X212" s="7">
        <f t="shared" si="35"/>
        <v>1.2148739281772647</v>
      </c>
      <c r="Y212" s="7">
        <f t="shared" si="36"/>
        <v>1.0773410306477629</v>
      </c>
      <c r="Z212" s="7"/>
      <c r="AA212" s="16"/>
    </row>
    <row r="213" spans="1:27">
      <c r="B213">
        <v>1006</v>
      </c>
      <c r="C213">
        <v>111</v>
      </c>
      <c r="D213">
        <v>91</v>
      </c>
      <c r="E213">
        <v>82</v>
      </c>
      <c r="F213">
        <v>94</v>
      </c>
      <c r="G213">
        <v>64</v>
      </c>
      <c r="H213">
        <v>54</v>
      </c>
      <c r="I213">
        <v>48</v>
      </c>
      <c r="J213">
        <v>15978</v>
      </c>
      <c r="K213">
        <v>4.37</v>
      </c>
      <c r="L213">
        <v>3.58</v>
      </c>
      <c r="M213">
        <v>3.24</v>
      </c>
      <c r="N213">
        <v>3.69</v>
      </c>
      <c r="O213">
        <v>2.5</v>
      </c>
      <c r="P213">
        <v>2.13</v>
      </c>
      <c r="Q213">
        <v>1.88</v>
      </c>
      <c r="R213" s="22"/>
      <c r="S213" s="15">
        <f t="shared" si="30"/>
        <v>2.4615095756665415</v>
      </c>
      <c r="T213" s="7">
        <f t="shared" si="31"/>
        <v>2.0165227187382651</v>
      </c>
      <c r="U213" s="7">
        <f t="shared" si="32"/>
        <v>1.8250093879083742</v>
      </c>
      <c r="V213" s="7">
        <f t="shared" si="33"/>
        <v>2.0784829140067593</v>
      </c>
      <c r="W213" s="7">
        <f t="shared" si="34"/>
        <v>1.4081862561021405</v>
      </c>
      <c r="X213" s="7">
        <f t="shared" si="35"/>
        <v>1.1997746901990236</v>
      </c>
      <c r="Y213" s="7">
        <f t="shared" si="36"/>
        <v>1.0589560645888096</v>
      </c>
      <c r="Z213" s="7"/>
      <c r="AA213" s="16"/>
    </row>
    <row r="214" spans="1:27">
      <c r="A214" t="s">
        <v>10</v>
      </c>
      <c r="B214" t="s">
        <v>112</v>
      </c>
      <c r="C214">
        <v>34</v>
      </c>
      <c r="D214" t="s">
        <v>114</v>
      </c>
      <c r="E214">
        <v>93</v>
      </c>
      <c r="F214" t="s">
        <v>12</v>
      </c>
      <c r="G214" t="s">
        <v>13</v>
      </c>
      <c r="R214" s="22"/>
      <c r="S214" s="15"/>
      <c r="T214" s="7"/>
      <c r="U214" s="7"/>
      <c r="V214" s="7"/>
      <c r="W214" s="7"/>
      <c r="X214" s="7"/>
      <c r="Y214" s="7"/>
      <c r="Z214" s="7"/>
      <c r="AA214" s="16"/>
    </row>
    <row r="215" spans="1:27">
      <c r="B215">
        <v>367</v>
      </c>
      <c r="C215">
        <v>39</v>
      </c>
      <c r="D215">
        <v>34</v>
      </c>
      <c r="E215">
        <v>30</v>
      </c>
      <c r="F215">
        <v>36</v>
      </c>
      <c r="G215">
        <v>23</v>
      </c>
      <c r="H215">
        <v>19</v>
      </c>
      <c r="I215">
        <v>18</v>
      </c>
      <c r="J215">
        <v>5824</v>
      </c>
      <c r="K215">
        <v>1.52</v>
      </c>
      <c r="L215">
        <v>1.34</v>
      </c>
      <c r="M215">
        <v>1.19</v>
      </c>
      <c r="N215">
        <v>1.42</v>
      </c>
      <c r="O215">
        <v>0.91</v>
      </c>
      <c r="P215">
        <v>0.76</v>
      </c>
      <c r="Q215">
        <v>0.7</v>
      </c>
      <c r="R215" s="22"/>
      <c r="S215" s="15">
        <f t="shared" si="30"/>
        <v>2.348901098901099</v>
      </c>
      <c r="T215" s="7">
        <f t="shared" si="31"/>
        <v>2.0707417582417582</v>
      </c>
      <c r="U215" s="7">
        <f t="shared" si="32"/>
        <v>1.8389423076923077</v>
      </c>
      <c r="V215" s="7">
        <f t="shared" si="33"/>
        <v>2.1943681318681318</v>
      </c>
      <c r="W215" s="7">
        <f t="shared" si="34"/>
        <v>1.40625</v>
      </c>
      <c r="X215" s="7">
        <f t="shared" si="35"/>
        <v>1.1744505494505495</v>
      </c>
      <c r="Y215" s="7">
        <f t="shared" si="36"/>
        <v>1.0817307692307692</v>
      </c>
      <c r="Z215" s="7"/>
      <c r="AA215" s="16"/>
    </row>
    <row r="216" spans="1:27">
      <c r="B216">
        <v>550</v>
      </c>
      <c r="C216">
        <v>61</v>
      </c>
      <c r="D216">
        <v>52</v>
      </c>
      <c r="E216">
        <v>46</v>
      </c>
      <c r="F216">
        <v>56</v>
      </c>
      <c r="G216">
        <v>35</v>
      </c>
      <c r="H216">
        <v>30</v>
      </c>
      <c r="I216">
        <v>27</v>
      </c>
      <c r="J216">
        <v>8740</v>
      </c>
      <c r="K216">
        <v>2.41</v>
      </c>
      <c r="L216">
        <v>2.06</v>
      </c>
      <c r="M216">
        <v>1.82</v>
      </c>
      <c r="N216">
        <v>2.19</v>
      </c>
      <c r="O216">
        <v>1.37</v>
      </c>
      <c r="P216">
        <v>1.18</v>
      </c>
      <c r="Q216">
        <v>1.08</v>
      </c>
      <c r="R216" s="22"/>
      <c r="S216" s="15">
        <f t="shared" si="30"/>
        <v>2.4816933638443937</v>
      </c>
      <c r="T216" s="7">
        <f t="shared" si="31"/>
        <v>2.1212814645308926</v>
      </c>
      <c r="U216" s="7">
        <f t="shared" si="32"/>
        <v>1.874141876430206</v>
      </c>
      <c r="V216" s="7">
        <f t="shared" si="33"/>
        <v>2.2551487414187643</v>
      </c>
      <c r="W216" s="7">
        <f t="shared" si="34"/>
        <v>1.4107551487414189</v>
      </c>
      <c r="X216" s="7">
        <f t="shared" si="35"/>
        <v>1.2151029748283753</v>
      </c>
      <c r="Y216" s="7">
        <f t="shared" si="36"/>
        <v>1.1121281464530892</v>
      </c>
      <c r="Z216" s="7"/>
      <c r="AA216" s="16"/>
    </row>
    <row r="217" spans="1:27">
      <c r="B217">
        <v>750</v>
      </c>
      <c r="C217">
        <v>86</v>
      </c>
      <c r="D217">
        <v>72</v>
      </c>
      <c r="E217">
        <v>63</v>
      </c>
      <c r="F217">
        <v>76</v>
      </c>
      <c r="G217">
        <v>48</v>
      </c>
      <c r="H217">
        <v>41</v>
      </c>
      <c r="I217">
        <v>37</v>
      </c>
      <c r="J217">
        <v>11918</v>
      </c>
      <c r="K217">
        <v>3.39</v>
      </c>
      <c r="L217">
        <v>2.83</v>
      </c>
      <c r="M217">
        <v>2.48</v>
      </c>
      <c r="N217">
        <v>2.99</v>
      </c>
      <c r="O217">
        <v>1.88</v>
      </c>
      <c r="P217">
        <v>1.62</v>
      </c>
      <c r="Q217">
        <v>1.45</v>
      </c>
      <c r="R217" s="22"/>
      <c r="S217" s="15">
        <f t="shared" si="30"/>
        <v>2.5599932874643399</v>
      </c>
      <c r="T217" s="7">
        <f t="shared" si="31"/>
        <v>2.1371035408625607</v>
      </c>
      <c r="U217" s="7">
        <f t="shared" si="32"/>
        <v>1.872797449236449</v>
      </c>
      <c r="V217" s="7">
        <f t="shared" si="33"/>
        <v>2.2579291827487835</v>
      </c>
      <c r="W217" s="7">
        <f t="shared" si="34"/>
        <v>1.4197012921631147</v>
      </c>
      <c r="X217" s="7">
        <f t="shared" si="35"/>
        <v>1.2233596240980031</v>
      </c>
      <c r="Y217" s="7">
        <f t="shared" si="36"/>
        <v>1.0949823795938916</v>
      </c>
      <c r="Z217" s="7"/>
      <c r="AA217" s="16"/>
    </row>
    <row r="218" spans="1:27">
      <c r="B218">
        <v>1002</v>
      </c>
      <c r="C218">
        <v>114</v>
      </c>
      <c r="D218">
        <v>94</v>
      </c>
      <c r="E218">
        <v>82</v>
      </c>
      <c r="F218">
        <v>100</v>
      </c>
      <c r="G218">
        <v>62</v>
      </c>
      <c r="H218">
        <v>54</v>
      </c>
      <c r="I218">
        <v>48</v>
      </c>
      <c r="J218">
        <v>15926</v>
      </c>
      <c r="K218">
        <v>4.4800000000000004</v>
      </c>
      <c r="L218">
        <v>3.68</v>
      </c>
      <c r="M218">
        <v>3.23</v>
      </c>
      <c r="N218">
        <v>3.93</v>
      </c>
      <c r="O218">
        <v>2.44</v>
      </c>
      <c r="P218">
        <v>2.11</v>
      </c>
      <c r="Q218">
        <v>1.89</v>
      </c>
      <c r="R218" s="22"/>
      <c r="S218" s="15">
        <f t="shared" si="30"/>
        <v>2.5317091548411406</v>
      </c>
      <c r="T218" s="7">
        <f t="shared" si="31"/>
        <v>2.0796182343337937</v>
      </c>
      <c r="U218" s="7">
        <f t="shared" si="32"/>
        <v>1.8253170915484114</v>
      </c>
      <c r="V218" s="7">
        <f t="shared" si="33"/>
        <v>2.2208966469923395</v>
      </c>
      <c r="W218" s="7">
        <f t="shared" si="34"/>
        <v>1.3788773075474068</v>
      </c>
      <c r="X218" s="7">
        <f t="shared" si="35"/>
        <v>1.1923898028381263</v>
      </c>
      <c r="Y218" s="7">
        <f t="shared" si="36"/>
        <v>1.0680647996986061</v>
      </c>
      <c r="Z218" s="7"/>
      <c r="AA218" s="16"/>
    </row>
    <row r="219" spans="1:27">
      <c r="A219" t="s">
        <v>10</v>
      </c>
      <c r="B219" t="s">
        <v>115</v>
      </c>
      <c r="C219">
        <v>34</v>
      </c>
      <c r="D219" t="s">
        <v>116</v>
      </c>
      <c r="E219">
        <v>92</v>
      </c>
      <c r="F219" t="s">
        <v>12</v>
      </c>
      <c r="G219" t="s">
        <v>13</v>
      </c>
      <c r="R219" s="22"/>
      <c r="S219" s="15"/>
      <c r="T219" s="7"/>
      <c r="U219" s="7"/>
      <c r="V219" s="7"/>
      <c r="W219" s="7"/>
      <c r="X219" s="7"/>
      <c r="Y219" s="7"/>
      <c r="Z219" s="7"/>
      <c r="AA219" s="16"/>
    </row>
    <row r="220" spans="1:27">
      <c r="B220">
        <v>370</v>
      </c>
      <c r="C220">
        <v>41</v>
      </c>
      <c r="D220">
        <v>34</v>
      </c>
      <c r="E220">
        <v>30</v>
      </c>
      <c r="F220">
        <v>37</v>
      </c>
      <c r="G220">
        <v>23</v>
      </c>
      <c r="H220">
        <v>19</v>
      </c>
      <c r="I220">
        <v>18</v>
      </c>
      <c r="J220">
        <v>5879</v>
      </c>
      <c r="K220">
        <v>1.63</v>
      </c>
      <c r="L220">
        <v>1.33</v>
      </c>
      <c r="M220">
        <v>1.17</v>
      </c>
      <c r="N220">
        <v>1.44</v>
      </c>
      <c r="O220">
        <v>0.89</v>
      </c>
      <c r="P220">
        <v>0.76</v>
      </c>
      <c r="Q220">
        <v>0.72</v>
      </c>
      <c r="R220" s="22"/>
      <c r="S220" s="15">
        <f t="shared" si="30"/>
        <v>2.4953223337302259</v>
      </c>
      <c r="T220" s="7">
        <f t="shared" si="31"/>
        <v>2.0360605545160744</v>
      </c>
      <c r="U220" s="7">
        <f t="shared" si="32"/>
        <v>1.791120938935193</v>
      </c>
      <c r="V220" s="7">
        <f t="shared" si="33"/>
        <v>2.2044565402279299</v>
      </c>
      <c r="W220" s="7">
        <f t="shared" si="34"/>
        <v>1.3624766116686511</v>
      </c>
      <c r="X220" s="7">
        <f t="shared" si="35"/>
        <v>1.1634631740091852</v>
      </c>
      <c r="Y220" s="7">
        <f t="shared" si="36"/>
        <v>1.102228270113965</v>
      </c>
      <c r="Z220" s="7">
        <f>(T220/V220)*100</f>
        <v>92.361111111111114</v>
      </c>
      <c r="AA220" s="16"/>
    </row>
    <row r="221" spans="1:27">
      <c r="B221">
        <v>552</v>
      </c>
      <c r="C221">
        <v>64</v>
      </c>
      <c r="D221">
        <v>51</v>
      </c>
      <c r="E221">
        <v>45</v>
      </c>
      <c r="F221">
        <v>56</v>
      </c>
      <c r="G221">
        <v>34</v>
      </c>
      <c r="H221">
        <v>30</v>
      </c>
      <c r="I221">
        <v>27</v>
      </c>
      <c r="J221">
        <v>8771</v>
      </c>
      <c r="K221">
        <v>2.5299999999999998</v>
      </c>
      <c r="L221">
        <v>2.0099999999999998</v>
      </c>
      <c r="M221">
        <v>1.76</v>
      </c>
      <c r="N221">
        <v>2.19</v>
      </c>
      <c r="O221">
        <v>1.34</v>
      </c>
      <c r="P221">
        <v>1.18</v>
      </c>
      <c r="Q221">
        <v>1.06</v>
      </c>
      <c r="R221" s="22"/>
      <c r="S221" s="15">
        <f t="shared" si="30"/>
        <v>2.5960551818492759</v>
      </c>
      <c r="T221" s="7">
        <f t="shared" si="31"/>
        <v>2.0624786227340093</v>
      </c>
      <c r="U221" s="7">
        <f t="shared" si="32"/>
        <v>1.8059514308516702</v>
      </c>
      <c r="V221" s="7">
        <f t="shared" si="33"/>
        <v>2.2471782008892944</v>
      </c>
      <c r="W221" s="7">
        <f t="shared" si="34"/>
        <v>1.37498574848934</v>
      </c>
      <c r="X221" s="7">
        <f t="shared" si="35"/>
        <v>1.2108083456846426</v>
      </c>
      <c r="Y221" s="7">
        <f t="shared" si="36"/>
        <v>1.0876752935811196</v>
      </c>
      <c r="Z221" s="7">
        <f t="shared" ref="Z221:Z223" si="41">(T221/V221)*100</f>
        <v>91.780821917808183</v>
      </c>
      <c r="AA221" s="16"/>
    </row>
    <row r="222" spans="1:27">
      <c r="B222">
        <v>755</v>
      </c>
      <c r="C222">
        <v>90</v>
      </c>
      <c r="D222">
        <v>71</v>
      </c>
      <c r="E222">
        <v>62</v>
      </c>
      <c r="F222">
        <v>78</v>
      </c>
      <c r="G222">
        <v>47</v>
      </c>
      <c r="H222">
        <v>41</v>
      </c>
      <c r="I222">
        <v>37</v>
      </c>
      <c r="J222">
        <v>11997</v>
      </c>
      <c r="K222">
        <v>3.54</v>
      </c>
      <c r="L222">
        <v>2.79</v>
      </c>
      <c r="M222">
        <v>2.44</v>
      </c>
      <c r="N222">
        <v>3.06</v>
      </c>
      <c r="O222">
        <v>1.85</v>
      </c>
      <c r="P222">
        <v>1.62</v>
      </c>
      <c r="Q222">
        <v>1.46</v>
      </c>
      <c r="R222" s="22"/>
      <c r="S222" s="15">
        <f t="shared" si="30"/>
        <v>2.6556639159789945</v>
      </c>
      <c r="T222" s="7">
        <f t="shared" si="31"/>
        <v>2.0930232558139537</v>
      </c>
      <c r="U222" s="7">
        <f t="shared" si="32"/>
        <v>1.8304576144036009</v>
      </c>
      <c r="V222" s="7">
        <f t="shared" si="33"/>
        <v>2.2955738934733683</v>
      </c>
      <c r="W222" s="7">
        <f t="shared" si="34"/>
        <v>1.3878469617404352</v>
      </c>
      <c r="X222" s="7">
        <f t="shared" si="35"/>
        <v>1.2153038259564892</v>
      </c>
      <c r="Y222" s="7">
        <f t="shared" si="36"/>
        <v>1.0952738184546136</v>
      </c>
      <c r="Z222" s="7">
        <f t="shared" si="41"/>
        <v>91.176470588235304</v>
      </c>
      <c r="AA222" s="16"/>
    </row>
    <row r="223" spans="1:27">
      <c r="B223">
        <v>1013</v>
      </c>
      <c r="C223">
        <v>116</v>
      </c>
      <c r="D223">
        <v>92</v>
      </c>
      <c r="E223">
        <v>81</v>
      </c>
      <c r="F223">
        <v>102</v>
      </c>
      <c r="G223">
        <v>62</v>
      </c>
      <c r="H223">
        <v>53</v>
      </c>
      <c r="I223">
        <v>48</v>
      </c>
      <c r="J223">
        <v>16101</v>
      </c>
      <c r="K223">
        <v>4.55</v>
      </c>
      <c r="L223">
        <v>3.62</v>
      </c>
      <c r="M223">
        <v>3.17</v>
      </c>
      <c r="N223">
        <v>4</v>
      </c>
      <c r="O223">
        <v>2.42</v>
      </c>
      <c r="P223">
        <v>2.1</v>
      </c>
      <c r="Q223">
        <v>1.9</v>
      </c>
      <c r="R223" s="22"/>
      <c r="S223" s="15">
        <f t="shared" si="30"/>
        <v>2.543320290665176</v>
      </c>
      <c r="T223" s="7">
        <f t="shared" si="31"/>
        <v>2.0234768026830632</v>
      </c>
      <c r="U223" s="7">
        <f t="shared" si="32"/>
        <v>1.7719396310788149</v>
      </c>
      <c r="V223" s="7">
        <f t="shared" si="33"/>
        <v>2.2358859698155396</v>
      </c>
      <c r="W223" s="7">
        <f t="shared" si="34"/>
        <v>1.3527110117384014</v>
      </c>
      <c r="X223" s="7">
        <f t="shared" si="35"/>
        <v>1.1738401341531581</v>
      </c>
      <c r="Y223" s="7">
        <f t="shared" si="36"/>
        <v>1.0620458356623812</v>
      </c>
      <c r="Z223" s="7">
        <f t="shared" si="41"/>
        <v>90.499999999999986</v>
      </c>
      <c r="AA223" s="16"/>
    </row>
    <row r="224" spans="1:27">
      <c r="A224" t="s">
        <v>117</v>
      </c>
      <c r="B224" t="s">
        <v>118</v>
      </c>
      <c r="C224" t="s">
        <v>119</v>
      </c>
      <c r="D224" t="s">
        <v>120</v>
      </c>
      <c r="E224" t="s">
        <v>121</v>
      </c>
      <c r="R224" s="22"/>
      <c r="S224" s="15"/>
      <c r="T224" s="7"/>
      <c r="U224" s="7"/>
      <c r="V224" s="7"/>
      <c r="W224" s="7"/>
      <c r="X224" s="7"/>
      <c r="Y224" s="7"/>
      <c r="Z224" s="7"/>
      <c r="AA224" s="20">
        <f>AVERAGE(Z220:Z229)</f>
        <v>100.76842659902859</v>
      </c>
    </row>
    <row r="225" spans="1:27">
      <c r="A225" t="s">
        <v>10</v>
      </c>
      <c r="B225" t="s">
        <v>122</v>
      </c>
      <c r="C225">
        <v>35</v>
      </c>
      <c r="D225" t="s">
        <v>123</v>
      </c>
      <c r="E225">
        <v>94</v>
      </c>
      <c r="F225" t="s">
        <v>12</v>
      </c>
      <c r="G225" t="s">
        <v>13</v>
      </c>
      <c r="R225" s="22"/>
      <c r="S225" s="15"/>
      <c r="T225" s="7"/>
      <c r="U225" s="7"/>
      <c r="V225" s="7"/>
      <c r="W225" s="7"/>
      <c r="X225" s="7"/>
      <c r="Y225" s="7"/>
      <c r="Z225" s="7"/>
      <c r="AA225" s="16"/>
    </row>
    <row r="226" spans="1:27">
      <c r="B226">
        <v>380</v>
      </c>
      <c r="C226">
        <v>44</v>
      </c>
      <c r="D226">
        <v>35</v>
      </c>
      <c r="E226">
        <v>31</v>
      </c>
      <c r="F226">
        <v>39</v>
      </c>
      <c r="G226">
        <v>23</v>
      </c>
      <c r="H226">
        <v>20</v>
      </c>
      <c r="I226">
        <v>18</v>
      </c>
      <c r="J226">
        <v>6042</v>
      </c>
      <c r="K226">
        <v>1.74</v>
      </c>
      <c r="L226">
        <v>1.38</v>
      </c>
      <c r="M226">
        <v>1.2</v>
      </c>
      <c r="N226">
        <v>1.52</v>
      </c>
      <c r="O226">
        <v>0.9</v>
      </c>
      <c r="P226">
        <v>0.77</v>
      </c>
      <c r="Q226">
        <v>0.72</v>
      </c>
      <c r="R226" s="22"/>
      <c r="S226" s="15">
        <f t="shared" si="30"/>
        <v>2.5918570009930488</v>
      </c>
      <c r="T226" s="7">
        <f t="shared" si="31"/>
        <v>2.0556107249255211</v>
      </c>
      <c r="U226" s="7">
        <f t="shared" si="32"/>
        <v>1.7874875868917577</v>
      </c>
      <c r="V226" s="7">
        <f t="shared" si="33"/>
        <v>2.2641509433962264</v>
      </c>
      <c r="W226" s="7">
        <f t="shared" si="34"/>
        <v>1.3406156901688182</v>
      </c>
      <c r="X226" s="7">
        <f t="shared" si="35"/>
        <v>1.1469712015888778</v>
      </c>
      <c r="Y226" s="7">
        <f t="shared" si="36"/>
        <v>1.0724925521350546</v>
      </c>
      <c r="Z226" s="7">
        <f t="shared" ref="Z226:Z228" si="42">(V226/T226)*100</f>
        <v>110.14492753623189</v>
      </c>
      <c r="AA226" s="16"/>
    </row>
    <row r="227" spans="1:27">
      <c r="B227">
        <v>561</v>
      </c>
      <c r="C227">
        <v>68</v>
      </c>
      <c r="D227">
        <v>53</v>
      </c>
      <c r="E227">
        <v>46</v>
      </c>
      <c r="F227">
        <v>58</v>
      </c>
      <c r="G227">
        <v>35</v>
      </c>
      <c r="H227">
        <v>30</v>
      </c>
      <c r="I227">
        <v>28</v>
      </c>
      <c r="J227">
        <v>8918</v>
      </c>
      <c r="K227">
        <v>2.67</v>
      </c>
      <c r="L227">
        <v>2.08</v>
      </c>
      <c r="M227">
        <v>1.8</v>
      </c>
      <c r="N227">
        <v>2.2799999999999998</v>
      </c>
      <c r="O227">
        <v>1.37</v>
      </c>
      <c r="P227">
        <v>1.18</v>
      </c>
      <c r="Q227">
        <v>1.1100000000000001</v>
      </c>
      <c r="R227" s="22"/>
      <c r="S227" s="15">
        <f t="shared" si="30"/>
        <v>2.694550347611572</v>
      </c>
      <c r="T227" s="7">
        <f t="shared" si="31"/>
        <v>2.0991253644314867</v>
      </c>
      <c r="U227" s="7">
        <f t="shared" si="32"/>
        <v>1.8165507961426328</v>
      </c>
      <c r="V227" s="7">
        <f t="shared" si="33"/>
        <v>2.3009643417806682</v>
      </c>
      <c r="W227" s="7">
        <f t="shared" si="34"/>
        <v>1.382596994841893</v>
      </c>
      <c r="X227" s="7">
        <f t="shared" si="35"/>
        <v>1.1908499663601704</v>
      </c>
      <c r="Y227" s="7">
        <f t="shared" si="36"/>
        <v>1.120206324287957</v>
      </c>
      <c r="Z227" s="7">
        <f t="shared" si="42"/>
        <v>109.61538461538463</v>
      </c>
      <c r="AA227" s="16"/>
    </row>
    <row r="228" spans="1:27">
      <c r="B228">
        <v>752</v>
      </c>
      <c r="C228">
        <v>93</v>
      </c>
      <c r="D228">
        <v>72</v>
      </c>
      <c r="E228">
        <v>63</v>
      </c>
      <c r="F228">
        <v>80</v>
      </c>
      <c r="G228">
        <v>47</v>
      </c>
      <c r="H228">
        <v>41</v>
      </c>
      <c r="I228">
        <v>37</v>
      </c>
      <c r="J228">
        <v>11953</v>
      </c>
      <c r="K228">
        <v>3.65</v>
      </c>
      <c r="L228">
        <v>2.85</v>
      </c>
      <c r="M228">
        <v>2.4700000000000002</v>
      </c>
      <c r="N228">
        <v>3.14</v>
      </c>
      <c r="O228">
        <v>1.85</v>
      </c>
      <c r="P228">
        <v>1.63</v>
      </c>
      <c r="Q228">
        <v>1.47</v>
      </c>
      <c r="R228" s="22"/>
      <c r="S228" s="15">
        <f t="shared" si="30"/>
        <v>2.7482640341336904</v>
      </c>
      <c r="T228" s="7">
        <f t="shared" si="31"/>
        <v>2.145904793775621</v>
      </c>
      <c r="U228" s="7">
        <f t="shared" si="32"/>
        <v>1.8597841546055383</v>
      </c>
      <c r="V228" s="7">
        <f t="shared" si="33"/>
        <v>2.3642600184054214</v>
      </c>
      <c r="W228" s="7">
        <f t="shared" si="34"/>
        <v>1.3929557433280348</v>
      </c>
      <c r="X228" s="7">
        <f t="shared" si="35"/>
        <v>1.2273069522295657</v>
      </c>
      <c r="Y228" s="7">
        <f t="shared" si="36"/>
        <v>1.1068351041579521</v>
      </c>
      <c r="Z228" s="7">
        <f t="shared" si="42"/>
        <v>110.17543859649123</v>
      </c>
      <c r="AA228" s="16"/>
    </row>
    <row r="229" spans="1:27">
      <c r="B229">
        <v>1013</v>
      </c>
      <c r="C229">
        <v>115</v>
      </c>
      <c r="D229">
        <v>90</v>
      </c>
      <c r="E229">
        <v>78</v>
      </c>
      <c r="F229">
        <v>100</v>
      </c>
      <c r="G229">
        <v>58</v>
      </c>
      <c r="H229">
        <v>50</v>
      </c>
      <c r="I229">
        <v>45</v>
      </c>
      <c r="J229">
        <v>16093</v>
      </c>
      <c r="K229">
        <v>4.5199999999999996</v>
      </c>
      <c r="L229">
        <v>3.56</v>
      </c>
      <c r="M229">
        <v>3.06</v>
      </c>
      <c r="N229">
        <v>3.93</v>
      </c>
      <c r="O229">
        <v>2.2799999999999998</v>
      </c>
      <c r="P229">
        <v>1.96</v>
      </c>
      <c r="Q229">
        <v>1.76</v>
      </c>
      <c r="R229" s="22"/>
      <c r="S229" s="15">
        <f t="shared" si="30"/>
        <v>2.5278071211085562</v>
      </c>
      <c r="T229" s="7">
        <f t="shared" si="31"/>
        <v>1.9909277325545267</v>
      </c>
      <c r="U229" s="7">
        <f t="shared" si="32"/>
        <v>1.7113030510159697</v>
      </c>
      <c r="V229" s="7">
        <f t="shared" si="33"/>
        <v>2.1978499968930589</v>
      </c>
      <c r="W229" s="7">
        <f t="shared" si="34"/>
        <v>1.2750885478158205</v>
      </c>
      <c r="X229" s="7">
        <f t="shared" si="35"/>
        <v>1.096128751631144</v>
      </c>
      <c r="Y229" s="7">
        <f t="shared" si="36"/>
        <v>0.98427887901572109</v>
      </c>
      <c r="Z229" s="7">
        <f>(V229/T229)*100</f>
        <v>110.3932584269663</v>
      </c>
      <c r="AA229" s="16"/>
    </row>
    <row r="230" spans="1:27">
      <c r="A230" t="s">
        <v>47</v>
      </c>
      <c r="R230" s="22"/>
      <c r="S230" s="15"/>
      <c r="T230" s="7"/>
      <c r="U230" s="7"/>
      <c r="V230" s="7"/>
      <c r="W230" s="7"/>
      <c r="X230" s="7"/>
      <c r="Y230" s="7"/>
      <c r="Z230" s="7"/>
      <c r="AA230" s="16"/>
    </row>
    <row r="231" spans="1:27">
      <c r="A231" t="s">
        <v>10</v>
      </c>
      <c r="B231" t="s">
        <v>124</v>
      </c>
      <c r="C231">
        <v>37</v>
      </c>
      <c r="D231" t="s">
        <v>125</v>
      </c>
      <c r="E231">
        <v>98</v>
      </c>
      <c r="F231" t="s">
        <v>12</v>
      </c>
      <c r="G231" t="s">
        <v>13</v>
      </c>
      <c r="R231" s="22"/>
      <c r="S231" s="15"/>
      <c r="T231" s="7"/>
      <c r="U231" s="7"/>
      <c r="V231" s="7"/>
      <c r="W231" s="7"/>
      <c r="X231" s="7"/>
      <c r="Y231" s="7"/>
      <c r="Z231" s="7"/>
      <c r="AA231" s="16"/>
    </row>
    <row r="232" spans="1:27">
      <c r="B232">
        <v>377</v>
      </c>
      <c r="C232">
        <v>42</v>
      </c>
      <c r="D232">
        <v>33</v>
      </c>
      <c r="E232">
        <v>29</v>
      </c>
      <c r="F232">
        <v>37</v>
      </c>
      <c r="G232">
        <v>22</v>
      </c>
      <c r="H232">
        <v>19</v>
      </c>
      <c r="I232">
        <v>18</v>
      </c>
      <c r="J232">
        <v>5995</v>
      </c>
      <c r="K232">
        <v>1.64</v>
      </c>
      <c r="L232">
        <v>1.3</v>
      </c>
      <c r="M232">
        <v>1.1599999999999999</v>
      </c>
      <c r="N232">
        <v>1.45</v>
      </c>
      <c r="O232">
        <v>0.88</v>
      </c>
      <c r="P232">
        <v>0.75</v>
      </c>
      <c r="Q232">
        <v>0.69</v>
      </c>
      <c r="R232" s="22"/>
      <c r="S232" s="15">
        <f t="shared" si="30"/>
        <v>2.4620517097581316</v>
      </c>
      <c r="T232" s="7">
        <f t="shared" si="31"/>
        <v>1.95162635529608</v>
      </c>
      <c r="U232" s="7">
        <f t="shared" si="32"/>
        <v>1.7414512093411176</v>
      </c>
      <c r="V232" s="7">
        <f t="shared" si="33"/>
        <v>2.176814011676397</v>
      </c>
      <c r="W232" s="7">
        <f t="shared" si="34"/>
        <v>1.3211009174311927</v>
      </c>
      <c r="X232" s="7">
        <f t="shared" si="35"/>
        <v>1.1259382819015846</v>
      </c>
      <c r="Y232" s="7">
        <f t="shared" si="36"/>
        <v>1.0358632193494577</v>
      </c>
      <c r="Z232" s="7"/>
      <c r="AA232" s="16"/>
    </row>
    <row r="233" spans="1:27">
      <c r="B233">
        <v>556</v>
      </c>
      <c r="C233">
        <v>66</v>
      </c>
      <c r="D233">
        <v>50</v>
      </c>
      <c r="E233">
        <v>44</v>
      </c>
      <c r="F233">
        <v>56</v>
      </c>
      <c r="G233">
        <v>35</v>
      </c>
      <c r="H233">
        <v>31</v>
      </c>
      <c r="I233">
        <v>28</v>
      </c>
      <c r="J233">
        <v>8835</v>
      </c>
      <c r="K233">
        <v>2.59</v>
      </c>
      <c r="L233">
        <v>1.98</v>
      </c>
      <c r="M233">
        <v>1.74</v>
      </c>
      <c r="N233">
        <v>2.19</v>
      </c>
      <c r="O233">
        <v>1.37</v>
      </c>
      <c r="P233">
        <v>1.2</v>
      </c>
      <c r="Q233">
        <v>1.1000000000000001</v>
      </c>
      <c r="R233" s="22"/>
      <c r="S233" s="15">
        <f t="shared" ref="S233:S267" si="43">(K233*9000)/J233</f>
        <v>2.6383701188455007</v>
      </c>
      <c r="T233" s="7">
        <f t="shared" ref="T233:T267" si="44">(L233*9000)/J233</f>
        <v>2.0169779286926994</v>
      </c>
      <c r="U233" s="7">
        <f t="shared" ref="U233:U267" si="45">(M233*9000)/J233</f>
        <v>1.7724957555178269</v>
      </c>
      <c r="V233" s="7">
        <f t="shared" ref="V233:V267" si="46">(N233*9000)/J233</f>
        <v>2.230899830220713</v>
      </c>
      <c r="W233" s="7">
        <f t="shared" ref="W233:W267" si="47">(O233*9000)/J233</f>
        <v>1.3955857385398984</v>
      </c>
      <c r="X233" s="7">
        <f t="shared" ref="X233:X267" si="48">(P233*9000)/J233</f>
        <v>1.2224108658743633</v>
      </c>
      <c r="Y233" s="7">
        <f t="shared" ref="Y233:Y267" si="49">(Q233*9000)/J233</f>
        <v>1.1205432937181663</v>
      </c>
      <c r="Z233" s="7"/>
      <c r="AA233" s="16"/>
    </row>
    <row r="234" spans="1:27">
      <c r="B234">
        <v>757</v>
      </c>
      <c r="C234">
        <v>89</v>
      </c>
      <c r="D234">
        <v>69</v>
      </c>
      <c r="E234">
        <v>61</v>
      </c>
      <c r="F234">
        <v>76</v>
      </c>
      <c r="G234">
        <v>48</v>
      </c>
      <c r="H234">
        <v>42</v>
      </c>
      <c r="I234">
        <v>38</v>
      </c>
      <c r="J234">
        <v>12025</v>
      </c>
      <c r="K234">
        <v>3.5</v>
      </c>
      <c r="L234">
        <v>2.72</v>
      </c>
      <c r="M234">
        <v>2.39</v>
      </c>
      <c r="N234">
        <v>3.01</v>
      </c>
      <c r="O234">
        <v>1.88</v>
      </c>
      <c r="P234">
        <v>1.66</v>
      </c>
      <c r="Q234">
        <v>1.49</v>
      </c>
      <c r="R234" s="22"/>
      <c r="S234" s="15">
        <f t="shared" si="43"/>
        <v>2.6195426195426195</v>
      </c>
      <c r="T234" s="7">
        <f t="shared" si="44"/>
        <v>2.0357588357588359</v>
      </c>
      <c r="U234" s="7">
        <f t="shared" si="45"/>
        <v>1.7887733887733888</v>
      </c>
      <c r="V234" s="7">
        <f t="shared" si="46"/>
        <v>2.2528066528066524</v>
      </c>
      <c r="W234" s="7">
        <f t="shared" si="47"/>
        <v>1.4070686070686071</v>
      </c>
      <c r="X234" s="7">
        <f t="shared" si="48"/>
        <v>1.2424116424116425</v>
      </c>
      <c r="Y234" s="7">
        <f t="shared" si="49"/>
        <v>1.1151767151767151</v>
      </c>
      <c r="Z234" s="7"/>
      <c r="AA234" s="16"/>
    </row>
    <row r="235" spans="1:27" ht="15.75" thickBot="1">
      <c r="B235">
        <v>1018</v>
      </c>
      <c r="C235">
        <v>114</v>
      </c>
      <c r="D235">
        <v>90</v>
      </c>
      <c r="E235">
        <v>79</v>
      </c>
      <c r="F235">
        <v>100</v>
      </c>
      <c r="G235">
        <v>62</v>
      </c>
      <c r="H235">
        <v>54</v>
      </c>
      <c r="I235">
        <v>49</v>
      </c>
      <c r="J235">
        <v>16168</v>
      </c>
      <c r="K235">
        <v>4.49</v>
      </c>
      <c r="L235">
        <v>3.52</v>
      </c>
      <c r="M235">
        <v>3.09</v>
      </c>
      <c r="N235">
        <v>3.93</v>
      </c>
      <c r="O235">
        <v>2.4300000000000002</v>
      </c>
      <c r="P235">
        <v>2.13</v>
      </c>
      <c r="Q235">
        <v>1.91</v>
      </c>
      <c r="R235" s="23"/>
      <c r="S235" s="17">
        <f t="shared" si="43"/>
        <v>2.4993814943097474</v>
      </c>
      <c r="T235" s="18">
        <f t="shared" si="44"/>
        <v>1.9594260267194459</v>
      </c>
      <c r="U235" s="18">
        <f t="shared" si="45"/>
        <v>1.7200643245917862</v>
      </c>
      <c r="V235" s="18">
        <f t="shared" si="46"/>
        <v>2.1876546264225629</v>
      </c>
      <c r="W235" s="18">
        <f t="shared" si="47"/>
        <v>1.3526719445818902</v>
      </c>
      <c r="X235" s="18">
        <f t="shared" si="48"/>
        <v>1.1856754082137555</v>
      </c>
      <c r="Y235" s="18">
        <f t="shared" si="49"/>
        <v>1.0632112815437902</v>
      </c>
      <c r="Z235" s="18"/>
      <c r="AA235" s="19"/>
    </row>
    <row r="236" spans="1:27">
      <c r="A236" t="s">
        <v>126</v>
      </c>
      <c r="S236" s="10"/>
      <c r="T236" s="10"/>
      <c r="U236" s="10"/>
      <c r="V236" s="10"/>
      <c r="W236" s="10"/>
      <c r="X236" s="10"/>
      <c r="Y236" s="10"/>
      <c r="Z236" s="10"/>
      <c r="AA236" s="11"/>
    </row>
    <row r="237" spans="1:27" ht="15.75" thickBot="1">
      <c r="A237" t="s">
        <v>10</v>
      </c>
      <c r="B237" t="s">
        <v>127</v>
      </c>
      <c r="C237">
        <v>35</v>
      </c>
      <c r="D237" t="s">
        <v>128</v>
      </c>
      <c r="E237">
        <v>95</v>
      </c>
      <c r="F237" t="s">
        <v>12</v>
      </c>
      <c r="G237" t="s">
        <v>13</v>
      </c>
      <c r="S237" s="8"/>
      <c r="T237" s="8"/>
      <c r="U237" s="8"/>
      <c r="V237" s="8"/>
      <c r="W237" s="8"/>
      <c r="X237" s="8"/>
      <c r="Y237" s="8"/>
      <c r="Z237" s="8"/>
      <c r="AA237" s="9"/>
    </row>
    <row r="238" spans="1:27">
      <c r="B238">
        <v>374</v>
      </c>
      <c r="C238">
        <v>40</v>
      </c>
      <c r="D238">
        <v>32</v>
      </c>
      <c r="E238">
        <v>27</v>
      </c>
      <c r="F238">
        <v>35</v>
      </c>
      <c r="G238">
        <v>21</v>
      </c>
      <c r="H238">
        <v>17</v>
      </c>
      <c r="I238">
        <v>16</v>
      </c>
      <c r="J238">
        <v>5935</v>
      </c>
      <c r="K238">
        <v>1.59</v>
      </c>
      <c r="L238">
        <v>1.26</v>
      </c>
      <c r="M238">
        <v>1.08</v>
      </c>
      <c r="N238">
        <v>1.38</v>
      </c>
      <c r="O238">
        <v>0.81</v>
      </c>
      <c r="P238">
        <v>0.69</v>
      </c>
      <c r="Q238">
        <v>0.62</v>
      </c>
      <c r="R238" s="21" t="s">
        <v>163</v>
      </c>
      <c r="S238" s="12">
        <f t="shared" si="43"/>
        <v>2.4111204717775907</v>
      </c>
      <c r="T238" s="13">
        <f t="shared" si="44"/>
        <v>1.9106992417860151</v>
      </c>
      <c r="U238" s="13">
        <f t="shared" si="45"/>
        <v>1.637742207245156</v>
      </c>
      <c r="V238" s="13">
        <f t="shared" si="46"/>
        <v>2.0926705981465878</v>
      </c>
      <c r="W238" s="13">
        <f t="shared" si="47"/>
        <v>1.2283066554338671</v>
      </c>
      <c r="X238" s="13">
        <f t="shared" si="48"/>
        <v>1.0463352990732939</v>
      </c>
      <c r="Y238" s="13">
        <f t="shared" si="49"/>
        <v>0.94018534119629316</v>
      </c>
      <c r="Z238" s="13">
        <f>(T238/V238)*100</f>
        <v>91.304347826086968</v>
      </c>
      <c r="AA238" s="14"/>
    </row>
    <row r="239" spans="1:27">
      <c r="B239">
        <v>555</v>
      </c>
      <c r="C239">
        <v>63</v>
      </c>
      <c r="D239">
        <v>48</v>
      </c>
      <c r="E239">
        <v>42</v>
      </c>
      <c r="F239">
        <v>53</v>
      </c>
      <c r="G239">
        <v>32</v>
      </c>
      <c r="H239">
        <v>28</v>
      </c>
      <c r="I239">
        <v>24</v>
      </c>
      <c r="J239">
        <v>8811</v>
      </c>
      <c r="K239">
        <v>2.5</v>
      </c>
      <c r="L239">
        <v>1.88</v>
      </c>
      <c r="M239">
        <v>1.63</v>
      </c>
      <c r="N239">
        <v>2.09</v>
      </c>
      <c r="O239">
        <v>1.25</v>
      </c>
      <c r="P239">
        <v>1.0900000000000001</v>
      </c>
      <c r="Q239">
        <v>0.94</v>
      </c>
      <c r="R239" s="22"/>
      <c r="S239" s="15">
        <f t="shared" si="43"/>
        <v>2.5536261491317673</v>
      </c>
      <c r="T239" s="7">
        <f t="shared" si="44"/>
        <v>1.920326864147089</v>
      </c>
      <c r="U239" s="7">
        <f t="shared" si="45"/>
        <v>1.6649642492339118</v>
      </c>
      <c r="V239" s="7">
        <f t="shared" si="46"/>
        <v>2.1348314606741572</v>
      </c>
      <c r="W239" s="7">
        <f t="shared" si="47"/>
        <v>1.2768130745658837</v>
      </c>
      <c r="X239" s="7">
        <f t="shared" si="48"/>
        <v>1.1133810010214504</v>
      </c>
      <c r="Y239" s="7">
        <f t="shared" si="49"/>
        <v>0.96016343207354449</v>
      </c>
      <c r="Z239" s="7">
        <f t="shared" ref="Z239:Z241" si="50">(T239/V239)*100</f>
        <v>89.95215311004786</v>
      </c>
      <c r="AA239" s="16"/>
    </row>
    <row r="240" spans="1:27">
      <c r="B240">
        <v>742</v>
      </c>
      <c r="C240">
        <v>87</v>
      </c>
      <c r="D240">
        <v>67</v>
      </c>
      <c r="E240">
        <v>58</v>
      </c>
      <c r="F240">
        <v>75</v>
      </c>
      <c r="G240">
        <v>44</v>
      </c>
      <c r="H240">
        <v>37</v>
      </c>
      <c r="I240">
        <v>33</v>
      </c>
      <c r="J240">
        <v>11783</v>
      </c>
      <c r="K240">
        <v>3.41</v>
      </c>
      <c r="L240">
        <v>2.63</v>
      </c>
      <c r="M240">
        <v>2.2999999999999998</v>
      </c>
      <c r="N240">
        <v>2.94</v>
      </c>
      <c r="O240">
        <v>1.73</v>
      </c>
      <c r="P240">
        <v>1.45</v>
      </c>
      <c r="Q240">
        <v>1.31</v>
      </c>
      <c r="R240" s="22"/>
      <c r="S240" s="15">
        <f t="shared" si="43"/>
        <v>2.6045998472375458</v>
      </c>
      <c r="T240" s="7">
        <f t="shared" si="44"/>
        <v>2.0088262751421539</v>
      </c>
      <c r="U240" s="7">
        <f t="shared" si="45"/>
        <v>1.7567682254094883</v>
      </c>
      <c r="V240" s="7">
        <f t="shared" si="46"/>
        <v>2.2456080794364763</v>
      </c>
      <c r="W240" s="7">
        <f t="shared" si="47"/>
        <v>1.321395230416702</v>
      </c>
      <c r="X240" s="7">
        <f t="shared" si="48"/>
        <v>1.1075277942798947</v>
      </c>
      <c r="Y240" s="7">
        <f t="shared" si="49"/>
        <v>1.0005940762114911</v>
      </c>
      <c r="Z240" s="7">
        <f t="shared" si="50"/>
        <v>89.455782312925166</v>
      </c>
      <c r="AA240" s="16"/>
    </row>
    <row r="241" spans="1:27">
      <c r="B241">
        <v>1020</v>
      </c>
      <c r="C241">
        <v>112</v>
      </c>
      <c r="D241">
        <v>87</v>
      </c>
      <c r="E241">
        <v>75</v>
      </c>
      <c r="F241">
        <v>97</v>
      </c>
      <c r="G241">
        <v>57</v>
      </c>
      <c r="H241">
        <v>49</v>
      </c>
      <c r="I241">
        <v>43</v>
      </c>
      <c r="J241">
        <v>16212</v>
      </c>
      <c r="K241">
        <v>4.3899999999999997</v>
      </c>
      <c r="L241">
        <v>3.41</v>
      </c>
      <c r="M241">
        <v>2.96</v>
      </c>
      <c r="N241">
        <v>3.82</v>
      </c>
      <c r="O241">
        <v>2.25</v>
      </c>
      <c r="P241">
        <v>1.94</v>
      </c>
      <c r="Q241">
        <v>1.7</v>
      </c>
      <c r="R241" s="22"/>
      <c r="S241" s="15">
        <f t="shared" si="43"/>
        <v>2.4370836417468542</v>
      </c>
      <c r="T241" s="7">
        <f t="shared" si="44"/>
        <v>1.8930421909696522</v>
      </c>
      <c r="U241" s="7">
        <f t="shared" si="45"/>
        <v>1.6432272390821614</v>
      </c>
      <c r="V241" s="7">
        <f t="shared" si="46"/>
        <v>2.1206513693560325</v>
      </c>
      <c r="W241" s="7">
        <f t="shared" si="47"/>
        <v>1.2490747594374538</v>
      </c>
      <c r="X241" s="7">
        <f t="shared" si="48"/>
        <v>1.0769800148038491</v>
      </c>
      <c r="Y241" s="7">
        <f t="shared" si="49"/>
        <v>0.94374537379718726</v>
      </c>
      <c r="Z241" s="7">
        <f t="shared" si="50"/>
        <v>89.267015706806291</v>
      </c>
      <c r="AA241" s="16"/>
    </row>
    <row r="242" spans="1:27">
      <c r="A242" t="s">
        <v>10</v>
      </c>
      <c r="B242" t="s">
        <v>129</v>
      </c>
      <c r="C242">
        <v>35</v>
      </c>
      <c r="D242" t="s">
        <v>130</v>
      </c>
      <c r="E242">
        <v>95</v>
      </c>
      <c r="F242" t="s">
        <v>12</v>
      </c>
      <c r="G242" t="s">
        <v>13</v>
      </c>
      <c r="R242" s="22"/>
      <c r="S242" s="15"/>
      <c r="T242" s="7"/>
      <c r="U242" s="7"/>
      <c r="V242" s="7"/>
      <c r="W242" s="7"/>
      <c r="X242" s="7"/>
      <c r="Y242" s="7"/>
      <c r="Z242" s="7"/>
      <c r="AA242" s="20">
        <f>AVERAGE(Z238:Z246)</f>
        <v>100.14990226215048</v>
      </c>
    </row>
    <row r="243" spans="1:27">
      <c r="B243">
        <v>375</v>
      </c>
      <c r="C243">
        <v>40</v>
      </c>
      <c r="D243">
        <v>32</v>
      </c>
      <c r="E243">
        <v>28</v>
      </c>
      <c r="F243">
        <v>35</v>
      </c>
      <c r="G243">
        <v>22</v>
      </c>
      <c r="H243">
        <v>19</v>
      </c>
      <c r="I243">
        <v>19</v>
      </c>
      <c r="J243">
        <v>5955</v>
      </c>
      <c r="K243">
        <v>1.56</v>
      </c>
      <c r="L243">
        <v>1.27</v>
      </c>
      <c r="M243">
        <v>1.1100000000000001</v>
      </c>
      <c r="N243">
        <v>1.37</v>
      </c>
      <c r="O243">
        <v>0.88</v>
      </c>
      <c r="P243">
        <v>0.76</v>
      </c>
      <c r="Q243">
        <v>0.73</v>
      </c>
      <c r="R243" s="22"/>
      <c r="S243" s="15">
        <f t="shared" si="43"/>
        <v>2.3576826196473553</v>
      </c>
      <c r="T243" s="7">
        <f t="shared" si="44"/>
        <v>1.9193954659949621</v>
      </c>
      <c r="U243" s="7">
        <f t="shared" si="45"/>
        <v>1.6775818639798488</v>
      </c>
      <c r="V243" s="7">
        <f t="shared" si="46"/>
        <v>2.0705289672544085</v>
      </c>
      <c r="W243" s="7">
        <f t="shared" si="47"/>
        <v>1.3299748110831233</v>
      </c>
      <c r="X243" s="7">
        <f t="shared" si="48"/>
        <v>1.1486146095717884</v>
      </c>
      <c r="Y243" s="7">
        <f t="shared" si="49"/>
        <v>1.1032745591939546</v>
      </c>
      <c r="Z243" s="7">
        <f>(V243/T243)*100</f>
        <v>107.87401574803152</v>
      </c>
      <c r="AA243" s="16"/>
    </row>
    <row r="244" spans="1:27">
      <c r="B244">
        <v>556</v>
      </c>
      <c r="C244">
        <v>61</v>
      </c>
      <c r="D244">
        <v>46</v>
      </c>
      <c r="E244">
        <v>41</v>
      </c>
      <c r="F244">
        <v>52</v>
      </c>
      <c r="G244">
        <v>32</v>
      </c>
      <c r="H244">
        <v>26</v>
      </c>
      <c r="I244">
        <v>24</v>
      </c>
      <c r="J244">
        <v>8835</v>
      </c>
      <c r="K244">
        <v>2.4</v>
      </c>
      <c r="L244">
        <v>1.83</v>
      </c>
      <c r="M244">
        <v>1.61</v>
      </c>
      <c r="N244">
        <v>2.04</v>
      </c>
      <c r="O244">
        <v>1.24</v>
      </c>
      <c r="P244">
        <v>1.02</v>
      </c>
      <c r="Q244">
        <v>0.95</v>
      </c>
      <c r="R244" s="22"/>
      <c r="S244" s="15">
        <f t="shared" si="43"/>
        <v>2.4448217317487266</v>
      </c>
      <c r="T244" s="7">
        <f t="shared" si="44"/>
        <v>1.8641765704584041</v>
      </c>
      <c r="U244" s="7">
        <f t="shared" si="45"/>
        <v>1.6400679117147707</v>
      </c>
      <c r="V244" s="7">
        <f t="shared" si="46"/>
        <v>2.0780984719864177</v>
      </c>
      <c r="W244" s="7">
        <f t="shared" si="47"/>
        <v>1.263157894736842</v>
      </c>
      <c r="X244" s="7">
        <f t="shared" si="48"/>
        <v>1.0390492359932089</v>
      </c>
      <c r="Y244" s="7">
        <f t="shared" si="49"/>
        <v>0.967741935483871</v>
      </c>
      <c r="Z244" s="7">
        <f t="shared" ref="Z244:Z246" si="51">(V244/T244)*100</f>
        <v>111.47540983606557</v>
      </c>
      <c r="AA244" s="16"/>
    </row>
    <row r="245" spans="1:27">
      <c r="B245">
        <v>743</v>
      </c>
      <c r="C245">
        <v>85</v>
      </c>
      <c r="D245">
        <v>66</v>
      </c>
      <c r="E245">
        <v>57</v>
      </c>
      <c r="F245">
        <v>73</v>
      </c>
      <c r="G245">
        <v>45</v>
      </c>
      <c r="H245">
        <v>40</v>
      </c>
      <c r="I245">
        <v>35</v>
      </c>
      <c r="J245">
        <v>11802</v>
      </c>
      <c r="K245">
        <v>3.33</v>
      </c>
      <c r="L245">
        <v>2.59</v>
      </c>
      <c r="M245">
        <v>2.2400000000000002</v>
      </c>
      <c r="N245">
        <v>2.86</v>
      </c>
      <c r="O245">
        <v>1.76</v>
      </c>
      <c r="P245">
        <v>1.56</v>
      </c>
      <c r="Q245">
        <v>1.37</v>
      </c>
      <c r="R245" s="22"/>
      <c r="S245" s="15">
        <f t="shared" si="43"/>
        <v>2.5394001016776819</v>
      </c>
      <c r="T245" s="7">
        <f t="shared" si="44"/>
        <v>1.9750889679715302</v>
      </c>
      <c r="U245" s="7">
        <f t="shared" si="45"/>
        <v>1.7081850533807832</v>
      </c>
      <c r="V245" s="7">
        <f t="shared" si="46"/>
        <v>2.1809862735129637</v>
      </c>
      <c r="W245" s="7">
        <f t="shared" si="47"/>
        <v>1.3421453990849008</v>
      </c>
      <c r="X245" s="7">
        <f t="shared" si="48"/>
        <v>1.1896288764616167</v>
      </c>
      <c r="Y245" s="7">
        <f t="shared" si="49"/>
        <v>1.0447381799694968</v>
      </c>
      <c r="Z245" s="7">
        <f t="shared" si="51"/>
        <v>110.42471042471043</v>
      </c>
      <c r="AA245" s="16"/>
    </row>
    <row r="246" spans="1:27" ht="15.75" thickBot="1">
      <c r="B246">
        <v>1018</v>
      </c>
      <c r="C246">
        <v>107</v>
      </c>
      <c r="D246">
        <v>84</v>
      </c>
      <c r="E246">
        <v>74</v>
      </c>
      <c r="F246">
        <v>94</v>
      </c>
      <c r="G246">
        <v>58</v>
      </c>
      <c r="H246">
        <v>50</v>
      </c>
      <c r="I246">
        <v>45</v>
      </c>
      <c r="J246">
        <v>16180</v>
      </c>
      <c r="K246">
        <v>4.22</v>
      </c>
      <c r="L246">
        <v>3.32</v>
      </c>
      <c r="M246">
        <v>2.91</v>
      </c>
      <c r="N246">
        <v>3.7</v>
      </c>
      <c r="O246">
        <v>2.2599999999999998</v>
      </c>
      <c r="P246">
        <v>1.96</v>
      </c>
      <c r="Q246">
        <v>1.78</v>
      </c>
      <c r="R246" s="23"/>
      <c r="S246" s="17">
        <f t="shared" si="43"/>
        <v>2.3473423980222496</v>
      </c>
      <c r="T246" s="18">
        <f t="shared" si="44"/>
        <v>1.8467243510506799</v>
      </c>
      <c r="U246" s="18">
        <f t="shared" si="45"/>
        <v>1.6186650185414091</v>
      </c>
      <c r="V246" s="18">
        <f t="shared" si="46"/>
        <v>2.0580964153275647</v>
      </c>
      <c r="W246" s="18">
        <f t="shared" si="47"/>
        <v>1.2571075401730529</v>
      </c>
      <c r="X246" s="18">
        <f t="shared" si="48"/>
        <v>1.0902348578491965</v>
      </c>
      <c r="Y246" s="18">
        <f t="shared" si="49"/>
        <v>0.99011124845488252</v>
      </c>
      <c r="Z246" s="18">
        <f t="shared" si="51"/>
        <v>111.44578313253011</v>
      </c>
      <c r="AA246" s="19"/>
    </row>
    <row r="247" spans="1:27">
      <c r="A247" t="s">
        <v>131</v>
      </c>
      <c r="S247" s="10"/>
      <c r="T247" s="10"/>
      <c r="U247" s="10"/>
      <c r="V247" s="10"/>
      <c r="W247" s="10"/>
      <c r="X247" s="10"/>
      <c r="Y247" s="10"/>
      <c r="Z247" s="10"/>
      <c r="AA247" s="11"/>
    </row>
    <row r="248" spans="1:27" ht="15.75" thickBot="1">
      <c r="A248" t="s">
        <v>10</v>
      </c>
      <c r="B248" t="s">
        <v>132</v>
      </c>
      <c r="C248">
        <v>34</v>
      </c>
      <c r="D248" t="s">
        <v>133</v>
      </c>
      <c r="E248">
        <v>93</v>
      </c>
      <c r="F248" t="s">
        <v>12</v>
      </c>
      <c r="G248" t="s">
        <v>13</v>
      </c>
      <c r="S248" s="8"/>
      <c r="T248" s="8"/>
      <c r="U248" s="8"/>
      <c r="V248" s="8"/>
      <c r="W248" s="8"/>
      <c r="X248" s="8"/>
      <c r="Y248" s="8"/>
      <c r="Z248" s="8"/>
      <c r="AA248" s="9"/>
    </row>
    <row r="249" spans="1:27">
      <c r="B249">
        <v>374</v>
      </c>
      <c r="C249">
        <v>37</v>
      </c>
      <c r="D249">
        <v>30</v>
      </c>
      <c r="E249">
        <v>27</v>
      </c>
      <c r="F249">
        <v>32</v>
      </c>
      <c r="G249">
        <v>21</v>
      </c>
      <c r="H249">
        <v>17</v>
      </c>
      <c r="I249">
        <v>16</v>
      </c>
      <c r="J249">
        <v>5935</v>
      </c>
      <c r="K249">
        <v>1.47</v>
      </c>
      <c r="L249">
        <v>1.19</v>
      </c>
      <c r="M249">
        <v>1.07</v>
      </c>
      <c r="N249">
        <v>1.24</v>
      </c>
      <c r="O249">
        <v>0.83</v>
      </c>
      <c r="P249">
        <v>0.67</v>
      </c>
      <c r="Q249">
        <v>0.63</v>
      </c>
      <c r="R249" s="21" t="s">
        <v>164</v>
      </c>
      <c r="S249" s="12">
        <f t="shared" si="43"/>
        <v>2.2291491154170178</v>
      </c>
      <c r="T249" s="13">
        <f t="shared" si="44"/>
        <v>1.8045492839090143</v>
      </c>
      <c r="U249" s="13">
        <f t="shared" si="45"/>
        <v>1.6225779275484415</v>
      </c>
      <c r="V249" s="13">
        <f t="shared" si="46"/>
        <v>1.8803706823925863</v>
      </c>
      <c r="W249" s="13">
        <f t="shared" si="47"/>
        <v>1.2586352148272957</v>
      </c>
      <c r="X249" s="13">
        <f t="shared" si="48"/>
        <v>1.0160067396798651</v>
      </c>
      <c r="Y249" s="13">
        <f t="shared" si="49"/>
        <v>0.95534962089300757</v>
      </c>
      <c r="Z249" s="13"/>
      <c r="AA249" s="14"/>
    </row>
    <row r="250" spans="1:27">
      <c r="B250">
        <v>559</v>
      </c>
      <c r="C250">
        <v>57</v>
      </c>
      <c r="D250">
        <v>46</v>
      </c>
      <c r="E250">
        <v>41</v>
      </c>
      <c r="F250">
        <v>48</v>
      </c>
      <c r="G250">
        <v>32</v>
      </c>
      <c r="H250">
        <v>27</v>
      </c>
      <c r="I250">
        <v>23</v>
      </c>
      <c r="J250">
        <v>8875</v>
      </c>
      <c r="K250">
        <v>2.2400000000000002</v>
      </c>
      <c r="L250">
        <v>1.81</v>
      </c>
      <c r="M250">
        <v>1.62</v>
      </c>
      <c r="N250">
        <v>1.89</v>
      </c>
      <c r="O250">
        <v>1.26</v>
      </c>
      <c r="P250">
        <v>1.06</v>
      </c>
      <c r="Q250">
        <v>0.92</v>
      </c>
      <c r="R250" s="22"/>
      <c r="S250" s="15">
        <f t="shared" si="43"/>
        <v>2.2715492957746481</v>
      </c>
      <c r="T250" s="7">
        <f t="shared" si="44"/>
        <v>1.8354929577464789</v>
      </c>
      <c r="U250" s="7">
        <f t="shared" si="45"/>
        <v>1.6428169014084508</v>
      </c>
      <c r="V250" s="7">
        <f t="shared" si="46"/>
        <v>1.9166197183098592</v>
      </c>
      <c r="W250" s="7">
        <f t="shared" si="47"/>
        <v>1.2777464788732393</v>
      </c>
      <c r="X250" s="7">
        <f t="shared" si="48"/>
        <v>1.0749295774647887</v>
      </c>
      <c r="Y250" s="7">
        <f t="shared" si="49"/>
        <v>0.9329577464788732</v>
      </c>
      <c r="Z250" s="7"/>
      <c r="AA250" s="16"/>
    </row>
    <row r="251" spans="1:27">
      <c r="B251">
        <v>751</v>
      </c>
      <c r="C251">
        <v>80</v>
      </c>
      <c r="D251">
        <v>64</v>
      </c>
      <c r="E251">
        <v>58</v>
      </c>
      <c r="F251">
        <v>68</v>
      </c>
      <c r="G251">
        <v>44</v>
      </c>
      <c r="H251">
        <v>38</v>
      </c>
      <c r="I251">
        <v>33</v>
      </c>
      <c r="J251">
        <v>11930</v>
      </c>
      <c r="K251">
        <v>3.16</v>
      </c>
      <c r="L251">
        <v>2.52</v>
      </c>
      <c r="M251">
        <v>2.27</v>
      </c>
      <c r="N251">
        <v>2.67</v>
      </c>
      <c r="O251">
        <v>1.75</v>
      </c>
      <c r="P251">
        <v>1.49</v>
      </c>
      <c r="Q251">
        <v>1.29</v>
      </c>
      <c r="R251" s="22"/>
      <c r="S251" s="15">
        <f t="shared" si="43"/>
        <v>2.3839061190276611</v>
      </c>
      <c r="T251" s="7">
        <f t="shared" si="44"/>
        <v>1.901089689857502</v>
      </c>
      <c r="U251" s="7">
        <f t="shared" si="45"/>
        <v>1.7124895222129086</v>
      </c>
      <c r="V251" s="7">
        <f t="shared" si="46"/>
        <v>2.014249790444258</v>
      </c>
      <c r="W251" s="7">
        <f t="shared" si="47"/>
        <v>1.3202011735121542</v>
      </c>
      <c r="X251" s="7">
        <f t="shared" si="48"/>
        <v>1.124056999161777</v>
      </c>
      <c r="Y251" s="7">
        <f t="shared" si="49"/>
        <v>0.97317686504610224</v>
      </c>
      <c r="Z251" s="7"/>
      <c r="AA251" s="16"/>
    </row>
    <row r="252" spans="1:27">
      <c r="B252">
        <v>1016</v>
      </c>
      <c r="C252">
        <v>104</v>
      </c>
      <c r="D252">
        <v>84</v>
      </c>
      <c r="E252">
        <v>76</v>
      </c>
      <c r="F252">
        <v>90</v>
      </c>
      <c r="G252">
        <v>58</v>
      </c>
      <c r="H252">
        <v>50</v>
      </c>
      <c r="I252">
        <v>44</v>
      </c>
      <c r="J252">
        <v>16144</v>
      </c>
      <c r="K252">
        <v>4.09</v>
      </c>
      <c r="L252">
        <v>3.31</v>
      </c>
      <c r="M252">
        <v>2.97</v>
      </c>
      <c r="N252">
        <v>3.55</v>
      </c>
      <c r="O252">
        <v>2.2999999999999998</v>
      </c>
      <c r="P252">
        <v>1.96</v>
      </c>
      <c r="Q252">
        <v>1.73</v>
      </c>
      <c r="R252" s="22"/>
      <c r="S252" s="15">
        <f t="shared" si="43"/>
        <v>2.2801040634291376</v>
      </c>
      <c r="T252" s="7">
        <f t="shared" si="44"/>
        <v>1.8452675916749257</v>
      </c>
      <c r="U252" s="7">
        <f t="shared" si="45"/>
        <v>1.6557234886025769</v>
      </c>
      <c r="V252" s="7">
        <f t="shared" si="46"/>
        <v>1.9790634291377602</v>
      </c>
      <c r="W252" s="7">
        <f t="shared" si="47"/>
        <v>1.2822101090188305</v>
      </c>
      <c r="X252" s="7">
        <f t="shared" si="48"/>
        <v>1.0926660059464817</v>
      </c>
      <c r="Y252" s="7">
        <f t="shared" si="49"/>
        <v>0.96444499504459857</v>
      </c>
      <c r="Z252" s="7"/>
      <c r="AA252" s="16"/>
    </row>
    <row r="253" spans="1:27">
      <c r="A253" t="s">
        <v>10</v>
      </c>
      <c r="B253" t="s">
        <v>134</v>
      </c>
      <c r="C253">
        <v>35</v>
      </c>
      <c r="D253" t="s">
        <v>135</v>
      </c>
      <c r="E253">
        <v>95</v>
      </c>
      <c r="F253" t="s">
        <v>12</v>
      </c>
      <c r="G253" t="s">
        <v>13</v>
      </c>
      <c r="R253" s="22"/>
      <c r="S253" s="15"/>
      <c r="T253" s="7"/>
      <c r="U253" s="7"/>
      <c r="V253" s="7"/>
      <c r="W253" s="7"/>
      <c r="X253" s="7"/>
      <c r="Y253" s="7"/>
      <c r="Z253" s="7"/>
      <c r="AA253" s="16"/>
    </row>
    <row r="254" spans="1:27">
      <c r="B254">
        <v>375</v>
      </c>
      <c r="C254">
        <v>39</v>
      </c>
      <c r="D254">
        <v>32</v>
      </c>
      <c r="E254">
        <v>28</v>
      </c>
      <c r="F254">
        <v>33</v>
      </c>
      <c r="G254">
        <v>20</v>
      </c>
      <c r="H254">
        <v>17</v>
      </c>
      <c r="I254">
        <v>16</v>
      </c>
      <c r="J254">
        <v>5951</v>
      </c>
      <c r="K254">
        <v>1.52</v>
      </c>
      <c r="L254">
        <v>1.26</v>
      </c>
      <c r="M254">
        <v>1.1000000000000001</v>
      </c>
      <c r="N254">
        <v>1.31</v>
      </c>
      <c r="O254">
        <v>0.8</v>
      </c>
      <c r="P254">
        <v>0.68</v>
      </c>
      <c r="Q254">
        <v>0.62</v>
      </c>
      <c r="R254" s="22"/>
      <c r="S254" s="15">
        <f t="shared" si="43"/>
        <v>2.298773315409175</v>
      </c>
      <c r="T254" s="7">
        <f t="shared" si="44"/>
        <v>1.9055620904049739</v>
      </c>
      <c r="U254" s="7">
        <f t="shared" si="45"/>
        <v>1.6635859519408502</v>
      </c>
      <c r="V254" s="7">
        <f t="shared" si="46"/>
        <v>1.9811796336750127</v>
      </c>
      <c r="W254" s="7">
        <f t="shared" si="47"/>
        <v>1.2098806923206185</v>
      </c>
      <c r="X254" s="7">
        <f t="shared" si="48"/>
        <v>1.0283985884725255</v>
      </c>
      <c r="Y254" s="7">
        <f t="shared" si="49"/>
        <v>0.93765753654847928</v>
      </c>
      <c r="Z254" s="7">
        <f>(T254/V254)*100</f>
        <v>96.183206106870216</v>
      </c>
      <c r="AA254" s="16"/>
    </row>
    <row r="255" spans="1:27">
      <c r="B255">
        <v>553</v>
      </c>
      <c r="C255">
        <v>61</v>
      </c>
      <c r="D255">
        <v>49</v>
      </c>
      <c r="E255">
        <v>43</v>
      </c>
      <c r="F255">
        <v>52</v>
      </c>
      <c r="G255">
        <v>32</v>
      </c>
      <c r="H255">
        <v>26</v>
      </c>
      <c r="I255">
        <v>24</v>
      </c>
      <c r="J255">
        <v>8787</v>
      </c>
      <c r="K255">
        <v>2.38</v>
      </c>
      <c r="L255">
        <v>1.94</v>
      </c>
      <c r="M255">
        <v>1.69</v>
      </c>
      <c r="N255">
        <v>2.0299999999999998</v>
      </c>
      <c r="O255">
        <v>1.26</v>
      </c>
      <c r="P255">
        <v>1.04</v>
      </c>
      <c r="Q255">
        <v>0.95</v>
      </c>
      <c r="R255" s="22"/>
      <c r="S255" s="15">
        <f t="shared" si="43"/>
        <v>2.4376920450665756</v>
      </c>
      <c r="T255" s="7">
        <f t="shared" si="44"/>
        <v>1.9870262888357801</v>
      </c>
      <c r="U255" s="7">
        <f t="shared" si="45"/>
        <v>1.7309662000682826</v>
      </c>
      <c r="V255" s="7">
        <f t="shared" si="46"/>
        <v>2.0792079207920793</v>
      </c>
      <c r="W255" s="7">
        <f t="shared" si="47"/>
        <v>1.290542847388187</v>
      </c>
      <c r="X255" s="7">
        <f t="shared" si="48"/>
        <v>1.0652099692727894</v>
      </c>
      <c r="Y255" s="7">
        <f t="shared" si="49"/>
        <v>0.9730283373164903</v>
      </c>
      <c r="Z255" s="7">
        <f t="shared" ref="Z255:Z257" si="52">(T255/V255)*100</f>
        <v>95.566502463054178</v>
      </c>
      <c r="AA255" s="16"/>
    </row>
    <row r="256" spans="1:27">
      <c r="B256">
        <v>745</v>
      </c>
      <c r="C256">
        <v>82</v>
      </c>
      <c r="D256">
        <v>69</v>
      </c>
      <c r="E256">
        <v>60</v>
      </c>
      <c r="F256">
        <v>72</v>
      </c>
      <c r="G256">
        <v>45</v>
      </c>
      <c r="H256">
        <v>38</v>
      </c>
      <c r="I256">
        <v>34</v>
      </c>
      <c r="J256">
        <v>11834</v>
      </c>
      <c r="K256">
        <v>3.23</v>
      </c>
      <c r="L256">
        <v>2.72</v>
      </c>
      <c r="M256">
        <v>2.37</v>
      </c>
      <c r="N256">
        <v>2.85</v>
      </c>
      <c r="O256">
        <v>1.78</v>
      </c>
      <c r="P256">
        <v>1.5</v>
      </c>
      <c r="Q256">
        <v>1.34</v>
      </c>
      <c r="R256" s="22"/>
      <c r="S256" s="15">
        <f t="shared" si="43"/>
        <v>2.4564813249957749</v>
      </c>
      <c r="T256" s="7">
        <f t="shared" si="44"/>
        <v>2.0686158526280209</v>
      </c>
      <c r="U256" s="7">
        <f t="shared" si="45"/>
        <v>1.8024336657089741</v>
      </c>
      <c r="V256" s="7">
        <f t="shared" si="46"/>
        <v>2.1674835220550954</v>
      </c>
      <c r="W256" s="7">
        <f t="shared" si="47"/>
        <v>1.3537265506168668</v>
      </c>
      <c r="X256" s="7">
        <f t="shared" si="48"/>
        <v>1.1407808010816292</v>
      </c>
      <c r="Y256" s="7">
        <f t="shared" si="49"/>
        <v>1.0190975156329221</v>
      </c>
      <c r="Z256" s="7">
        <f t="shared" si="52"/>
        <v>95.438596491228068</v>
      </c>
      <c r="AA256" s="16"/>
    </row>
    <row r="257" spans="1:27">
      <c r="B257">
        <v>1010</v>
      </c>
      <c r="C257">
        <v>109</v>
      </c>
      <c r="D257">
        <v>89</v>
      </c>
      <c r="E257">
        <v>78</v>
      </c>
      <c r="F257">
        <v>94</v>
      </c>
      <c r="G257">
        <v>59</v>
      </c>
      <c r="H257">
        <v>50</v>
      </c>
      <c r="I257">
        <v>45</v>
      </c>
      <c r="J257">
        <v>16049</v>
      </c>
      <c r="K257">
        <v>4.3</v>
      </c>
      <c r="L257">
        <v>3.52</v>
      </c>
      <c r="M257">
        <v>3.08</v>
      </c>
      <c r="N257">
        <v>3.7</v>
      </c>
      <c r="O257">
        <v>2.2999999999999998</v>
      </c>
      <c r="P257">
        <v>1.97</v>
      </c>
      <c r="Q257">
        <v>1.76</v>
      </c>
      <c r="R257" s="22"/>
      <c r="S257" s="15">
        <f t="shared" si="43"/>
        <v>2.41136519409309</v>
      </c>
      <c r="T257" s="7">
        <f t="shared" si="44"/>
        <v>1.973954763536669</v>
      </c>
      <c r="U257" s="7">
        <f t="shared" si="45"/>
        <v>1.7272104180945853</v>
      </c>
      <c r="V257" s="7">
        <f t="shared" si="46"/>
        <v>2.0748956321266121</v>
      </c>
      <c r="W257" s="7">
        <f t="shared" si="47"/>
        <v>1.2897999875381643</v>
      </c>
      <c r="X257" s="7">
        <f t="shared" si="48"/>
        <v>1.1047417284566017</v>
      </c>
      <c r="Y257" s="7">
        <f t="shared" si="49"/>
        <v>0.98697738176833449</v>
      </c>
      <c r="Z257" s="7">
        <f t="shared" si="52"/>
        <v>95.135135135135144</v>
      </c>
      <c r="AA257" s="16"/>
    </row>
    <row r="258" spans="1:27">
      <c r="A258" t="s">
        <v>10</v>
      </c>
      <c r="B258" t="s">
        <v>136</v>
      </c>
      <c r="C258">
        <v>36</v>
      </c>
      <c r="D258" t="s">
        <v>137</v>
      </c>
      <c r="E258">
        <v>96</v>
      </c>
      <c r="F258" t="s">
        <v>12</v>
      </c>
      <c r="G258" t="s">
        <v>13</v>
      </c>
      <c r="R258" s="22"/>
      <c r="S258" s="15"/>
      <c r="T258" s="7"/>
      <c r="U258" s="7"/>
      <c r="V258" s="7"/>
      <c r="W258" s="7"/>
      <c r="X258" s="7"/>
      <c r="Y258" s="7"/>
      <c r="Z258" s="7"/>
      <c r="AA258" s="20">
        <f>AVERAGE(Z254:Z262)</f>
        <v>100.93118125782401</v>
      </c>
    </row>
    <row r="259" spans="1:27">
      <c r="B259">
        <v>368</v>
      </c>
      <c r="C259">
        <v>41</v>
      </c>
      <c r="D259">
        <v>33</v>
      </c>
      <c r="E259">
        <v>28</v>
      </c>
      <c r="F259">
        <v>34</v>
      </c>
      <c r="G259">
        <v>21</v>
      </c>
      <c r="H259">
        <v>18</v>
      </c>
      <c r="I259">
        <v>15</v>
      </c>
      <c r="J259">
        <v>5844</v>
      </c>
      <c r="K259">
        <v>1.6</v>
      </c>
      <c r="L259">
        <v>1.28</v>
      </c>
      <c r="M259">
        <v>1.1100000000000001</v>
      </c>
      <c r="N259">
        <v>1.34</v>
      </c>
      <c r="O259">
        <v>0.82</v>
      </c>
      <c r="P259">
        <v>0.71</v>
      </c>
      <c r="Q259">
        <v>0.6</v>
      </c>
      <c r="R259" s="22"/>
      <c r="S259" s="15">
        <f t="shared" si="43"/>
        <v>2.4640657084188913</v>
      </c>
      <c r="T259" s="7">
        <f t="shared" si="44"/>
        <v>1.9712525667351128</v>
      </c>
      <c r="U259" s="7">
        <f t="shared" si="45"/>
        <v>1.7094455852156059</v>
      </c>
      <c r="V259" s="7">
        <f t="shared" si="46"/>
        <v>2.0636550308008212</v>
      </c>
      <c r="W259" s="7">
        <f t="shared" si="47"/>
        <v>1.2628336755646816</v>
      </c>
      <c r="X259" s="7">
        <f t="shared" si="48"/>
        <v>1.093429158110883</v>
      </c>
      <c r="Y259" s="7">
        <f t="shared" si="49"/>
        <v>0.92402464065708423</v>
      </c>
      <c r="Z259" s="7">
        <f>(V259/T259)*100</f>
        <v>104.6875</v>
      </c>
      <c r="AA259" s="16"/>
    </row>
    <row r="260" spans="1:27">
      <c r="B260">
        <v>554</v>
      </c>
      <c r="C260">
        <v>64</v>
      </c>
      <c r="D260">
        <v>50</v>
      </c>
      <c r="E260">
        <v>43</v>
      </c>
      <c r="F260">
        <v>53</v>
      </c>
      <c r="G260">
        <v>33</v>
      </c>
      <c r="H260">
        <v>28</v>
      </c>
      <c r="I260">
        <v>25</v>
      </c>
      <c r="J260">
        <v>8799</v>
      </c>
      <c r="K260">
        <v>2.5099999999999998</v>
      </c>
      <c r="L260">
        <v>1.97</v>
      </c>
      <c r="M260">
        <v>1.71</v>
      </c>
      <c r="N260">
        <v>2.08</v>
      </c>
      <c r="O260">
        <v>1.29</v>
      </c>
      <c r="P260">
        <v>1.1000000000000001</v>
      </c>
      <c r="Q260">
        <v>0.96</v>
      </c>
      <c r="R260" s="22"/>
      <c r="S260" s="15">
        <f t="shared" si="43"/>
        <v>2.5673371974087962</v>
      </c>
      <c r="T260" s="7">
        <f t="shared" si="44"/>
        <v>2.0150017047391748</v>
      </c>
      <c r="U260" s="7">
        <f t="shared" si="45"/>
        <v>1.7490623934538017</v>
      </c>
      <c r="V260" s="7">
        <f t="shared" si="46"/>
        <v>2.1275144902829868</v>
      </c>
      <c r="W260" s="7">
        <f t="shared" si="47"/>
        <v>1.3194681213774293</v>
      </c>
      <c r="X260" s="7">
        <f t="shared" si="48"/>
        <v>1.1251278554381179</v>
      </c>
      <c r="Y260" s="7">
        <f t="shared" si="49"/>
        <v>0.98192976474599392</v>
      </c>
      <c r="Z260" s="7">
        <f t="shared" ref="Z260:Z262" si="53">(V260/T260)*100</f>
        <v>105.58375634517768</v>
      </c>
      <c r="AA260" s="16"/>
    </row>
    <row r="261" spans="1:27">
      <c r="B261">
        <v>745</v>
      </c>
      <c r="C261">
        <v>84</v>
      </c>
      <c r="D261">
        <v>65</v>
      </c>
      <c r="E261">
        <v>56</v>
      </c>
      <c r="F261">
        <v>70</v>
      </c>
      <c r="G261">
        <v>40</v>
      </c>
      <c r="H261">
        <v>32</v>
      </c>
      <c r="I261">
        <v>28</v>
      </c>
      <c r="J261">
        <v>11834</v>
      </c>
      <c r="K261">
        <v>3.29</v>
      </c>
      <c r="L261">
        <v>2.56</v>
      </c>
      <c r="M261">
        <v>2.2000000000000002</v>
      </c>
      <c r="N261">
        <v>2.76</v>
      </c>
      <c r="O261">
        <v>1.56</v>
      </c>
      <c r="P261">
        <v>1.28</v>
      </c>
      <c r="Q261">
        <v>1.0900000000000001</v>
      </c>
      <c r="R261" s="22"/>
      <c r="S261" s="15">
        <f t="shared" si="43"/>
        <v>2.5021125570390401</v>
      </c>
      <c r="T261" s="7">
        <f t="shared" si="44"/>
        <v>1.9469325671793138</v>
      </c>
      <c r="U261" s="7">
        <f t="shared" si="45"/>
        <v>1.6731451749197228</v>
      </c>
      <c r="V261" s="7">
        <f t="shared" si="46"/>
        <v>2.0990366739901973</v>
      </c>
      <c r="W261" s="7">
        <f t="shared" si="47"/>
        <v>1.1864120331248944</v>
      </c>
      <c r="X261" s="7">
        <f t="shared" si="48"/>
        <v>0.97346628358965692</v>
      </c>
      <c r="Y261" s="7">
        <f t="shared" si="49"/>
        <v>0.8289673821193172</v>
      </c>
      <c r="Z261" s="7">
        <f t="shared" si="53"/>
        <v>107.81249999999997</v>
      </c>
      <c r="AA261" s="16"/>
    </row>
    <row r="262" spans="1:27">
      <c r="B262">
        <v>1011</v>
      </c>
      <c r="C262">
        <v>114</v>
      </c>
      <c r="D262">
        <v>90</v>
      </c>
      <c r="E262">
        <v>78</v>
      </c>
      <c r="F262">
        <v>97</v>
      </c>
      <c r="G262">
        <v>59</v>
      </c>
      <c r="H262">
        <v>50</v>
      </c>
      <c r="I262">
        <v>45</v>
      </c>
      <c r="J262">
        <v>16065</v>
      </c>
      <c r="K262">
        <v>4.5</v>
      </c>
      <c r="L262">
        <v>3.55</v>
      </c>
      <c r="M262">
        <v>3.08</v>
      </c>
      <c r="N262">
        <v>3.8</v>
      </c>
      <c r="O262">
        <v>2.31</v>
      </c>
      <c r="P262">
        <v>1.98</v>
      </c>
      <c r="Q262">
        <v>1.77</v>
      </c>
      <c r="R262" s="22"/>
      <c r="S262" s="15">
        <f t="shared" si="43"/>
        <v>2.5210084033613445</v>
      </c>
      <c r="T262" s="7">
        <f t="shared" si="44"/>
        <v>1.988795518207283</v>
      </c>
      <c r="U262" s="7">
        <f t="shared" si="45"/>
        <v>1.7254901960784315</v>
      </c>
      <c r="V262" s="7">
        <f t="shared" si="46"/>
        <v>2.1288515406162465</v>
      </c>
      <c r="W262" s="7">
        <f t="shared" si="47"/>
        <v>1.2941176470588236</v>
      </c>
      <c r="X262" s="7">
        <f t="shared" si="48"/>
        <v>1.1092436974789917</v>
      </c>
      <c r="Y262" s="7">
        <f t="shared" si="49"/>
        <v>0.99159663865546221</v>
      </c>
      <c r="Z262" s="7">
        <f t="shared" si="53"/>
        <v>107.04225352112675</v>
      </c>
      <c r="AA262" s="16"/>
    </row>
    <row r="263" spans="1:27">
      <c r="A263" t="s">
        <v>10</v>
      </c>
      <c r="B263" t="s">
        <v>11</v>
      </c>
      <c r="C263">
        <v>36</v>
      </c>
      <c r="D263" t="s">
        <v>138</v>
      </c>
      <c r="E263">
        <v>96</v>
      </c>
      <c r="F263" t="s">
        <v>12</v>
      </c>
      <c r="G263" t="s">
        <v>13</v>
      </c>
      <c r="R263" s="22"/>
      <c r="S263" s="15"/>
      <c r="T263" s="7"/>
      <c r="U263" s="7"/>
      <c r="V263" s="7"/>
      <c r="W263" s="7"/>
      <c r="X263" s="7"/>
      <c r="Y263" s="7"/>
      <c r="Z263" s="7"/>
      <c r="AA263" s="16"/>
    </row>
    <row r="264" spans="1:27">
      <c r="B264">
        <v>371</v>
      </c>
      <c r="C264">
        <v>38</v>
      </c>
      <c r="D264">
        <v>30</v>
      </c>
      <c r="E264">
        <v>26</v>
      </c>
      <c r="F264">
        <v>33</v>
      </c>
      <c r="G264">
        <v>20</v>
      </c>
      <c r="H264">
        <v>16</v>
      </c>
      <c r="I264">
        <v>15</v>
      </c>
      <c r="J264">
        <v>5891</v>
      </c>
      <c r="K264">
        <v>1.48</v>
      </c>
      <c r="L264">
        <v>1.18</v>
      </c>
      <c r="M264">
        <v>1.04</v>
      </c>
      <c r="N264">
        <v>1.28</v>
      </c>
      <c r="O264">
        <v>0.78</v>
      </c>
      <c r="P264">
        <v>0.64</v>
      </c>
      <c r="Q264">
        <v>0.57999999999999996</v>
      </c>
      <c r="R264" s="22"/>
      <c r="S264" s="15">
        <f t="shared" si="43"/>
        <v>2.2610762179595993</v>
      </c>
      <c r="T264" s="7">
        <f t="shared" si="44"/>
        <v>1.8027499575623833</v>
      </c>
      <c r="U264" s="7">
        <f t="shared" si="45"/>
        <v>1.5888643693770157</v>
      </c>
      <c r="V264" s="7">
        <f t="shared" si="46"/>
        <v>1.9555253776947887</v>
      </c>
      <c r="W264" s="7">
        <f t="shared" si="47"/>
        <v>1.1916482770327619</v>
      </c>
      <c r="X264" s="7">
        <f t="shared" si="48"/>
        <v>0.97776268884739437</v>
      </c>
      <c r="Y264" s="7">
        <f t="shared" si="49"/>
        <v>0.88609743676795116</v>
      </c>
      <c r="Z264" s="7"/>
      <c r="AA264" s="16"/>
    </row>
    <row r="265" spans="1:27">
      <c r="B265">
        <v>555</v>
      </c>
      <c r="C265">
        <v>59</v>
      </c>
      <c r="D265">
        <v>46</v>
      </c>
      <c r="E265">
        <v>40</v>
      </c>
      <c r="F265">
        <v>50</v>
      </c>
      <c r="G265">
        <v>31</v>
      </c>
      <c r="H265">
        <v>26</v>
      </c>
      <c r="I265">
        <v>23</v>
      </c>
      <c r="J265">
        <v>8823</v>
      </c>
      <c r="K265">
        <v>2.33</v>
      </c>
      <c r="L265">
        <v>1.79</v>
      </c>
      <c r="M265">
        <v>1.59</v>
      </c>
      <c r="N265">
        <v>1.98</v>
      </c>
      <c r="O265">
        <v>1.2</v>
      </c>
      <c r="P265">
        <v>1.01</v>
      </c>
      <c r="Q265">
        <v>0.9</v>
      </c>
      <c r="R265" s="22"/>
      <c r="S265" s="15">
        <f t="shared" si="43"/>
        <v>2.3767426045562732</v>
      </c>
      <c r="T265" s="7">
        <f t="shared" si="44"/>
        <v>1.8259095545732744</v>
      </c>
      <c r="U265" s="7">
        <f t="shared" si="45"/>
        <v>1.6218973138388304</v>
      </c>
      <c r="V265" s="7">
        <f t="shared" si="46"/>
        <v>2.0197211832709963</v>
      </c>
      <c r="W265" s="7">
        <f t="shared" si="47"/>
        <v>1.2240734444066643</v>
      </c>
      <c r="X265" s="7">
        <f t="shared" si="48"/>
        <v>1.0302618157089425</v>
      </c>
      <c r="Y265" s="7">
        <f t="shared" si="49"/>
        <v>0.9180550833049983</v>
      </c>
      <c r="Z265" s="7"/>
      <c r="AA265" s="16"/>
    </row>
    <row r="266" spans="1:27">
      <c r="B266">
        <v>746</v>
      </c>
      <c r="C266">
        <v>81</v>
      </c>
      <c r="D266">
        <v>63</v>
      </c>
      <c r="E266">
        <v>57</v>
      </c>
      <c r="F266">
        <v>70</v>
      </c>
      <c r="G266">
        <v>44</v>
      </c>
      <c r="H266">
        <v>37</v>
      </c>
      <c r="I266">
        <v>33</v>
      </c>
      <c r="J266">
        <v>11854</v>
      </c>
      <c r="K266">
        <v>3.19</v>
      </c>
      <c r="L266">
        <v>2.4900000000000002</v>
      </c>
      <c r="M266">
        <v>2.23</v>
      </c>
      <c r="N266">
        <v>2.77</v>
      </c>
      <c r="O266">
        <v>1.74</v>
      </c>
      <c r="P266">
        <v>1.47</v>
      </c>
      <c r="Q266">
        <v>1.3</v>
      </c>
      <c r="R266" s="22"/>
      <c r="S266" s="15">
        <f t="shared" si="43"/>
        <v>2.4219672684325966</v>
      </c>
      <c r="T266" s="7">
        <f t="shared" si="44"/>
        <v>1.8905010966762277</v>
      </c>
      <c r="U266" s="7">
        <f t="shared" si="45"/>
        <v>1.6930993757381474</v>
      </c>
      <c r="V266" s="7">
        <f t="shared" si="46"/>
        <v>2.1030875653787753</v>
      </c>
      <c r="W266" s="7">
        <f t="shared" si="47"/>
        <v>1.3210730555086891</v>
      </c>
      <c r="X266" s="7">
        <f t="shared" si="48"/>
        <v>1.1160789606883752</v>
      </c>
      <c r="Y266" s="7">
        <f t="shared" si="49"/>
        <v>0.98700860469039986</v>
      </c>
      <c r="Z266" s="7"/>
      <c r="AA266" s="16"/>
    </row>
    <row r="267" spans="1:27" ht="15.75" thickBot="1">
      <c r="B267">
        <v>1015</v>
      </c>
      <c r="C267">
        <v>105</v>
      </c>
      <c r="D267">
        <v>82</v>
      </c>
      <c r="E267">
        <v>72</v>
      </c>
      <c r="F267">
        <v>92</v>
      </c>
      <c r="G267">
        <v>55</v>
      </c>
      <c r="H267">
        <v>46</v>
      </c>
      <c r="I267">
        <v>44</v>
      </c>
      <c r="J267">
        <v>16125</v>
      </c>
      <c r="K267">
        <v>4.12</v>
      </c>
      <c r="L267">
        <v>3.22</v>
      </c>
      <c r="M267">
        <v>2.85</v>
      </c>
      <c r="N267">
        <v>3.62</v>
      </c>
      <c r="O267">
        <v>2.17</v>
      </c>
      <c r="P267">
        <v>1.83</v>
      </c>
      <c r="Q267">
        <v>1.72</v>
      </c>
      <c r="R267" s="23"/>
      <c r="S267" s="17">
        <f t="shared" si="43"/>
        <v>2.2995348837209302</v>
      </c>
      <c r="T267" s="18">
        <f t="shared" si="44"/>
        <v>1.7972093023255813</v>
      </c>
      <c r="U267" s="18">
        <f t="shared" si="45"/>
        <v>1.5906976744186045</v>
      </c>
      <c r="V267" s="18">
        <f t="shared" si="46"/>
        <v>2.0204651162790697</v>
      </c>
      <c r="W267" s="18">
        <f t="shared" si="47"/>
        <v>1.2111627906976745</v>
      </c>
      <c r="X267" s="18">
        <f t="shared" si="48"/>
        <v>1.0213953488372094</v>
      </c>
      <c r="Y267" s="18">
        <f t="shared" si="49"/>
        <v>0.96</v>
      </c>
      <c r="Z267" s="18"/>
      <c r="AA267" s="19"/>
    </row>
    <row r="268" spans="1:27">
      <c r="A268" t="s">
        <v>151</v>
      </c>
      <c r="R268" s="6"/>
    </row>
    <row r="269" spans="1:27">
      <c r="A269" t="s">
        <v>139</v>
      </c>
    </row>
    <row r="270" spans="1:27">
      <c r="A270" t="s">
        <v>140</v>
      </c>
    </row>
  </sheetData>
  <mergeCells count="14">
    <mergeCell ref="R157:R175"/>
    <mergeCell ref="R146:R154"/>
    <mergeCell ref="R125:R143"/>
    <mergeCell ref="R104:R122"/>
    <mergeCell ref="R249:R267"/>
    <mergeCell ref="R238:R246"/>
    <mergeCell ref="R210:R235"/>
    <mergeCell ref="R189:R207"/>
    <mergeCell ref="R178:R186"/>
    <mergeCell ref="R93:R101"/>
    <mergeCell ref="R72:R90"/>
    <mergeCell ref="R51:R69"/>
    <mergeCell ref="R40:R48"/>
    <mergeCell ref="S38:Y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049I035B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2011-09-29T18:15:43Z</dcterms:created>
  <dcterms:modified xsi:type="dcterms:W3CDTF">2012-02-20T16:41:07Z</dcterms:modified>
</cp:coreProperties>
</file>