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23820" windowHeight="12405"/>
  </bookViews>
  <sheets>
    <sheet name="243U2811" sheetId="1" r:id="rId1"/>
  </sheets>
  <calcPr calcId="125725"/>
</workbook>
</file>

<file path=xl/calcChain.xml><?xml version="1.0" encoding="utf-8"?>
<calcChain xmlns="http://schemas.openxmlformats.org/spreadsheetml/2006/main">
  <c r="S41" i="1"/>
  <c r="S39"/>
  <c r="S79"/>
  <c r="S77"/>
  <c r="S75"/>
  <c r="S73"/>
  <c r="S71"/>
  <c r="S69"/>
  <c r="S67"/>
  <c r="S65"/>
  <c r="S63"/>
  <c r="S61"/>
  <c r="T59"/>
  <c r="S59"/>
  <c r="T58"/>
  <c r="T57"/>
  <c r="S57"/>
  <c r="T56"/>
  <c r="T55"/>
  <c r="S55"/>
  <c r="T54"/>
  <c r="T53"/>
  <c r="S53"/>
  <c r="T52"/>
  <c r="T51"/>
  <c r="S51"/>
  <c r="T50"/>
  <c r="T49"/>
  <c r="S49"/>
  <c r="T48"/>
  <c r="T47"/>
  <c r="S47"/>
  <c r="T46"/>
  <c r="T45"/>
  <c r="S45"/>
  <c r="T44"/>
  <c r="T43"/>
  <c r="S43"/>
  <c r="T42"/>
  <c r="T41"/>
  <c r="T40"/>
  <c r="T39"/>
  <c r="V39" s="1"/>
</calcChain>
</file>

<file path=xl/sharedStrings.xml><?xml version="1.0" encoding="utf-8"?>
<sst xmlns="http://schemas.openxmlformats.org/spreadsheetml/2006/main" count="162" uniqueCount="86">
  <si>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</si>
  <si>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</si>
  <si>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</si>
  <si>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</si>
  <si>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</si>
  <si>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120111243U281136F20</t>
  </si>
  <si>
    <t>711031008002-04169734.5901110</t>
  </si>
  <si>
    <t>C:\TXTECH2\</t>
  </si>
  <si>
    <t>.FWD</t>
  </si>
  <si>
    <t>US0281</t>
  </si>
  <si>
    <t>S</t>
  </si>
  <si>
    <t>1004L1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</si>
  <si>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</si>
  <si>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</si>
  <si>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</si>
  <si>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</si>
  <si>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</si>
  <si>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</si>
  <si>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</si>
  <si>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</si>
  <si>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</si>
  <si>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</si>
  <si>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</si>
  <si>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</si>
  <si>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Robert</t>
  </si>
  <si>
    <t>Graham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</si>
  <si>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</si>
  <si>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</si>
  <si>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</si>
  <si>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</si>
  <si>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</si>
  <si>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</si>
  <si>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</si>
  <si>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</si>
  <si>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</si>
  <si>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</si>
  <si>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</si>
  <si>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NORMAL</t>
  </si>
  <si>
    <t>TESTING</t>
  </si>
  <si>
    <t>FOR</t>
  </si>
  <si>
    <t>MILES</t>
  </si>
  <si>
    <t>GARRISON</t>
  </si>
  <si>
    <t>0L1</t>
  </si>
  <si>
    <t>I61011</t>
  </si>
  <si>
    <t>53L1</t>
  </si>
  <si>
    <t>I61012</t>
  </si>
  <si>
    <t>103L1</t>
  </si>
  <si>
    <t>I61013</t>
  </si>
  <si>
    <t>152L1</t>
  </si>
  <si>
    <t>I61014</t>
  </si>
  <si>
    <t>200L1</t>
  </si>
  <si>
    <t>I61015</t>
  </si>
  <si>
    <t>252L1</t>
  </si>
  <si>
    <t>I61016</t>
  </si>
  <si>
    <t>301L1</t>
  </si>
  <si>
    <t>I61017</t>
  </si>
  <si>
    <t>351L1</t>
  </si>
  <si>
    <t>I61018</t>
  </si>
  <si>
    <t>402L1</t>
  </si>
  <si>
    <t>I61019</t>
  </si>
  <si>
    <t>453L1</t>
  </si>
  <si>
    <t>505L1</t>
  </si>
  <si>
    <t>I61020</t>
  </si>
  <si>
    <t>551L1</t>
  </si>
  <si>
    <t>I61021</t>
  </si>
  <si>
    <t>601L1</t>
  </si>
  <si>
    <t>I61022</t>
  </si>
  <si>
    <t>655L1</t>
  </si>
  <si>
    <t>703L1</t>
  </si>
  <si>
    <t>I61023</t>
  </si>
  <si>
    <t>753L1</t>
  </si>
  <si>
    <t>I61024</t>
  </si>
  <si>
    <t>804L1</t>
  </si>
  <si>
    <t>I61025</t>
  </si>
  <si>
    <t>856L1</t>
  </si>
  <si>
    <t>I61026</t>
  </si>
  <si>
    <t>902L1</t>
  </si>
  <si>
    <t>954L1</t>
  </si>
  <si>
    <t>I61027</t>
  </si>
  <si>
    <t>I61028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</si>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</sst>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1"/>
  <sheetViews>
    <sheetView tabSelected="1" workbookViewId="0"/>
  </sheetViews>
  <sheetFormatPr defaultRowHeight="15"/>
  <cols>
    <col min="19" max="19" width="9" bestFit="1" customWidth="1"/>
    <col min="20" max="20" width="5.28515625" bestFit="1" customWidth="1"/>
    <col min="21" max="21" width="12.42578125" bestFit="1" customWidth="1"/>
    <col min="22" max="22" width="9" bestFit="1" customWidth="1"/>
  </cols>
  <sheetData>
    <row r="1" spans="1:14">
      <c r="A1" t="s">
        <v>4</v>
      </c>
      <c r="B1">
        <v>82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3243</v>
      </c>
      <c r="B5" t="s">
        <v>9</v>
      </c>
    </row>
    <row r="6" spans="1:14">
      <c r="A6" t="s">
        <v>10</v>
      </c>
      <c r="B6" t="s">
        <v>11</v>
      </c>
      <c r="C6">
        <v>10</v>
      </c>
      <c r="D6">
        <v>81</v>
      </c>
      <c r="E6">
        <v>49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10</v>
      </c>
      <c r="D7">
        <v>83</v>
      </c>
      <c r="E7">
        <v>49</v>
      </c>
      <c r="F7" t="s">
        <v>12</v>
      </c>
      <c r="G7" t="s">
        <v>13</v>
      </c>
    </row>
    <row r="8" spans="1:14">
      <c r="A8">
        <v>800.20802729369598</v>
      </c>
      <c r="B8">
        <v>0.19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2" ht="15.75" thickBot="1">
      <c r="A37" t="s">
        <v>28</v>
      </c>
      <c r="B37">
        <v>0</v>
      </c>
    </row>
    <row r="38" spans="1:22" ht="15.75" thickBot="1">
      <c r="A38" t="s">
        <v>10</v>
      </c>
      <c r="B38" t="s">
        <v>42</v>
      </c>
      <c r="C38">
        <v>8</v>
      </c>
      <c r="D38" t="s">
        <v>43</v>
      </c>
      <c r="E38">
        <v>46</v>
      </c>
      <c r="F38" t="s">
        <v>12</v>
      </c>
      <c r="G38" t="s">
        <v>13</v>
      </c>
      <c r="S38" s="1" t="s">
        <v>82</v>
      </c>
      <c r="T38" s="1" t="s">
        <v>83</v>
      </c>
      <c r="U38" s="2" t="s">
        <v>84</v>
      </c>
      <c r="V38" s="2" t="s">
        <v>85</v>
      </c>
    </row>
    <row r="39" spans="1:22" ht="15.75" thickBot="1">
      <c r="B39">
        <v>622</v>
      </c>
      <c r="C39">
        <v>102</v>
      </c>
      <c r="D39">
        <v>94</v>
      </c>
      <c r="E39">
        <v>79</v>
      </c>
      <c r="F39">
        <v>65</v>
      </c>
      <c r="G39">
        <v>52</v>
      </c>
      <c r="H39">
        <v>39</v>
      </c>
      <c r="I39">
        <v>30</v>
      </c>
      <c r="J39">
        <v>9888</v>
      </c>
      <c r="K39">
        <v>4.01</v>
      </c>
      <c r="L39">
        <v>3.7</v>
      </c>
      <c r="M39">
        <v>3.11</v>
      </c>
      <c r="N39">
        <v>2.54</v>
      </c>
      <c r="O39">
        <v>2.04</v>
      </c>
      <c r="P39">
        <v>1.54</v>
      </c>
      <c r="Q39">
        <v>1.18</v>
      </c>
      <c r="S39" s="3">
        <f>(K39*9000)/J39</f>
        <v>3.649878640776699</v>
      </c>
      <c r="T39" s="3">
        <f>S39</f>
        <v>3.649878640776699</v>
      </c>
      <c r="U39" s="4">
        <v>0</v>
      </c>
      <c r="V39" s="5">
        <f>AVERAGE(T39:T59)</f>
        <v>4.3228085270775995</v>
      </c>
    </row>
    <row r="40" spans="1:22">
      <c r="A40" t="s">
        <v>10</v>
      </c>
      <c r="B40" t="s">
        <v>44</v>
      </c>
      <c r="C40">
        <v>9</v>
      </c>
      <c r="D40" t="s">
        <v>45</v>
      </c>
      <c r="E40">
        <v>47</v>
      </c>
      <c r="F40" t="s">
        <v>12</v>
      </c>
      <c r="G40" t="s">
        <v>13</v>
      </c>
      <c r="S40" s="3"/>
      <c r="T40" s="3">
        <f>S41</f>
        <v>3.7714636140637774</v>
      </c>
      <c r="U40" s="4">
        <v>50</v>
      </c>
      <c r="V40" s="6"/>
    </row>
    <row r="41" spans="1:22">
      <c r="B41">
        <v>616</v>
      </c>
      <c r="C41">
        <v>104</v>
      </c>
      <c r="D41">
        <v>92</v>
      </c>
      <c r="E41">
        <v>78</v>
      </c>
      <c r="F41">
        <v>65</v>
      </c>
      <c r="G41">
        <v>51</v>
      </c>
      <c r="H41">
        <v>39</v>
      </c>
      <c r="I41">
        <v>30</v>
      </c>
      <c r="J41">
        <v>9784</v>
      </c>
      <c r="K41">
        <v>4.0999999999999996</v>
      </c>
      <c r="L41">
        <v>3.63</v>
      </c>
      <c r="M41">
        <v>3.07</v>
      </c>
      <c r="N41">
        <v>2.54</v>
      </c>
      <c r="O41">
        <v>2.0099999999999998</v>
      </c>
      <c r="P41">
        <v>1.55</v>
      </c>
      <c r="Q41">
        <v>1.19</v>
      </c>
      <c r="S41" s="3">
        <f>(K41*9000)/J41</f>
        <v>3.7714636140637774</v>
      </c>
      <c r="T41" s="3">
        <f>S43</f>
        <v>4.6077313711265413</v>
      </c>
      <c r="U41" s="4">
        <v>100</v>
      </c>
      <c r="V41" s="6"/>
    </row>
    <row r="42" spans="1:22">
      <c r="A42" t="s">
        <v>10</v>
      </c>
      <c r="B42" t="s">
        <v>46</v>
      </c>
      <c r="C42">
        <v>9</v>
      </c>
      <c r="D42" t="s">
        <v>47</v>
      </c>
      <c r="E42">
        <v>48</v>
      </c>
      <c r="F42" t="s">
        <v>12</v>
      </c>
      <c r="G42" t="s">
        <v>13</v>
      </c>
      <c r="S42" s="3"/>
      <c r="T42" s="3">
        <f>S45</f>
        <v>4.8244514106583072</v>
      </c>
      <c r="U42" s="4">
        <v>150</v>
      </c>
      <c r="V42" s="6"/>
    </row>
    <row r="43" spans="1:22">
      <c r="B43">
        <v>607</v>
      </c>
      <c r="C43">
        <v>126</v>
      </c>
      <c r="D43">
        <v>109</v>
      </c>
      <c r="E43">
        <v>91</v>
      </c>
      <c r="F43">
        <v>73</v>
      </c>
      <c r="G43">
        <v>58</v>
      </c>
      <c r="H43">
        <v>45</v>
      </c>
      <c r="I43">
        <v>34</v>
      </c>
      <c r="J43">
        <v>9649</v>
      </c>
      <c r="K43">
        <v>4.9400000000000004</v>
      </c>
      <c r="L43">
        <v>4.3099999999999996</v>
      </c>
      <c r="M43">
        <v>3.56</v>
      </c>
      <c r="N43">
        <v>2.86</v>
      </c>
      <c r="O43">
        <v>2.2599999999999998</v>
      </c>
      <c r="P43">
        <v>1.76</v>
      </c>
      <c r="Q43">
        <v>1.32</v>
      </c>
      <c r="S43" s="3">
        <f t="shared" ref="S41:S79" si="0">(K43*9000)/J43</f>
        <v>4.6077313711265413</v>
      </c>
      <c r="T43" s="3">
        <f>S47</f>
        <v>5.7668264221712855</v>
      </c>
      <c r="U43" s="4">
        <v>200</v>
      </c>
      <c r="V43" s="6"/>
    </row>
    <row r="44" spans="1:22">
      <c r="A44" t="s">
        <v>10</v>
      </c>
      <c r="B44" t="s">
        <v>48</v>
      </c>
      <c r="C44">
        <v>9</v>
      </c>
      <c r="D44" t="s">
        <v>49</v>
      </c>
      <c r="E44">
        <v>47</v>
      </c>
      <c r="F44" t="s">
        <v>12</v>
      </c>
      <c r="G44" t="s">
        <v>13</v>
      </c>
      <c r="S44" s="3"/>
      <c r="T44" s="3">
        <f>S49</f>
        <v>4.7120418848167542</v>
      </c>
      <c r="U44" s="4">
        <v>250</v>
      </c>
      <c r="V44" s="6"/>
    </row>
    <row r="45" spans="1:22">
      <c r="B45">
        <v>602</v>
      </c>
      <c r="C45">
        <v>130</v>
      </c>
      <c r="D45">
        <v>113</v>
      </c>
      <c r="E45">
        <v>98</v>
      </c>
      <c r="F45">
        <v>82</v>
      </c>
      <c r="G45">
        <v>67</v>
      </c>
      <c r="H45">
        <v>54</v>
      </c>
      <c r="I45">
        <v>42</v>
      </c>
      <c r="J45">
        <v>9570</v>
      </c>
      <c r="K45">
        <v>5.13</v>
      </c>
      <c r="L45">
        <v>4.45</v>
      </c>
      <c r="M45">
        <v>3.85</v>
      </c>
      <c r="N45">
        <v>3.23</v>
      </c>
      <c r="O45">
        <v>2.63</v>
      </c>
      <c r="P45">
        <v>2.13</v>
      </c>
      <c r="Q45">
        <v>1.64</v>
      </c>
      <c r="S45" s="3">
        <f t="shared" si="0"/>
        <v>4.8244514106583072</v>
      </c>
      <c r="T45" s="3">
        <f>S51</f>
        <v>4.431462549551429</v>
      </c>
      <c r="U45" s="4">
        <v>300</v>
      </c>
      <c r="V45" s="6"/>
    </row>
    <row r="46" spans="1:22">
      <c r="A46" t="s">
        <v>10</v>
      </c>
      <c r="B46" t="s">
        <v>50</v>
      </c>
      <c r="C46">
        <v>9</v>
      </c>
      <c r="D46" t="s">
        <v>51</v>
      </c>
      <c r="E46">
        <v>47</v>
      </c>
      <c r="F46" t="s">
        <v>12</v>
      </c>
      <c r="G46" t="s">
        <v>13</v>
      </c>
      <c r="S46" s="3"/>
      <c r="T46" s="3">
        <f>S53</f>
        <v>3.67192429022082</v>
      </c>
      <c r="U46" s="4">
        <v>350</v>
      </c>
      <c r="V46" s="6"/>
    </row>
    <row r="47" spans="1:22">
      <c r="B47">
        <v>604</v>
      </c>
      <c r="C47">
        <v>156</v>
      </c>
      <c r="D47">
        <v>120</v>
      </c>
      <c r="E47">
        <v>96</v>
      </c>
      <c r="F47">
        <v>75</v>
      </c>
      <c r="G47">
        <v>57</v>
      </c>
      <c r="H47">
        <v>42</v>
      </c>
      <c r="I47">
        <v>33</v>
      </c>
      <c r="J47">
        <v>9598</v>
      </c>
      <c r="K47">
        <v>6.15</v>
      </c>
      <c r="L47">
        <v>4.72</v>
      </c>
      <c r="M47">
        <v>3.77</v>
      </c>
      <c r="N47">
        <v>2.96</v>
      </c>
      <c r="O47">
        <v>2.2400000000000002</v>
      </c>
      <c r="P47">
        <v>1.65</v>
      </c>
      <c r="Q47">
        <v>1.29</v>
      </c>
      <c r="S47" s="3">
        <f t="shared" si="0"/>
        <v>5.7668264221712855</v>
      </c>
      <c r="T47" s="3">
        <f>S55</f>
        <v>3.7713202779532535</v>
      </c>
      <c r="U47" s="4">
        <v>400</v>
      </c>
      <c r="V47" s="6"/>
    </row>
    <row r="48" spans="1:22">
      <c r="A48" t="s">
        <v>10</v>
      </c>
      <c r="B48" t="s">
        <v>52</v>
      </c>
      <c r="C48">
        <v>9</v>
      </c>
      <c r="D48" t="s">
        <v>53</v>
      </c>
      <c r="E48">
        <v>48</v>
      </c>
      <c r="F48" t="s">
        <v>12</v>
      </c>
      <c r="G48" t="s">
        <v>13</v>
      </c>
      <c r="S48" s="3"/>
      <c r="T48" s="3">
        <f>S57</f>
        <v>4.1124447252053065</v>
      </c>
      <c r="U48" s="4">
        <v>450</v>
      </c>
      <c r="V48" s="6"/>
    </row>
    <row r="49" spans="1:22">
      <c r="B49">
        <v>601</v>
      </c>
      <c r="C49">
        <v>127</v>
      </c>
      <c r="D49">
        <v>119</v>
      </c>
      <c r="E49">
        <v>108</v>
      </c>
      <c r="F49">
        <v>87</v>
      </c>
      <c r="G49">
        <v>68</v>
      </c>
      <c r="H49">
        <v>52</v>
      </c>
      <c r="I49">
        <v>41</v>
      </c>
      <c r="J49">
        <v>9550</v>
      </c>
      <c r="K49">
        <v>5</v>
      </c>
      <c r="L49">
        <v>4.6900000000000004</v>
      </c>
      <c r="M49">
        <v>4.24</v>
      </c>
      <c r="N49">
        <v>3.42</v>
      </c>
      <c r="O49">
        <v>2.69</v>
      </c>
      <c r="P49">
        <v>2.06</v>
      </c>
      <c r="Q49">
        <v>1.61</v>
      </c>
      <c r="S49" s="3">
        <f t="shared" si="0"/>
        <v>4.7120418848167542</v>
      </c>
      <c r="T49" s="3">
        <f>S59</f>
        <v>4.3034746573159071</v>
      </c>
      <c r="U49" s="4">
        <v>500</v>
      </c>
      <c r="V49" s="6"/>
    </row>
    <row r="50" spans="1:22">
      <c r="A50" t="s">
        <v>10</v>
      </c>
      <c r="B50" t="s">
        <v>54</v>
      </c>
      <c r="C50">
        <v>9</v>
      </c>
      <c r="D50" t="s">
        <v>55</v>
      </c>
      <c r="E50">
        <v>47</v>
      </c>
      <c r="F50" t="s">
        <v>12</v>
      </c>
      <c r="G50" t="s">
        <v>13</v>
      </c>
      <c r="S50" s="3"/>
      <c r="T50" s="3">
        <f>S61</f>
        <v>3.9586395129120304</v>
      </c>
      <c r="U50" s="4">
        <v>550</v>
      </c>
      <c r="V50" s="6"/>
    </row>
    <row r="51" spans="1:22">
      <c r="B51">
        <v>603</v>
      </c>
      <c r="C51">
        <v>120</v>
      </c>
      <c r="D51">
        <v>105</v>
      </c>
      <c r="E51">
        <v>86</v>
      </c>
      <c r="F51">
        <v>69</v>
      </c>
      <c r="G51">
        <v>54</v>
      </c>
      <c r="H51">
        <v>40</v>
      </c>
      <c r="I51">
        <v>32</v>
      </c>
      <c r="J51">
        <v>9586</v>
      </c>
      <c r="K51">
        <v>4.72</v>
      </c>
      <c r="L51">
        <v>4.1500000000000004</v>
      </c>
      <c r="M51">
        <v>3.37</v>
      </c>
      <c r="N51">
        <v>2.7</v>
      </c>
      <c r="O51">
        <v>2.11</v>
      </c>
      <c r="P51">
        <v>1.57</v>
      </c>
      <c r="Q51">
        <v>1.26</v>
      </c>
      <c r="S51" s="3">
        <f t="shared" si="0"/>
        <v>4.431462549551429</v>
      </c>
      <c r="T51" s="3">
        <f>S63</f>
        <v>5.406293039516898</v>
      </c>
      <c r="U51" s="4">
        <v>600</v>
      </c>
      <c r="V51" s="6"/>
    </row>
    <row r="52" spans="1:22">
      <c r="A52" t="s">
        <v>10</v>
      </c>
      <c r="B52" t="s">
        <v>56</v>
      </c>
      <c r="C52">
        <v>9</v>
      </c>
      <c r="D52" t="s">
        <v>57</v>
      </c>
      <c r="E52">
        <v>48</v>
      </c>
      <c r="F52" t="s">
        <v>12</v>
      </c>
      <c r="G52" t="s">
        <v>13</v>
      </c>
      <c r="S52" s="3"/>
      <c r="T52" s="3">
        <f>S65</f>
        <v>4.3047196705733288</v>
      </c>
      <c r="U52" s="4">
        <v>650</v>
      </c>
      <c r="V52" s="6"/>
    </row>
    <row r="53" spans="1:22">
      <c r="B53">
        <v>599</v>
      </c>
      <c r="C53">
        <v>99</v>
      </c>
      <c r="D53">
        <v>88</v>
      </c>
      <c r="E53">
        <v>76</v>
      </c>
      <c r="F53">
        <v>64</v>
      </c>
      <c r="G53">
        <v>51</v>
      </c>
      <c r="H53">
        <v>39</v>
      </c>
      <c r="I53">
        <v>31</v>
      </c>
      <c r="J53">
        <v>9510</v>
      </c>
      <c r="K53">
        <v>3.88</v>
      </c>
      <c r="L53">
        <v>3.46</v>
      </c>
      <c r="M53">
        <v>2.97</v>
      </c>
      <c r="N53">
        <v>2.5</v>
      </c>
      <c r="O53">
        <v>1.99</v>
      </c>
      <c r="P53">
        <v>1.55</v>
      </c>
      <c r="Q53">
        <v>1.2</v>
      </c>
      <c r="S53" s="3">
        <f t="shared" si="0"/>
        <v>3.67192429022082</v>
      </c>
      <c r="T53" s="3">
        <f>S67</f>
        <v>4.2049025769956003</v>
      </c>
      <c r="U53" s="4">
        <v>700</v>
      </c>
      <c r="V53" s="6"/>
    </row>
    <row r="54" spans="1:22">
      <c r="A54" t="s">
        <v>10</v>
      </c>
      <c r="B54" t="s">
        <v>58</v>
      </c>
      <c r="C54">
        <v>9</v>
      </c>
      <c r="D54" t="s">
        <v>59</v>
      </c>
      <c r="E54">
        <v>48</v>
      </c>
      <c r="F54" t="s">
        <v>12</v>
      </c>
      <c r="G54" t="s">
        <v>13</v>
      </c>
      <c r="S54" s="3"/>
      <c r="T54" s="3">
        <f>S69</f>
        <v>4.6513849092645652</v>
      </c>
      <c r="U54" s="4">
        <v>750</v>
      </c>
      <c r="V54" s="6"/>
    </row>
    <row r="55" spans="1:22">
      <c r="B55">
        <v>598</v>
      </c>
      <c r="C55">
        <v>101</v>
      </c>
      <c r="D55">
        <v>97</v>
      </c>
      <c r="E55">
        <v>82</v>
      </c>
      <c r="F55">
        <v>65</v>
      </c>
      <c r="G55">
        <v>51</v>
      </c>
      <c r="H55">
        <v>38</v>
      </c>
      <c r="I55">
        <v>28</v>
      </c>
      <c r="J55">
        <v>9498</v>
      </c>
      <c r="K55">
        <v>3.98</v>
      </c>
      <c r="L55">
        <v>3.82</v>
      </c>
      <c r="M55">
        <v>3.23</v>
      </c>
      <c r="N55">
        <v>2.57</v>
      </c>
      <c r="O55">
        <v>2</v>
      </c>
      <c r="P55">
        <v>1.48</v>
      </c>
      <c r="Q55">
        <v>1.1000000000000001</v>
      </c>
      <c r="S55" s="3">
        <f t="shared" si="0"/>
        <v>3.7713202779532535</v>
      </c>
      <c r="T55" s="3">
        <f>S71</f>
        <v>4.0012702445220709</v>
      </c>
      <c r="U55" s="4">
        <v>800</v>
      </c>
      <c r="V55" s="6"/>
    </row>
    <row r="56" spans="1:22">
      <c r="A56" t="s">
        <v>10</v>
      </c>
      <c r="B56" t="s">
        <v>60</v>
      </c>
      <c r="C56">
        <v>9</v>
      </c>
      <c r="D56" t="s">
        <v>59</v>
      </c>
      <c r="E56">
        <v>48</v>
      </c>
      <c r="F56" t="s">
        <v>12</v>
      </c>
      <c r="G56" t="s">
        <v>13</v>
      </c>
      <c r="S56" s="3"/>
      <c r="T56" s="3">
        <f>S73</f>
        <v>3.9816281279695915</v>
      </c>
      <c r="U56" s="4">
        <v>850</v>
      </c>
      <c r="V56" s="6"/>
    </row>
    <row r="57" spans="1:22">
      <c r="B57">
        <v>598</v>
      </c>
      <c r="C57">
        <v>110</v>
      </c>
      <c r="D57">
        <v>100</v>
      </c>
      <c r="E57">
        <v>83</v>
      </c>
      <c r="F57">
        <v>67</v>
      </c>
      <c r="G57">
        <v>53</v>
      </c>
      <c r="H57">
        <v>42</v>
      </c>
      <c r="I57">
        <v>30</v>
      </c>
      <c r="J57">
        <v>9498</v>
      </c>
      <c r="K57">
        <v>4.34</v>
      </c>
      <c r="L57">
        <v>3.95</v>
      </c>
      <c r="M57">
        <v>3.26</v>
      </c>
      <c r="N57">
        <v>2.65</v>
      </c>
      <c r="O57">
        <v>2.1</v>
      </c>
      <c r="P57">
        <v>1.63</v>
      </c>
      <c r="Q57">
        <v>1.2</v>
      </c>
      <c r="S57" s="3">
        <f t="shared" si="0"/>
        <v>4.1124447252053065</v>
      </c>
      <c r="T57" s="3">
        <f>S75</f>
        <v>4.4393762596796433</v>
      </c>
      <c r="U57" s="4">
        <v>900</v>
      </c>
      <c r="V57" s="6"/>
    </row>
    <row r="58" spans="1:22">
      <c r="A58" t="s">
        <v>10</v>
      </c>
      <c r="B58" t="s">
        <v>61</v>
      </c>
      <c r="C58">
        <v>10</v>
      </c>
      <c r="D58" t="s">
        <v>62</v>
      </c>
      <c r="E58">
        <v>49</v>
      </c>
      <c r="F58" t="s">
        <v>12</v>
      </c>
      <c r="G58" t="s">
        <v>13</v>
      </c>
      <c r="S58" s="3"/>
      <c r="T58" s="3">
        <f>S77</f>
        <v>4.1337099811676081</v>
      </c>
      <c r="U58" s="4">
        <v>950</v>
      </c>
      <c r="V58" s="6"/>
    </row>
    <row r="59" spans="1:22" ht="15.75" thickBot="1">
      <c r="B59">
        <v>592</v>
      </c>
      <c r="C59">
        <v>114</v>
      </c>
      <c r="D59">
        <v>110</v>
      </c>
      <c r="E59">
        <v>98</v>
      </c>
      <c r="F59">
        <v>83</v>
      </c>
      <c r="G59">
        <v>68</v>
      </c>
      <c r="H59">
        <v>54</v>
      </c>
      <c r="I59">
        <v>31</v>
      </c>
      <c r="J59">
        <v>9411</v>
      </c>
      <c r="K59">
        <v>4.5</v>
      </c>
      <c r="L59">
        <v>4.33</v>
      </c>
      <c r="M59">
        <v>3.85</v>
      </c>
      <c r="N59">
        <v>3.25</v>
      </c>
      <c r="O59">
        <v>2.66</v>
      </c>
      <c r="P59">
        <v>2.11</v>
      </c>
      <c r="Q59">
        <v>1.22</v>
      </c>
      <c r="S59" s="3">
        <f t="shared" si="0"/>
        <v>4.3034746573159071</v>
      </c>
      <c r="T59" s="7">
        <f>S79</f>
        <v>4.0740349021681652</v>
      </c>
      <c r="U59" s="8">
        <v>1000</v>
      </c>
      <c r="V59" s="6"/>
    </row>
    <row r="60" spans="1:22">
      <c r="A60" t="s">
        <v>10</v>
      </c>
      <c r="B60" t="s">
        <v>63</v>
      </c>
      <c r="C60">
        <v>9</v>
      </c>
      <c r="D60" t="s">
        <v>64</v>
      </c>
      <c r="E60">
        <v>48</v>
      </c>
      <c r="F60" t="s">
        <v>12</v>
      </c>
      <c r="G60" t="s">
        <v>13</v>
      </c>
      <c r="S60" s="3"/>
      <c r="T60" s="9"/>
      <c r="U60" s="6"/>
      <c r="V60" s="6"/>
    </row>
    <row r="61" spans="1:22">
      <c r="B61">
        <v>600</v>
      </c>
      <c r="C61">
        <v>106</v>
      </c>
      <c r="D61">
        <v>94</v>
      </c>
      <c r="E61">
        <v>82</v>
      </c>
      <c r="F61">
        <v>69</v>
      </c>
      <c r="G61">
        <v>56</v>
      </c>
      <c r="H61">
        <v>44</v>
      </c>
      <c r="I61">
        <v>34</v>
      </c>
      <c r="J61">
        <v>9526</v>
      </c>
      <c r="K61">
        <v>4.1900000000000004</v>
      </c>
      <c r="L61">
        <v>3.72</v>
      </c>
      <c r="M61">
        <v>3.23</v>
      </c>
      <c r="N61">
        <v>2.7</v>
      </c>
      <c r="O61">
        <v>2.2000000000000002</v>
      </c>
      <c r="P61">
        <v>1.72</v>
      </c>
      <c r="Q61">
        <v>1.32</v>
      </c>
      <c r="S61" s="3">
        <f t="shared" si="0"/>
        <v>3.9586395129120304</v>
      </c>
      <c r="T61" s="9"/>
      <c r="U61" s="6"/>
      <c r="V61" s="6"/>
    </row>
    <row r="62" spans="1:22">
      <c r="A62" t="s">
        <v>10</v>
      </c>
      <c r="B62" t="s">
        <v>65</v>
      </c>
      <c r="C62">
        <v>9</v>
      </c>
      <c r="D62" t="s">
        <v>66</v>
      </c>
      <c r="E62">
        <v>48</v>
      </c>
      <c r="F62" t="s">
        <v>12</v>
      </c>
      <c r="G62" t="s">
        <v>13</v>
      </c>
      <c r="S62" s="3"/>
      <c r="T62" s="9"/>
      <c r="U62" s="6"/>
      <c r="V62" s="6"/>
    </row>
    <row r="63" spans="1:22">
      <c r="B63">
        <v>594</v>
      </c>
      <c r="C63">
        <v>144</v>
      </c>
      <c r="D63">
        <v>119</v>
      </c>
      <c r="E63">
        <v>97</v>
      </c>
      <c r="F63">
        <v>77</v>
      </c>
      <c r="G63">
        <v>61</v>
      </c>
      <c r="H63">
        <v>46</v>
      </c>
      <c r="I63">
        <v>36</v>
      </c>
      <c r="J63">
        <v>9439</v>
      </c>
      <c r="K63">
        <v>5.67</v>
      </c>
      <c r="L63">
        <v>4.67</v>
      </c>
      <c r="M63">
        <v>3.8</v>
      </c>
      <c r="N63">
        <v>3.04</v>
      </c>
      <c r="O63">
        <v>2.38</v>
      </c>
      <c r="P63">
        <v>1.82</v>
      </c>
      <c r="Q63">
        <v>1.41</v>
      </c>
      <c r="S63" s="3">
        <f t="shared" si="0"/>
        <v>5.406293039516898</v>
      </c>
      <c r="T63" s="9"/>
      <c r="U63" s="6"/>
      <c r="V63" s="6"/>
    </row>
    <row r="64" spans="1:22">
      <c r="A64" t="s">
        <v>10</v>
      </c>
      <c r="B64" t="s">
        <v>67</v>
      </c>
      <c r="C64">
        <v>9</v>
      </c>
      <c r="D64" t="s">
        <v>66</v>
      </c>
      <c r="E64">
        <v>47</v>
      </c>
      <c r="F64" t="s">
        <v>12</v>
      </c>
      <c r="G64" t="s">
        <v>13</v>
      </c>
      <c r="S64" s="3"/>
      <c r="T64" s="9"/>
      <c r="U64" s="6"/>
      <c r="V64" s="6"/>
    </row>
    <row r="65" spans="1:22">
      <c r="B65">
        <v>596</v>
      </c>
      <c r="C65">
        <v>115</v>
      </c>
      <c r="D65">
        <v>95</v>
      </c>
      <c r="E65">
        <v>77</v>
      </c>
      <c r="F65">
        <v>61</v>
      </c>
      <c r="G65">
        <v>47</v>
      </c>
      <c r="H65">
        <v>36</v>
      </c>
      <c r="I65">
        <v>30</v>
      </c>
      <c r="J65">
        <v>9471</v>
      </c>
      <c r="K65">
        <v>4.53</v>
      </c>
      <c r="L65">
        <v>3.74</v>
      </c>
      <c r="M65">
        <v>3.03</v>
      </c>
      <c r="N65">
        <v>2.4</v>
      </c>
      <c r="O65">
        <v>1.87</v>
      </c>
      <c r="P65">
        <v>1.43</v>
      </c>
      <c r="Q65">
        <v>1.1599999999999999</v>
      </c>
      <c r="S65" s="3">
        <f t="shared" si="0"/>
        <v>4.3047196705733288</v>
      </c>
      <c r="T65" s="9"/>
      <c r="U65" s="6"/>
      <c r="V65" s="6"/>
    </row>
    <row r="66" spans="1:22">
      <c r="A66" t="s">
        <v>10</v>
      </c>
      <c r="B66" t="s">
        <v>68</v>
      </c>
      <c r="C66">
        <v>9</v>
      </c>
      <c r="D66" t="s">
        <v>69</v>
      </c>
      <c r="E66">
        <v>48</v>
      </c>
      <c r="F66" t="s">
        <v>12</v>
      </c>
      <c r="G66" t="s">
        <v>13</v>
      </c>
      <c r="S66" s="3"/>
      <c r="T66" s="9"/>
      <c r="U66" s="6"/>
      <c r="V66" s="6"/>
    </row>
    <row r="67" spans="1:22">
      <c r="B67">
        <v>601</v>
      </c>
      <c r="C67">
        <v>113</v>
      </c>
      <c r="D67">
        <v>92</v>
      </c>
      <c r="E67">
        <v>72</v>
      </c>
      <c r="F67">
        <v>55</v>
      </c>
      <c r="G67">
        <v>42</v>
      </c>
      <c r="H67">
        <v>31</v>
      </c>
      <c r="I67">
        <v>24</v>
      </c>
      <c r="J67">
        <v>9546</v>
      </c>
      <c r="K67">
        <v>4.46</v>
      </c>
      <c r="L67">
        <v>3.61</v>
      </c>
      <c r="M67">
        <v>2.85</v>
      </c>
      <c r="N67">
        <v>2.1800000000000002</v>
      </c>
      <c r="O67">
        <v>1.65</v>
      </c>
      <c r="P67">
        <v>1.21</v>
      </c>
      <c r="Q67">
        <v>0.94</v>
      </c>
      <c r="S67" s="3">
        <f t="shared" si="0"/>
        <v>4.2049025769956003</v>
      </c>
      <c r="T67" s="9"/>
      <c r="U67" s="6"/>
      <c r="V67" s="6"/>
    </row>
    <row r="68" spans="1:22">
      <c r="A68" t="s">
        <v>10</v>
      </c>
      <c r="B68" t="s">
        <v>70</v>
      </c>
      <c r="C68">
        <v>10</v>
      </c>
      <c r="D68" t="s">
        <v>71</v>
      </c>
      <c r="E68">
        <v>49</v>
      </c>
      <c r="F68" t="s">
        <v>12</v>
      </c>
      <c r="G68" t="s">
        <v>13</v>
      </c>
      <c r="S68" s="3"/>
      <c r="T68" s="9"/>
      <c r="U68" s="6"/>
      <c r="V68" s="6"/>
    </row>
    <row r="69" spans="1:22">
      <c r="B69">
        <v>593</v>
      </c>
      <c r="C69">
        <v>124</v>
      </c>
      <c r="D69">
        <v>102</v>
      </c>
      <c r="E69">
        <v>81</v>
      </c>
      <c r="F69">
        <v>64</v>
      </c>
      <c r="G69">
        <v>50</v>
      </c>
      <c r="H69">
        <v>37</v>
      </c>
      <c r="I69">
        <v>29</v>
      </c>
      <c r="J69">
        <v>9423</v>
      </c>
      <c r="K69">
        <v>4.87</v>
      </c>
      <c r="L69">
        <v>4.0199999999999996</v>
      </c>
      <c r="M69">
        <v>3.2</v>
      </c>
      <c r="N69">
        <v>2.5299999999999998</v>
      </c>
      <c r="O69">
        <v>1.96</v>
      </c>
      <c r="P69">
        <v>1.46</v>
      </c>
      <c r="Q69">
        <v>1.1399999999999999</v>
      </c>
      <c r="S69" s="3">
        <f t="shared" si="0"/>
        <v>4.6513849092645652</v>
      </c>
      <c r="T69" s="9"/>
      <c r="U69" s="6"/>
      <c r="V69" s="6"/>
    </row>
    <row r="70" spans="1:22">
      <c r="A70" t="s">
        <v>10</v>
      </c>
      <c r="B70" t="s">
        <v>72</v>
      </c>
      <c r="C70">
        <v>10</v>
      </c>
      <c r="D70" t="s">
        <v>73</v>
      </c>
      <c r="E70">
        <v>49</v>
      </c>
      <c r="F70" t="s">
        <v>12</v>
      </c>
      <c r="G70" t="s">
        <v>13</v>
      </c>
      <c r="S70" s="3"/>
      <c r="T70" s="9"/>
      <c r="U70" s="6"/>
      <c r="V70" s="6"/>
    </row>
    <row r="71" spans="1:22">
      <c r="B71">
        <v>595</v>
      </c>
      <c r="C71">
        <v>107</v>
      </c>
      <c r="D71">
        <v>90</v>
      </c>
      <c r="E71">
        <v>74</v>
      </c>
      <c r="F71">
        <v>60</v>
      </c>
      <c r="G71">
        <v>47</v>
      </c>
      <c r="H71">
        <v>35</v>
      </c>
      <c r="I71">
        <v>29</v>
      </c>
      <c r="J71">
        <v>9447</v>
      </c>
      <c r="K71">
        <v>4.2</v>
      </c>
      <c r="L71">
        <v>3.53</v>
      </c>
      <c r="M71">
        <v>2.93</v>
      </c>
      <c r="N71">
        <v>2.35</v>
      </c>
      <c r="O71">
        <v>1.87</v>
      </c>
      <c r="P71">
        <v>1.39</v>
      </c>
      <c r="Q71">
        <v>1.1299999999999999</v>
      </c>
      <c r="S71" s="3">
        <f t="shared" si="0"/>
        <v>4.0012702445220709</v>
      </c>
      <c r="T71" s="9"/>
      <c r="U71" s="6"/>
      <c r="V71" s="6"/>
    </row>
    <row r="72" spans="1:22">
      <c r="A72" t="s">
        <v>10</v>
      </c>
      <c r="B72" t="s">
        <v>74</v>
      </c>
      <c r="C72">
        <v>10</v>
      </c>
      <c r="D72" t="s">
        <v>75</v>
      </c>
      <c r="E72">
        <v>49</v>
      </c>
      <c r="F72" t="s">
        <v>12</v>
      </c>
      <c r="G72" t="s">
        <v>13</v>
      </c>
      <c r="S72" s="3"/>
      <c r="T72" s="9"/>
      <c r="U72" s="6"/>
      <c r="V72" s="6"/>
    </row>
    <row r="73" spans="1:22">
      <c r="B73">
        <v>596</v>
      </c>
      <c r="C73">
        <v>106</v>
      </c>
      <c r="D73">
        <v>92</v>
      </c>
      <c r="E73">
        <v>78</v>
      </c>
      <c r="F73">
        <v>65</v>
      </c>
      <c r="G73">
        <v>52</v>
      </c>
      <c r="H73">
        <v>41</v>
      </c>
      <c r="I73">
        <v>32</v>
      </c>
      <c r="J73">
        <v>9471</v>
      </c>
      <c r="K73">
        <v>4.1900000000000004</v>
      </c>
      <c r="L73">
        <v>3.61</v>
      </c>
      <c r="M73">
        <v>3.07</v>
      </c>
      <c r="N73">
        <v>2.57</v>
      </c>
      <c r="O73">
        <v>2.06</v>
      </c>
      <c r="P73">
        <v>1.61</v>
      </c>
      <c r="Q73">
        <v>1.25</v>
      </c>
      <c r="S73" s="3">
        <f t="shared" si="0"/>
        <v>3.9816281279695915</v>
      </c>
      <c r="T73" s="9"/>
      <c r="U73" s="6"/>
      <c r="V73" s="6"/>
    </row>
    <row r="74" spans="1:22">
      <c r="A74" t="s">
        <v>10</v>
      </c>
      <c r="B74" t="s">
        <v>76</v>
      </c>
      <c r="C74">
        <v>10</v>
      </c>
      <c r="D74" t="s">
        <v>75</v>
      </c>
      <c r="E74">
        <v>49</v>
      </c>
      <c r="F74" t="s">
        <v>12</v>
      </c>
      <c r="G74" t="s">
        <v>13</v>
      </c>
      <c r="S74" s="3"/>
      <c r="T74" s="9"/>
      <c r="U74" s="6"/>
      <c r="V74" s="6"/>
    </row>
    <row r="75" spans="1:22">
      <c r="B75">
        <v>593</v>
      </c>
      <c r="C75">
        <v>118</v>
      </c>
      <c r="D75">
        <v>96</v>
      </c>
      <c r="E75">
        <v>81</v>
      </c>
      <c r="F75">
        <v>66</v>
      </c>
      <c r="G75">
        <v>53</v>
      </c>
      <c r="H75">
        <v>42</v>
      </c>
      <c r="I75">
        <v>34</v>
      </c>
      <c r="J75">
        <v>9427</v>
      </c>
      <c r="K75">
        <v>4.6500000000000004</v>
      </c>
      <c r="L75">
        <v>3.79</v>
      </c>
      <c r="M75">
        <v>3.18</v>
      </c>
      <c r="N75">
        <v>2.61</v>
      </c>
      <c r="O75">
        <v>2.1</v>
      </c>
      <c r="P75">
        <v>1.65</v>
      </c>
      <c r="Q75">
        <v>1.33</v>
      </c>
      <c r="S75" s="3">
        <f t="shared" si="0"/>
        <v>4.4393762596796433</v>
      </c>
      <c r="T75" s="9"/>
      <c r="U75" s="6"/>
      <c r="V75" s="6"/>
    </row>
    <row r="76" spans="1:22">
      <c r="A76" t="s">
        <v>10</v>
      </c>
      <c r="B76" t="s">
        <v>77</v>
      </c>
      <c r="C76">
        <v>10</v>
      </c>
      <c r="D76" t="s">
        <v>78</v>
      </c>
      <c r="E76">
        <v>49</v>
      </c>
      <c r="F76" t="s">
        <v>12</v>
      </c>
      <c r="G76" t="s">
        <v>13</v>
      </c>
      <c r="S76" s="3"/>
      <c r="T76" s="9"/>
      <c r="U76" s="6"/>
      <c r="V76" s="6"/>
    </row>
    <row r="77" spans="1:22">
      <c r="B77">
        <v>602</v>
      </c>
      <c r="C77">
        <v>111</v>
      </c>
      <c r="D77">
        <v>99</v>
      </c>
      <c r="E77">
        <v>85</v>
      </c>
      <c r="F77">
        <v>72</v>
      </c>
      <c r="G77">
        <v>58</v>
      </c>
      <c r="H77">
        <v>47</v>
      </c>
      <c r="I77">
        <v>38</v>
      </c>
      <c r="J77">
        <v>9558</v>
      </c>
      <c r="K77">
        <v>4.3899999999999997</v>
      </c>
      <c r="L77">
        <v>3.88</v>
      </c>
      <c r="M77">
        <v>3.33</v>
      </c>
      <c r="N77">
        <v>2.81</v>
      </c>
      <c r="O77">
        <v>2.2799999999999998</v>
      </c>
      <c r="P77">
        <v>1.83</v>
      </c>
      <c r="Q77">
        <v>1.49</v>
      </c>
      <c r="S77" s="3">
        <f t="shared" si="0"/>
        <v>4.1337099811676081</v>
      </c>
      <c r="T77" s="9"/>
      <c r="U77" s="6"/>
      <c r="V77" s="6"/>
    </row>
    <row r="78" spans="1:22">
      <c r="A78" t="s">
        <v>10</v>
      </c>
      <c r="B78" t="s">
        <v>11</v>
      </c>
      <c r="C78">
        <v>10</v>
      </c>
      <c r="D78" t="s">
        <v>79</v>
      </c>
      <c r="E78">
        <v>49</v>
      </c>
      <c r="F78" t="s">
        <v>12</v>
      </c>
      <c r="G78" t="s">
        <v>13</v>
      </c>
      <c r="S78" s="3"/>
      <c r="T78" s="9"/>
      <c r="U78" s="6"/>
      <c r="V78" s="6"/>
    </row>
    <row r="79" spans="1:22" ht="15.75" thickBot="1">
      <c r="B79">
        <v>595</v>
      </c>
      <c r="C79">
        <v>109</v>
      </c>
      <c r="D79">
        <v>96</v>
      </c>
      <c r="E79">
        <v>76</v>
      </c>
      <c r="F79">
        <v>57</v>
      </c>
      <c r="G79">
        <v>42</v>
      </c>
      <c r="H79">
        <v>30</v>
      </c>
      <c r="I79">
        <v>23</v>
      </c>
      <c r="J79">
        <v>9455</v>
      </c>
      <c r="K79">
        <v>4.28</v>
      </c>
      <c r="L79">
        <v>3.79</v>
      </c>
      <c r="M79">
        <v>3</v>
      </c>
      <c r="N79">
        <v>2.2599999999999998</v>
      </c>
      <c r="O79">
        <v>1.65</v>
      </c>
      <c r="P79">
        <v>1.19</v>
      </c>
      <c r="Q79">
        <v>0.89</v>
      </c>
      <c r="S79" s="7">
        <f t="shared" si="0"/>
        <v>4.0740349021681652</v>
      </c>
      <c r="T79" s="9"/>
      <c r="U79" s="6"/>
      <c r="V79" s="6"/>
    </row>
    <row r="80" spans="1:22">
      <c r="A80" t="s">
        <v>80</v>
      </c>
    </row>
    <row r="81" spans="1:1">
      <c r="A8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243U2811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2012-01-13T16:54:54Z</dcterms:created>
  <dcterms:modified xsi:type="dcterms:W3CDTF">2012-02-21T23:36:57Z</dcterms:modified>
</cp:coreProperties>
</file>