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U40" i="1"/>
  <c r="S40"/>
  <c r="S42"/>
  <c r="S44"/>
  <c r="S46"/>
  <c r="S48"/>
  <c r="S50"/>
  <c r="S52"/>
  <c r="S54"/>
  <c r="S56"/>
  <c r="S58"/>
  <c r="S60"/>
  <c r="S62"/>
  <c r="S64"/>
  <c r="S66"/>
  <c r="S68"/>
  <c r="S70"/>
  <c r="S72"/>
  <c r="S74"/>
  <c r="S76"/>
  <c r="S78"/>
  <c r="S80"/>
</calcChain>
</file>

<file path=xl/sharedStrings.xml><?xml version="1.0" encoding="utf-8"?>
<sst xmlns="http://schemas.openxmlformats.org/spreadsheetml/2006/main" count="155" uniqueCount="63">
  <si>
    <t>123.............................................................................</t>
  </si>
  <si>
    <t>BB211111222222223333333344444444444444444444444444444444444444444444444444444444</t>
  </si>
  <si>
    <t>................................................................................</t>
  </si>
  <si>
    <t>..******************************************************************************</t>
  </si>
  <si>
    <t>R80</t>
  </si>
  <si>
    <t>110216001U028736F20</t>
  </si>
  <si>
    <t>711033008002-07269478.1302112</t>
  </si>
  <si>
    <t>C:\DIST03\</t>
  </si>
  <si>
    <t>.FWD</t>
  </si>
  <si>
    <t>US0287</t>
  </si>
  <si>
    <t>S</t>
  </si>
  <si>
    <t>792L1</t>
  </si>
  <si>
    <t>Heights</t>
  </si>
  <si>
    <t>............................</t>
  </si>
  <si>
    <t>Ld</t>
  </si>
  <si>
    <t>D1</t>
  </si>
  <si>
    <t>D2</t>
  </si>
  <si>
    <t>D3</t>
  </si>
  <si>
    <t>D4</t>
  </si>
  <si>
    <t>D5</t>
  </si>
  <si>
    <t>D6</t>
  </si>
  <si>
    <t>D7</t>
  </si>
  <si>
    <t>D0</t>
  </si>
  <si>
    <t>D*</t>
  </si>
  <si>
    <t>mroger2</t>
  </si>
  <si>
    <t>11020600........................</t>
  </si>
  <si>
    <t>...............</t>
  </si>
  <si>
    <t>D0000</t>
  </si>
  <si>
    <t>DtCty</t>
  </si>
  <si>
    <t>PxNnnnS</t>
  </si>
  <si>
    <t>Cty</t>
  </si>
  <si>
    <t>P</t>
  </si>
  <si>
    <t>Nnnn</t>
  </si>
  <si>
    <t>1Peak...32</t>
  </si>
  <si>
    <t>......</t>
  </si>
  <si>
    <t>PMIS</t>
  </si>
  <si>
    <t>'3-US</t>
  </si>
  <si>
    <t>287-1</t>
  </si>
  <si>
    <t>0L1</t>
  </si>
  <si>
    <t>I6000053</t>
  </si>
  <si>
    <t>51L1</t>
  </si>
  <si>
    <t>101L1</t>
  </si>
  <si>
    <t>152L1</t>
  </si>
  <si>
    <t>200L1</t>
  </si>
  <si>
    <t>250L1</t>
  </si>
  <si>
    <t>300L1</t>
  </si>
  <si>
    <t>350L1</t>
  </si>
  <si>
    <t>400L1</t>
  </si>
  <si>
    <t>450L1</t>
  </si>
  <si>
    <t>500L1</t>
  </si>
  <si>
    <t>552L1</t>
  </si>
  <si>
    <t>600L1</t>
  </si>
  <si>
    <t>651L1</t>
  </si>
  <si>
    <t>701L1</t>
  </si>
  <si>
    <t>751L1</t>
  </si>
  <si>
    <t>801L1</t>
  </si>
  <si>
    <t>850L1</t>
  </si>
  <si>
    <t>900L1</t>
  </si>
  <si>
    <t>951L1</t>
  </si>
  <si>
    <t>1000L1</t>
  </si>
  <si>
    <t>Avg. Def.</t>
  </si>
  <si>
    <t>Defl.</t>
  </si>
  <si>
    <t>Distance (ft.)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</si>
</sst>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6" formatCode="#,##0.0_);\(#,##0.0\)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66" fontId="0" fillId="2" borderId="1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80"/>
  <sheetViews>
    <sheetView tabSelected="1" workbookViewId="0">
      <selection activeCell="X55" sqref="X55"/>
    </sheetView>
  </sheetViews>
  <sheetFormatPr defaultRowHeight="15"/>
  <cols>
    <col min="19" max="19" width="5.28515625" bestFit="1" customWidth="1"/>
    <col min="20" max="20" width="12.42578125" bestFit="1" customWidth="1"/>
    <col min="21" max="21" width="9" bestFit="1" customWidth="1"/>
    <col min="22" max="22" width="10.28515625" bestFit="1" customWidth="1"/>
  </cols>
  <sheetData>
    <row r="1" spans="1:14">
      <c r="A1" t="s">
        <v>4</v>
      </c>
      <c r="B1">
        <v>353</v>
      </c>
      <c r="C1" t="s">
        <v>5</v>
      </c>
    </row>
    <row r="2" spans="1:14">
      <c r="A2" t="s">
        <v>6</v>
      </c>
      <c r="B2">
        <v>8</v>
      </c>
    </row>
    <row r="3" spans="1:14">
      <c r="A3">
        <v>150</v>
      </c>
      <c r="B3">
        <v>0</v>
      </c>
      <c r="C3">
        <v>305</v>
      </c>
      <c r="D3">
        <v>610</v>
      </c>
      <c r="E3">
        <v>914</v>
      </c>
      <c r="F3">
        <v>121915241829</v>
      </c>
      <c r="G3">
        <v>5.9</v>
      </c>
      <c r="H3">
        <v>0</v>
      </c>
      <c r="I3">
        <v>12</v>
      </c>
      <c r="J3">
        <v>24</v>
      </c>
      <c r="K3">
        <v>36</v>
      </c>
      <c r="L3">
        <v>48</v>
      </c>
      <c r="M3">
        <v>60</v>
      </c>
      <c r="N3">
        <v>72</v>
      </c>
    </row>
    <row r="4" spans="1:14">
      <c r="A4" t="s">
        <v>7</v>
      </c>
      <c r="B4" t="s">
        <v>8</v>
      </c>
    </row>
    <row r="5" spans="1:14">
      <c r="A5">
        <v>3004</v>
      </c>
      <c r="B5" t="s">
        <v>9</v>
      </c>
    </row>
    <row r="6" spans="1:14">
      <c r="A6" t="s">
        <v>10</v>
      </c>
      <c r="B6" t="s">
        <v>11</v>
      </c>
      <c r="C6">
        <v>11.5</v>
      </c>
      <c r="D6">
        <v>59</v>
      </c>
      <c r="E6">
        <v>28</v>
      </c>
      <c r="F6">
        <v>354</v>
      </c>
      <c r="G6">
        <v>53</v>
      </c>
      <c r="H6">
        <v>138</v>
      </c>
      <c r="I6">
        <v>81</v>
      </c>
      <c r="J6" t="s">
        <v>12</v>
      </c>
      <c r="K6" t="s">
        <v>13</v>
      </c>
    </row>
    <row r="7" spans="1:14">
      <c r="A7" t="s">
        <v>10</v>
      </c>
      <c r="B7" t="s">
        <v>11</v>
      </c>
      <c r="C7">
        <v>11.5</v>
      </c>
      <c r="D7">
        <v>59</v>
      </c>
      <c r="E7">
        <v>28</v>
      </c>
      <c r="F7">
        <v>354</v>
      </c>
      <c r="G7">
        <v>53</v>
      </c>
      <c r="H7">
        <v>138</v>
      </c>
      <c r="I7">
        <v>81</v>
      </c>
      <c r="J7" t="s">
        <v>12</v>
      </c>
      <c r="K7" t="s">
        <v>13</v>
      </c>
    </row>
    <row r="8" spans="1:14">
      <c r="A8">
        <v>1.30042002748368E+16</v>
      </c>
      <c r="B8">
        <v>0.32200000000000001</v>
      </c>
    </row>
    <row r="9" spans="1:14">
      <c r="A9">
        <v>18</v>
      </c>
      <c r="B9">
        <v>10</v>
      </c>
      <c r="C9">
        <v>2.5</v>
      </c>
      <c r="D9">
        <v>8</v>
      </c>
      <c r="E9">
        <v>6</v>
      </c>
      <c r="F9">
        <v>8</v>
      </c>
      <c r="G9">
        <v>5</v>
      </c>
      <c r="H9">
        <v>4</v>
      </c>
    </row>
    <row r="10" spans="1:14">
      <c r="A10" t="s">
        <v>14</v>
      </c>
      <c r="B10">
        <v>418</v>
      </c>
      <c r="C10">
        <v>0.93169999999999997</v>
      </c>
      <c r="D10">
        <v>87.5</v>
      </c>
    </row>
    <row r="11" spans="1:14">
      <c r="A11" t="s">
        <v>15</v>
      </c>
      <c r="B11">
        <v>971</v>
      </c>
      <c r="C11">
        <v>1.0329999999999999</v>
      </c>
      <c r="D11">
        <v>0.98619999999999997</v>
      </c>
    </row>
    <row r="12" spans="1:14">
      <c r="A12" t="s">
        <v>16</v>
      </c>
      <c r="B12">
        <v>980</v>
      </c>
      <c r="C12">
        <v>0.98750000000000004</v>
      </c>
      <c r="D12">
        <v>1.07</v>
      </c>
    </row>
    <row r="13" spans="1:14">
      <c r="A13" t="s">
        <v>17</v>
      </c>
      <c r="B13">
        <v>2459</v>
      </c>
      <c r="C13">
        <v>0.96050000000000002</v>
      </c>
      <c r="D13">
        <v>1.1299999999999999</v>
      </c>
    </row>
    <row r="14" spans="1:14">
      <c r="A14" t="s">
        <v>18</v>
      </c>
      <c r="B14">
        <v>2460</v>
      </c>
      <c r="C14">
        <v>0.95</v>
      </c>
      <c r="D14">
        <v>1.1419999999999999</v>
      </c>
    </row>
    <row r="15" spans="1:14">
      <c r="A15" t="s">
        <v>19</v>
      </c>
      <c r="B15">
        <v>1226</v>
      </c>
      <c r="C15">
        <v>1.0369999999999999</v>
      </c>
      <c r="D15">
        <v>0.98070000000000002</v>
      </c>
    </row>
    <row r="16" spans="1:14">
      <c r="A16" t="s">
        <v>20</v>
      </c>
      <c r="B16">
        <v>977</v>
      </c>
      <c r="C16">
        <v>0.95699999999999996</v>
      </c>
      <c r="D16">
        <v>1.2150000000000001</v>
      </c>
    </row>
    <row r="17" spans="1:7">
      <c r="A17" t="s">
        <v>21</v>
      </c>
      <c r="B17">
        <v>2462</v>
      </c>
      <c r="C17">
        <v>0.97850000000000004</v>
      </c>
      <c r="D17">
        <v>1.2250000000000001</v>
      </c>
    </row>
    <row r="18" spans="1:7">
      <c r="A18" t="s">
        <v>22</v>
      </c>
      <c r="B18">
        <v>2437</v>
      </c>
      <c r="C18">
        <v>1.02</v>
      </c>
      <c r="D18">
        <v>0.98599999999999999</v>
      </c>
    </row>
    <row r="19" spans="1:7">
      <c r="A19" t="s">
        <v>22</v>
      </c>
      <c r="B19">
        <v>974</v>
      </c>
      <c r="C19">
        <v>0.99</v>
      </c>
      <c r="D19">
        <v>1.1299999999999999</v>
      </c>
    </row>
    <row r="20" spans="1:7">
      <c r="A20" t="s">
        <v>23</v>
      </c>
      <c r="B20">
        <v>2435</v>
      </c>
      <c r="C20">
        <v>0.99</v>
      </c>
      <c r="D20">
        <v>1.008</v>
      </c>
    </row>
    <row r="21" spans="1:7">
      <c r="A21" t="s">
        <v>24</v>
      </c>
    </row>
    <row r="22" spans="1:7">
      <c r="A22" t="s">
        <v>25</v>
      </c>
    </row>
    <row r="23" spans="1:7">
      <c r="A23">
        <v>0</v>
      </c>
      <c r="B23">
        <v>0</v>
      </c>
      <c r="C23">
        <v>0</v>
      </c>
      <c r="D23">
        <v>0</v>
      </c>
      <c r="E23" t="s">
        <v>26</v>
      </c>
    </row>
    <row r="24" spans="1:7">
      <c r="A24" t="s">
        <v>27</v>
      </c>
      <c r="B24">
        <v>0</v>
      </c>
    </row>
    <row r="25" spans="1:7">
      <c r="A25" t="s">
        <v>28</v>
      </c>
      <c r="B25" t="s">
        <v>29</v>
      </c>
    </row>
    <row r="26" spans="1:7">
      <c r="B26" t="s">
        <v>30</v>
      </c>
      <c r="C26" t="s">
        <v>31</v>
      </c>
      <c r="D26" t="s">
        <v>32</v>
      </c>
    </row>
    <row r="27" spans="1:7">
      <c r="A27" t="s">
        <v>27</v>
      </c>
      <c r="B27">
        <v>0</v>
      </c>
    </row>
    <row r="28" spans="1:7">
      <c r="A28">
        <v>0</v>
      </c>
      <c r="B28">
        <v>0</v>
      </c>
    </row>
    <row r="29" spans="1:7">
      <c r="B29">
        <v>11867</v>
      </c>
      <c r="C29">
        <v>-11867</v>
      </c>
      <c r="D29">
        <v>0</v>
      </c>
      <c r="E29" t="s">
        <v>33</v>
      </c>
      <c r="F29">
        <v>0</v>
      </c>
      <c r="G29" t="s">
        <v>34</v>
      </c>
    </row>
    <row r="30" spans="1:7">
      <c r="A30" t="s">
        <v>0</v>
      </c>
    </row>
    <row r="31" spans="1:7">
      <c r="A31" t="s">
        <v>1</v>
      </c>
    </row>
    <row r="32" spans="1:7">
      <c r="A32" t="s">
        <v>2</v>
      </c>
    </row>
    <row r="33" spans="1:21">
      <c r="A33" t="s">
        <v>3</v>
      </c>
    </row>
    <row r="34" spans="1:21">
      <c r="A34" t="s">
        <v>2</v>
      </c>
    </row>
    <row r="35" spans="1:21">
      <c r="A35" t="s">
        <v>2</v>
      </c>
    </row>
    <row r="36" spans="1:21">
      <c r="A36" t="s">
        <v>35</v>
      </c>
      <c r="B36">
        <v>2010</v>
      </c>
    </row>
    <row r="37" spans="1:21">
      <c r="A37" t="s">
        <v>27</v>
      </c>
      <c r="B37">
        <v>0</v>
      </c>
    </row>
    <row r="38" spans="1:21" ht="15.75" thickBot="1">
      <c r="A38" t="s">
        <v>36</v>
      </c>
      <c r="B38" t="s">
        <v>37</v>
      </c>
    </row>
    <row r="39" spans="1:21" ht="15.75" thickBot="1">
      <c r="A39" t="s">
        <v>10</v>
      </c>
      <c r="B39" t="s">
        <v>38</v>
      </c>
      <c r="C39">
        <v>11.5</v>
      </c>
      <c r="D39">
        <v>14</v>
      </c>
      <c r="E39" t="s">
        <v>39</v>
      </c>
      <c r="F39">
        <v>57</v>
      </c>
      <c r="G39" t="s">
        <v>12</v>
      </c>
      <c r="H39" t="s">
        <v>13</v>
      </c>
      <c r="S39" s="4" t="s">
        <v>61</v>
      </c>
      <c r="T39" s="4" t="s">
        <v>62</v>
      </c>
      <c r="U39" s="1" t="s">
        <v>60</v>
      </c>
    </row>
    <row r="40" spans="1:21" ht="15.75" thickBot="1">
      <c r="B40">
        <v>703</v>
      </c>
      <c r="C40">
        <v>156</v>
      </c>
      <c r="D40">
        <v>140</v>
      </c>
      <c r="E40">
        <v>118</v>
      </c>
      <c r="F40">
        <v>150</v>
      </c>
      <c r="G40">
        <v>72</v>
      </c>
      <c r="H40">
        <v>64</v>
      </c>
      <c r="I40">
        <v>53</v>
      </c>
      <c r="J40">
        <v>11171</v>
      </c>
      <c r="K40">
        <v>6.15</v>
      </c>
      <c r="L40">
        <v>5.52</v>
      </c>
      <c r="M40">
        <v>4.66</v>
      </c>
      <c r="N40">
        <v>5.91</v>
      </c>
      <c r="O40">
        <v>2.84</v>
      </c>
      <c r="P40">
        <v>2.52</v>
      </c>
      <c r="Q40">
        <v>2.0699999999999998</v>
      </c>
      <c r="S40" s="5">
        <f>(K40*9000)/J40</f>
        <v>4.9547936621609523</v>
      </c>
      <c r="T40" s="6">
        <v>0</v>
      </c>
      <c r="U40" s="11">
        <f>AVERAGE(S40:S80)</f>
        <v>4.6187709494867324</v>
      </c>
    </row>
    <row r="41" spans="1:21">
      <c r="A41" t="s">
        <v>10</v>
      </c>
      <c r="B41" t="s">
        <v>40</v>
      </c>
      <c r="C41">
        <v>11.5</v>
      </c>
      <c r="D41">
        <v>14</v>
      </c>
      <c r="E41" t="s">
        <v>39</v>
      </c>
      <c r="F41">
        <v>57</v>
      </c>
      <c r="G41" t="s">
        <v>12</v>
      </c>
      <c r="H41" t="s">
        <v>13</v>
      </c>
      <c r="S41" s="7"/>
      <c r="T41" s="8"/>
      <c r="U41" s="3"/>
    </row>
    <row r="42" spans="1:21">
      <c r="B42">
        <v>690</v>
      </c>
      <c r="C42">
        <v>118</v>
      </c>
      <c r="D42">
        <v>113</v>
      </c>
      <c r="E42">
        <v>99</v>
      </c>
      <c r="F42">
        <v>115</v>
      </c>
      <c r="G42">
        <v>63</v>
      </c>
      <c r="H42">
        <v>56</v>
      </c>
      <c r="I42">
        <v>45</v>
      </c>
      <c r="J42">
        <v>10960</v>
      </c>
      <c r="K42">
        <v>4.66</v>
      </c>
      <c r="L42">
        <v>4.46</v>
      </c>
      <c r="M42">
        <v>3.91</v>
      </c>
      <c r="N42">
        <v>4.54</v>
      </c>
      <c r="O42">
        <v>2.4700000000000002</v>
      </c>
      <c r="P42">
        <v>2.21</v>
      </c>
      <c r="Q42">
        <v>1.78</v>
      </c>
      <c r="S42" s="7">
        <f t="shared" ref="S42:S80" si="0">(K42*9000)/J42</f>
        <v>3.8266423357664232</v>
      </c>
      <c r="T42" s="8">
        <v>50</v>
      </c>
      <c r="U42" s="3"/>
    </row>
    <row r="43" spans="1:21">
      <c r="A43" t="s">
        <v>10</v>
      </c>
      <c r="B43" t="s">
        <v>41</v>
      </c>
      <c r="C43">
        <v>11.5</v>
      </c>
      <c r="D43">
        <v>14</v>
      </c>
      <c r="E43" t="s">
        <v>39</v>
      </c>
      <c r="F43">
        <v>57</v>
      </c>
      <c r="G43" t="s">
        <v>12</v>
      </c>
      <c r="H43" t="s">
        <v>13</v>
      </c>
      <c r="S43" s="7"/>
      <c r="T43" s="8"/>
      <c r="U43" s="3"/>
    </row>
    <row r="44" spans="1:21">
      <c r="B44">
        <v>677</v>
      </c>
      <c r="C44">
        <v>160</v>
      </c>
      <c r="D44">
        <v>146</v>
      </c>
      <c r="E44">
        <v>118</v>
      </c>
      <c r="F44">
        <v>143</v>
      </c>
      <c r="G44">
        <v>67</v>
      </c>
      <c r="H44">
        <v>58</v>
      </c>
      <c r="I44">
        <v>45</v>
      </c>
      <c r="J44">
        <v>10754</v>
      </c>
      <c r="K44">
        <v>6.3</v>
      </c>
      <c r="L44">
        <v>5.75</v>
      </c>
      <c r="M44">
        <v>4.63</v>
      </c>
      <c r="N44">
        <v>5.62</v>
      </c>
      <c r="O44">
        <v>2.65</v>
      </c>
      <c r="P44">
        <v>2.29</v>
      </c>
      <c r="Q44">
        <v>1.79</v>
      </c>
      <c r="S44" s="7">
        <f t="shared" si="0"/>
        <v>5.2724567602752463</v>
      </c>
      <c r="T44" s="8">
        <v>100</v>
      </c>
      <c r="U44" s="3"/>
    </row>
    <row r="45" spans="1:21">
      <c r="A45" t="s">
        <v>10</v>
      </c>
      <c r="B45" t="s">
        <v>42</v>
      </c>
      <c r="C45">
        <v>11.5</v>
      </c>
      <c r="D45">
        <v>15</v>
      </c>
      <c r="E45" t="s">
        <v>39</v>
      </c>
      <c r="F45">
        <v>58</v>
      </c>
      <c r="G45" t="s">
        <v>12</v>
      </c>
      <c r="H45" t="s">
        <v>13</v>
      </c>
      <c r="S45" s="7"/>
      <c r="T45" s="8"/>
      <c r="U45" s="3"/>
    </row>
    <row r="46" spans="1:21">
      <c r="B46">
        <v>665</v>
      </c>
      <c r="C46">
        <v>162</v>
      </c>
      <c r="D46">
        <v>160</v>
      </c>
      <c r="E46">
        <v>137</v>
      </c>
      <c r="F46">
        <v>154</v>
      </c>
      <c r="G46">
        <v>87</v>
      </c>
      <c r="H46">
        <v>80</v>
      </c>
      <c r="I46">
        <v>66</v>
      </c>
      <c r="J46">
        <v>10563</v>
      </c>
      <c r="K46">
        <v>6.39</v>
      </c>
      <c r="L46">
        <v>6.31</v>
      </c>
      <c r="M46">
        <v>5.41</v>
      </c>
      <c r="N46">
        <v>6.07</v>
      </c>
      <c r="O46">
        <v>3.43</v>
      </c>
      <c r="P46">
        <v>3.15</v>
      </c>
      <c r="Q46">
        <v>2.58</v>
      </c>
      <c r="S46" s="7">
        <f t="shared" si="0"/>
        <v>5.4444760011360405</v>
      </c>
      <c r="T46" s="8">
        <v>150</v>
      </c>
      <c r="U46" s="3"/>
    </row>
    <row r="47" spans="1:21">
      <c r="A47" t="s">
        <v>10</v>
      </c>
      <c r="B47" t="s">
        <v>43</v>
      </c>
      <c r="C47">
        <v>11.5</v>
      </c>
      <c r="D47">
        <v>14</v>
      </c>
      <c r="E47" t="s">
        <v>39</v>
      </c>
      <c r="F47">
        <v>57</v>
      </c>
      <c r="G47" t="s">
        <v>12</v>
      </c>
      <c r="H47" t="s">
        <v>13</v>
      </c>
      <c r="S47" s="7"/>
      <c r="T47" s="8"/>
      <c r="U47" s="3"/>
    </row>
    <row r="48" spans="1:21">
      <c r="B48">
        <v>666</v>
      </c>
      <c r="C48">
        <v>137</v>
      </c>
      <c r="D48">
        <v>131</v>
      </c>
      <c r="E48">
        <v>115</v>
      </c>
      <c r="F48">
        <v>136</v>
      </c>
      <c r="G48">
        <v>71</v>
      </c>
      <c r="H48">
        <v>62</v>
      </c>
      <c r="I48">
        <v>48</v>
      </c>
      <c r="J48">
        <v>10587</v>
      </c>
      <c r="K48">
        <v>5.39</v>
      </c>
      <c r="L48">
        <v>5.17</v>
      </c>
      <c r="M48">
        <v>4.53</v>
      </c>
      <c r="N48">
        <v>5.34</v>
      </c>
      <c r="O48">
        <v>2.79</v>
      </c>
      <c r="P48">
        <v>2.4300000000000002</v>
      </c>
      <c r="Q48">
        <v>1.91</v>
      </c>
      <c r="S48" s="7">
        <f t="shared" si="0"/>
        <v>4.582034570699915</v>
      </c>
      <c r="T48" s="8">
        <v>200</v>
      </c>
      <c r="U48" s="3"/>
    </row>
    <row r="49" spans="1:21">
      <c r="A49" t="s">
        <v>10</v>
      </c>
      <c r="B49" t="s">
        <v>44</v>
      </c>
      <c r="C49">
        <v>11.5</v>
      </c>
      <c r="D49">
        <v>15</v>
      </c>
      <c r="E49" t="s">
        <v>39</v>
      </c>
      <c r="F49">
        <v>58</v>
      </c>
      <c r="G49" t="s">
        <v>12</v>
      </c>
      <c r="H49" t="s">
        <v>13</v>
      </c>
      <c r="S49" s="7"/>
      <c r="T49" s="8"/>
      <c r="U49" s="3"/>
    </row>
    <row r="50" spans="1:21">
      <c r="B50">
        <v>650</v>
      </c>
      <c r="C50">
        <v>136</v>
      </c>
      <c r="D50">
        <v>129</v>
      </c>
      <c r="E50">
        <v>116</v>
      </c>
      <c r="F50">
        <v>125</v>
      </c>
      <c r="G50">
        <v>73</v>
      </c>
      <c r="H50">
        <v>66</v>
      </c>
      <c r="I50">
        <v>53</v>
      </c>
      <c r="J50">
        <v>10325</v>
      </c>
      <c r="K50">
        <v>5.35</v>
      </c>
      <c r="L50">
        <v>5.0599999999999996</v>
      </c>
      <c r="M50">
        <v>4.58</v>
      </c>
      <c r="N50">
        <v>4.9400000000000004</v>
      </c>
      <c r="O50">
        <v>2.87</v>
      </c>
      <c r="P50">
        <v>2.58</v>
      </c>
      <c r="Q50">
        <v>2.08</v>
      </c>
      <c r="S50" s="7">
        <f t="shared" si="0"/>
        <v>4.6634382566585959</v>
      </c>
      <c r="T50" s="8">
        <v>250</v>
      </c>
      <c r="U50" s="3"/>
    </row>
    <row r="51" spans="1:21">
      <c r="A51" t="s">
        <v>10</v>
      </c>
      <c r="B51" t="s">
        <v>45</v>
      </c>
      <c r="C51">
        <v>11.5</v>
      </c>
      <c r="D51">
        <v>14</v>
      </c>
      <c r="E51" t="s">
        <v>39</v>
      </c>
      <c r="F51">
        <v>57</v>
      </c>
      <c r="G51" t="s">
        <v>12</v>
      </c>
      <c r="H51" t="s">
        <v>13</v>
      </c>
      <c r="S51" s="7"/>
      <c r="T51" s="8"/>
      <c r="U51" s="3"/>
    </row>
    <row r="52" spans="1:21">
      <c r="B52">
        <v>647</v>
      </c>
      <c r="C52">
        <v>125</v>
      </c>
      <c r="D52">
        <v>119</v>
      </c>
      <c r="E52">
        <v>103</v>
      </c>
      <c r="F52">
        <v>120</v>
      </c>
      <c r="G52">
        <v>65</v>
      </c>
      <c r="H52">
        <v>57</v>
      </c>
      <c r="I52">
        <v>46</v>
      </c>
      <c r="J52">
        <v>10273</v>
      </c>
      <c r="K52">
        <v>4.93</v>
      </c>
      <c r="L52">
        <v>4.68</v>
      </c>
      <c r="M52">
        <v>4.07</v>
      </c>
      <c r="N52">
        <v>4.71</v>
      </c>
      <c r="O52">
        <v>2.56</v>
      </c>
      <c r="P52">
        <v>2.25</v>
      </c>
      <c r="Q52">
        <v>1.82</v>
      </c>
      <c r="S52" s="7">
        <f t="shared" si="0"/>
        <v>4.3190888737467148</v>
      </c>
      <c r="T52" s="8">
        <v>300</v>
      </c>
      <c r="U52" s="3"/>
    </row>
    <row r="53" spans="1:21">
      <c r="A53" t="s">
        <v>10</v>
      </c>
      <c r="B53" t="s">
        <v>46</v>
      </c>
      <c r="C53">
        <v>11.5</v>
      </c>
      <c r="D53">
        <v>15</v>
      </c>
      <c r="E53" t="s">
        <v>39</v>
      </c>
      <c r="F53">
        <v>59</v>
      </c>
      <c r="G53" t="s">
        <v>12</v>
      </c>
      <c r="H53" t="s">
        <v>13</v>
      </c>
      <c r="S53" s="7"/>
      <c r="T53" s="8"/>
      <c r="U53" s="3"/>
    </row>
    <row r="54" spans="1:21">
      <c r="B54">
        <v>642</v>
      </c>
      <c r="C54">
        <v>119</v>
      </c>
      <c r="D54">
        <v>114</v>
      </c>
      <c r="E54">
        <v>100</v>
      </c>
      <c r="F54">
        <v>119</v>
      </c>
      <c r="G54">
        <v>61</v>
      </c>
      <c r="H54">
        <v>54</v>
      </c>
      <c r="I54">
        <v>43</v>
      </c>
      <c r="J54">
        <v>10194</v>
      </c>
      <c r="K54">
        <v>4.6900000000000004</v>
      </c>
      <c r="L54">
        <v>4.4800000000000004</v>
      </c>
      <c r="M54">
        <v>3.95</v>
      </c>
      <c r="N54">
        <v>4.6900000000000004</v>
      </c>
      <c r="O54">
        <v>2.42</v>
      </c>
      <c r="P54">
        <v>2.13</v>
      </c>
      <c r="Q54">
        <v>1.7</v>
      </c>
      <c r="S54" s="7">
        <f t="shared" si="0"/>
        <v>4.1406709829311357</v>
      </c>
      <c r="T54" s="8">
        <v>350</v>
      </c>
      <c r="U54" s="3"/>
    </row>
    <row r="55" spans="1:21">
      <c r="A55" t="s">
        <v>10</v>
      </c>
      <c r="B55" t="s">
        <v>47</v>
      </c>
      <c r="C55">
        <v>11.5</v>
      </c>
      <c r="D55">
        <v>15</v>
      </c>
      <c r="E55" t="s">
        <v>39</v>
      </c>
      <c r="F55">
        <v>58</v>
      </c>
      <c r="G55" t="s">
        <v>12</v>
      </c>
      <c r="H55" t="s">
        <v>13</v>
      </c>
      <c r="S55" s="7"/>
      <c r="T55" s="8"/>
      <c r="U55" s="3"/>
    </row>
    <row r="56" spans="1:21">
      <c r="B56">
        <v>635</v>
      </c>
      <c r="C56">
        <v>133</v>
      </c>
      <c r="D56">
        <v>118</v>
      </c>
      <c r="E56">
        <v>99</v>
      </c>
      <c r="F56">
        <v>121</v>
      </c>
      <c r="G56">
        <v>58</v>
      </c>
      <c r="H56">
        <v>51</v>
      </c>
      <c r="I56">
        <v>40</v>
      </c>
      <c r="J56">
        <v>10086</v>
      </c>
      <c r="K56">
        <v>5.22</v>
      </c>
      <c r="L56">
        <v>4.63</v>
      </c>
      <c r="M56">
        <v>3.89</v>
      </c>
      <c r="N56">
        <v>4.74</v>
      </c>
      <c r="O56">
        <v>2.29</v>
      </c>
      <c r="P56">
        <v>2</v>
      </c>
      <c r="Q56">
        <v>1.59</v>
      </c>
      <c r="S56" s="7">
        <f t="shared" si="0"/>
        <v>4.6579417013682329</v>
      </c>
      <c r="T56" s="8">
        <v>400</v>
      </c>
      <c r="U56" s="3"/>
    </row>
    <row r="57" spans="1:21">
      <c r="A57" t="s">
        <v>10</v>
      </c>
      <c r="B57" t="s">
        <v>48</v>
      </c>
      <c r="C57">
        <v>11.5</v>
      </c>
      <c r="D57">
        <v>15</v>
      </c>
      <c r="E57" t="s">
        <v>39</v>
      </c>
      <c r="F57">
        <v>58</v>
      </c>
      <c r="G57" t="s">
        <v>12</v>
      </c>
      <c r="H57" t="s">
        <v>13</v>
      </c>
      <c r="S57" s="7"/>
      <c r="T57" s="8"/>
      <c r="U57" s="3"/>
    </row>
    <row r="58" spans="1:21">
      <c r="B58">
        <v>635</v>
      </c>
      <c r="C58">
        <v>138</v>
      </c>
      <c r="D58">
        <v>124</v>
      </c>
      <c r="E58">
        <v>104</v>
      </c>
      <c r="F58">
        <v>119</v>
      </c>
      <c r="G58">
        <v>63</v>
      </c>
      <c r="H58">
        <v>55</v>
      </c>
      <c r="I58">
        <v>43</v>
      </c>
      <c r="J58">
        <v>10086</v>
      </c>
      <c r="K58">
        <v>5.43</v>
      </c>
      <c r="L58">
        <v>4.8899999999999997</v>
      </c>
      <c r="M58">
        <v>4.09</v>
      </c>
      <c r="N58">
        <v>4.6900000000000004</v>
      </c>
      <c r="O58">
        <v>2.48</v>
      </c>
      <c r="P58">
        <v>2.16</v>
      </c>
      <c r="Q58">
        <v>1.71</v>
      </c>
      <c r="S58" s="7">
        <f t="shared" si="0"/>
        <v>4.8453301606186789</v>
      </c>
      <c r="T58" s="8">
        <v>450</v>
      </c>
      <c r="U58" s="3"/>
    </row>
    <row r="59" spans="1:21">
      <c r="A59" t="s">
        <v>10</v>
      </c>
      <c r="B59" t="s">
        <v>49</v>
      </c>
      <c r="C59">
        <v>11.5</v>
      </c>
      <c r="D59">
        <v>15</v>
      </c>
      <c r="E59" t="s">
        <v>39</v>
      </c>
      <c r="F59">
        <v>58</v>
      </c>
      <c r="G59" t="s">
        <v>12</v>
      </c>
      <c r="H59" t="s">
        <v>13</v>
      </c>
      <c r="S59" s="7"/>
      <c r="T59" s="8"/>
      <c r="U59" s="3"/>
    </row>
    <row r="60" spans="1:21">
      <c r="B60">
        <v>634</v>
      </c>
      <c r="C60">
        <v>136</v>
      </c>
      <c r="D60">
        <v>129</v>
      </c>
      <c r="E60">
        <v>115</v>
      </c>
      <c r="F60">
        <v>138</v>
      </c>
      <c r="G60">
        <v>78</v>
      </c>
      <c r="H60">
        <v>70</v>
      </c>
      <c r="I60">
        <v>58</v>
      </c>
      <c r="J60">
        <v>10074</v>
      </c>
      <c r="K60">
        <v>5.35</v>
      </c>
      <c r="L60">
        <v>5.0599999999999996</v>
      </c>
      <c r="M60">
        <v>4.5199999999999996</v>
      </c>
      <c r="N60">
        <v>5.43</v>
      </c>
      <c r="O60">
        <v>3.06</v>
      </c>
      <c r="P60">
        <v>2.77</v>
      </c>
      <c r="Q60">
        <v>2.27</v>
      </c>
      <c r="S60" s="7">
        <f t="shared" si="0"/>
        <v>4.7796307325789158</v>
      </c>
      <c r="T60" s="8">
        <v>500</v>
      </c>
      <c r="U60" s="3"/>
    </row>
    <row r="61" spans="1:21">
      <c r="A61" t="s">
        <v>10</v>
      </c>
      <c r="B61" t="s">
        <v>50</v>
      </c>
      <c r="C61">
        <v>11.5</v>
      </c>
      <c r="D61">
        <v>14</v>
      </c>
      <c r="E61" t="s">
        <v>39</v>
      </c>
      <c r="F61">
        <v>57</v>
      </c>
      <c r="G61" t="s">
        <v>12</v>
      </c>
      <c r="H61" t="s">
        <v>13</v>
      </c>
      <c r="S61" s="7"/>
      <c r="T61" s="8"/>
      <c r="U61" s="3"/>
    </row>
    <row r="62" spans="1:21">
      <c r="B62">
        <v>624</v>
      </c>
      <c r="C62">
        <v>135</v>
      </c>
      <c r="D62">
        <v>122</v>
      </c>
      <c r="E62">
        <v>106</v>
      </c>
      <c r="F62">
        <v>126</v>
      </c>
      <c r="G62">
        <v>67</v>
      </c>
      <c r="H62">
        <v>59</v>
      </c>
      <c r="I62">
        <v>48</v>
      </c>
      <c r="J62">
        <v>9915</v>
      </c>
      <c r="K62">
        <v>5.31</v>
      </c>
      <c r="L62">
        <v>4.82</v>
      </c>
      <c r="M62">
        <v>4.1900000000000004</v>
      </c>
      <c r="N62">
        <v>4.9400000000000004</v>
      </c>
      <c r="O62">
        <v>2.64</v>
      </c>
      <c r="P62">
        <v>2.33</v>
      </c>
      <c r="Q62">
        <v>1.88</v>
      </c>
      <c r="S62" s="7">
        <f t="shared" si="0"/>
        <v>4.8199697428139183</v>
      </c>
      <c r="T62" s="8">
        <v>550</v>
      </c>
      <c r="U62" s="3"/>
    </row>
    <row r="63" spans="1:21">
      <c r="A63" t="s">
        <v>10</v>
      </c>
      <c r="B63" t="s">
        <v>51</v>
      </c>
      <c r="C63">
        <v>11.5</v>
      </c>
      <c r="D63">
        <v>15</v>
      </c>
      <c r="E63" t="s">
        <v>39</v>
      </c>
      <c r="F63">
        <v>58</v>
      </c>
      <c r="G63" t="s">
        <v>12</v>
      </c>
      <c r="H63" t="s">
        <v>13</v>
      </c>
      <c r="S63" s="7"/>
      <c r="T63" s="8"/>
      <c r="U63" s="3"/>
    </row>
    <row r="64" spans="1:21">
      <c r="B64">
        <v>631</v>
      </c>
      <c r="C64">
        <v>136</v>
      </c>
      <c r="D64">
        <v>129</v>
      </c>
      <c r="E64">
        <v>118</v>
      </c>
      <c r="F64">
        <v>125</v>
      </c>
      <c r="G64">
        <v>73</v>
      </c>
      <c r="H64">
        <v>64</v>
      </c>
      <c r="I64">
        <v>52</v>
      </c>
      <c r="J64">
        <v>10023</v>
      </c>
      <c r="K64">
        <v>5.35</v>
      </c>
      <c r="L64">
        <v>5.08</v>
      </c>
      <c r="M64">
        <v>4.63</v>
      </c>
      <c r="N64">
        <v>4.93</v>
      </c>
      <c r="O64">
        <v>2.87</v>
      </c>
      <c r="P64">
        <v>2.5299999999999998</v>
      </c>
      <c r="Q64">
        <v>2.0499999999999998</v>
      </c>
      <c r="S64" s="7">
        <f t="shared" si="0"/>
        <v>4.8039509129003291</v>
      </c>
      <c r="T64" s="8">
        <v>600</v>
      </c>
      <c r="U64" s="3"/>
    </row>
    <row r="65" spans="1:22">
      <c r="A65" t="s">
        <v>10</v>
      </c>
      <c r="B65" t="s">
        <v>52</v>
      </c>
      <c r="C65">
        <v>11.5</v>
      </c>
      <c r="D65">
        <v>15</v>
      </c>
      <c r="E65" t="s">
        <v>39</v>
      </c>
      <c r="F65">
        <v>59</v>
      </c>
      <c r="G65" t="s">
        <v>12</v>
      </c>
      <c r="H65" t="s">
        <v>13</v>
      </c>
      <c r="S65" s="7"/>
      <c r="T65" s="8"/>
      <c r="U65" s="3"/>
      <c r="V65" s="2"/>
    </row>
    <row r="66" spans="1:22">
      <c r="B66">
        <v>626</v>
      </c>
      <c r="C66">
        <v>146</v>
      </c>
      <c r="D66">
        <v>129</v>
      </c>
      <c r="E66">
        <v>110</v>
      </c>
      <c r="F66">
        <v>134</v>
      </c>
      <c r="G66">
        <v>68</v>
      </c>
      <c r="H66">
        <v>59</v>
      </c>
      <c r="I66">
        <v>47</v>
      </c>
      <c r="J66">
        <v>9947</v>
      </c>
      <c r="K66">
        <v>5.76</v>
      </c>
      <c r="L66">
        <v>5.09</v>
      </c>
      <c r="M66">
        <v>4.32</v>
      </c>
      <c r="N66">
        <v>5.27</v>
      </c>
      <c r="O66">
        <v>2.66</v>
      </c>
      <c r="P66">
        <v>2.31</v>
      </c>
      <c r="Q66">
        <v>1.87</v>
      </c>
      <c r="S66" s="7">
        <f t="shared" si="0"/>
        <v>5.2116215944505884</v>
      </c>
      <c r="T66" s="8">
        <v>650</v>
      </c>
      <c r="U66" s="3"/>
    </row>
    <row r="67" spans="1:22">
      <c r="A67" t="s">
        <v>10</v>
      </c>
      <c r="B67" t="s">
        <v>53</v>
      </c>
      <c r="C67">
        <v>11.5</v>
      </c>
      <c r="D67">
        <v>15</v>
      </c>
      <c r="E67" t="s">
        <v>39</v>
      </c>
      <c r="F67">
        <v>58</v>
      </c>
      <c r="G67" t="s">
        <v>12</v>
      </c>
      <c r="H67" t="s">
        <v>13</v>
      </c>
      <c r="S67" s="7"/>
      <c r="T67" s="8"/>
      <c r="U67" s="3"/>
    </row>
    <row r="68" spans="1:22">
      <c r="B68">
        <v>620</v>
      </c>
      <c r="C68">
        <v>128</v>
      </c>
      <c r="D68">
        <v>113</v>
      </c>
      <c r="E68">
        <v>90</v>
      </c>
      <c r="F68">
        <v>113</v>
      </c>
      <c r="G68">
        <v>48</v>
      </c>
      <c r="H68">
        <v>40</v>
      </c>
      <c r="I68">
        <v>33</v>
      </c>
      <c r="J68">
        <v>9848</v>
      </c>
      <c r="K68">
        <v>5.0199999999999996</v>
      </c>
      <c r="L68">
        <v>4.4400000000000004</v>
      </c>
      <c r="M68">
        <v>3.54</v>
      </c>
      <c r="N68">
        <v>4.4400000000000004</v>
      </c>
      <c r="O68">
        <v>1.9</v>
      </c>
      <c r="P68">
        <v>1.58</v>
      </c>
      <c r="Q68">
        <v>1.28</v>
      </c>
      <c r="S68" s="7">
        <f t="shared" si="0"/>
        <v>4.5877335499593821</v>
      </c>
      <c r="T68" s="8">
        <v>700</v>
      </c>
      <c r="U68" s="3"/>
    </row>
    <row r="69" spans="1:22">
      <c r="A69" t="s">
        <v>10</v>
      </c>
      <c r="B69" t="s">
        <v>54</v>
      </c>
      <c r="C69">
        <v>11.5</v>
      </c>
      <c r="D69">
        <v>16</v>
      </c>
      <c r="E69" t="s">
        <v>39</v>
      </c>
      <c r="F69">
        <v>60</v>
      </c>
      <c r="G69" t="s">
        <v>12</v>
      </c>
      <c r="H69" t="s">
        <v>13</v>
      </c>
      <c r="S69" s="7"/>
      <c r="T69" s="8"/>
      <c r="U69" s="3"/>
    </row>
    <row r="70" spans="1:22">
      <c r="B70">
        <v>626</v>
      </c>
      <c r="C70">
        <v>137</v>
      </c>
      <c r="D70">
        <v>121</v>
      </c>
      <c r="E70">
        <v>101</v>
      </c>
      <c r="F70">
        <v>124</v>
      </c>
      <c r="G70">
        <v>60</v>
      </c>
      <c r="H70">
        <v>53</v>
      </c>
      <c r="I70">
        <v>41</v>
      </c>
      <c r="J70">
        <v>9939</v>
      </c>
      <c r="K70">
        <v>5.39</v>
      </c>
      <c r="L70">
        <v>4.7699999999999996</v>
      </c>
      <c r="M70">
        <v>3.99</v>
      </c>
      <c r="N70">
        <v>4.8600000000000003</v>
      </c>
      <c r="O70">
        <v>2.37</v>
      </c>
      <c r="P70">
        <v>2.0699999999999998</v>
      </c>
      <c r="Q70">
        <v>1.63</v>
      </c>
      <c r="S70" s="7">
        <f t="shared" si="0"/>
        <v>4.8807727135526715</v>
      </c>
      <c r="T70" s="8">
        <v>750</v>
      </c>
      <c r="U70" s="3"/>
    </row>
    <row r="71" spans="1:22">
      <c r="A71" t="s">
        <v>10</v>
      </c>
      <c r="B71" t="s">
        <v>55</v>
      </c>
      <c r="C71">
        <v>11.5</v>
      </c>
      <c r="D71">
        <v>15</v>
      </c>
      <c r="E71" t="s">
        <v>39</v>
      </c>
      <c r="F71">
        <v>59</v>
      </c>
      <c r="G71" t="s">
        <v>12</v>
      </c>
      <c r="H71" t="s">
        <v>13</v>
      </c>
      <c r="S71" s="7"/>
      <c r="T71" s="8"/>
      <c r="U71" s="3"/>
    </row>
    <row r="72" spans="1:22">
      <c r="B72">
        <v>620</v>
      </c>
      <c r="C72">
        <v>123</v>
      </c>
      <c r="D72">
        <v>116</v>
      </c>
      <c r="E72">
        <v>97</v>
      </c>
      <c r="F72">
        <v>113</v>
      </c>
      <c r="G72">
        <v>58</v>
      </c>
      <c r="H72">
        <v>51</v>
      </c>
      <c r="I72">
        <v>42</v>
      </c>
      <c r="J72">
        <v>9852</v>
      </c>
      <c r="K72">
        <v>4.83</v>
      </c>
      <c r="L72">
        <v>4.5599999999999996</v>
      </c>
      <c r="M72">
        <v>3.82</v>
      </c>
      <c r="N72">
        <v>4.45</v>
      </c>
      <c r="O72">
        <v>2.29</v>
      </c>
      <c r="P72">
        <v>2</v>
      </c>
      <c r="Q72">
        <v>1.65</v>
      </c>
      <c r="S72" s="7">
        <f t="shared" si="0"/>
        <v>4.4123020706455538</v>
      </c>
      <c r="T72" s="8">
        <v>800</v>
      </c>
      <c r="U72" s="3"/>
    </row>
    <row r="73" spans="1:22">
      <c r="A73" t="s">
        <v>10</v>
      </c>
      <c r="B73" t="s">
        <v>56</v>
      </c>
      <c r="C73">
        <v>11.5</v>
      </c>
      <c r="D73">
        <v>16</v>
      </c>
      <c r="E73" t="s">
        <v>39</v>
      </c>
      <c r="F73">
        <v>60</v>
      </c>
      <c r="G73" t="s">
        <v>12</v>
      </c>
      <c r="H73" t="s">
        <v>13</v>
      </c>
      <c r="S73" s="7"/>
      <c r="T73" s="8"/>
      <c r="U73" s="3"/>
    </row>
    <row r="74" spans="1:22">
      <c r="B74">
        <v>620</v>
      </c>
      <c r="C74">
        <v>120</v>
      </c>
      <c r="D74">
        <v>115</v>
      </c>
      <c r="E74">
        <v>99</v>
      </c>
      <c r="F74">
        <v>111</v>
      </c>
      <c r="G74">
        <v>60</v>
      </c>
      <c r="H74">
        <v>52</v>
      </c>
      <c r="I74">
        <v>42</v>
      </c>
      <c r="J74">
        <v>9848</v>
      </c>
      <c r="K74">
        <v>4.71</v>
      </c>
      <c r="L74">
        <v>4.53</v>
      </c>
      <c r="M74">
        <v>3.9</v>
      </c>
      <c r="N74">
        <v>4.37</v>
      </c>
      <c r="O74">
        <v>2.37</v>
      </c>
      <c r="P74">
        <v>2.0499999999999998</v>
      </c>
      <c r="Q74">
        <v>1.65</v>
      </c>
      <c r="S74" s="7">
        <f t="shared" si="0"/>
        <v>4.3044272948822098</v>
      </c>
      <c r="T74" s="8">
        <v>850</v>
      </c>
      <c r="U74" s="3"/>
    </row>
    <row r="75" spans="1:22">
      <c r="A75" t="s">
        <v>10</v>
      </c>
      <c r="B75" t="s">
        <v>57</v>
      </c>
      <c r="C75">
        <v>11.5</v>
      </c>
      <c r="D75">
        <v>15</v>
      </c>
      <c r="E75" t="s">
        <v>39</v>
      </c>
      <c r="F75">
        <v>58</v>
      </c>
      <c r="G75" t="s">
        <v>12</v>
      </c>
      <c r="H75" t="s">
        <v>13</v>
      </c>
      <c r="S75" s="7"/>
      <c r="T75" s="8"/>
      <c r="U75" s="3"/>
    </row>
    <row r="76" spans="1:22">
      <c r="B76">
        <v>614</v>
      </c>
      <c r="C76">
        <v>109</v>
      </c>
      <c r="D76">
        <v>103</v>
      </c>
      <c r="E76">
        <v>91</v>
      </c>
      <c r="F76">
        <v>105</v>
      </c>
      <c r="G76">
        <v>59</v>
      </c>
      <c r="H76">
        <v>53</v>
      </c>
      <c r="I76">
        <v>43</v>
      </c>
      <c r="J76">
        <v>9761</v>
      </c>
      <c r="K76">
        <v>4.3</v>
      </c>
      <c r="L76">
        <v>4.0599999999999996</v>
      </c>
      <c r="M76">
        <v>3.59</v>
      </c>
      <c r="N76">
        <v>4.1100000000000003</v>
      </c>
      <c r="O76">
        <v>2.31</v>
      </c>
      <c r="P76">
        <v>2.0699999999999998</v>
      </c>
      <c r="Q76">
        <v>1.7</v>
      </c>
      <c r="S76" s="7">
        <f t="shared" si="0"/>
        <v>3.9647577092511015</v>
      </c>
      <c r="T76" s="8">
        <v>900</v>
      </c>
      <c r="U76" s="3"/>
    </row>
    <row r="77" spans="1:22">
      <c r="A77" t="s">
        <v>10</v>
      </c>
      <c r="B77" t="s">
        <v>58</v>
      </c>
      <c r="C77">
        <v>11.5</v>
      </c>
      <c r="D77">
        <v>15</v>
      </c>
      <c r="E77" t="s">
        <v>39</v>
      </c>
      <c r="F77">
        <v>59</v>
      </c>
      <c r="G77" t="s">
        <v>12</v>
      </c>
      <c r="H77" t="s">
        <v>13</v>
      </c>
      <c r="S77" s="7"/>
      <c r="T77" s="8"/>
      <c r="U77" s="3"/>
    </row>
    <row r="78" spans="1:22">
      <c r="B78">
        <v>617</v>
      </c>
      <c r="C78">
        <v>114</v>
      </c>
      <c r="D78">
        <v>110</v>
      </c>
      <c r="E78">
        <v>97</v>
      </c>
      <c r="F78">
        <v>112</v>
      </c>
      <c r="G78">
        <v>64</v>
      </c>
      <c r="H78">
        <v>59</v>
      </c>
      <c r="I78">
        <v>49</v>
      </c>
      <c r="J78">
        <v>9796</v>
      </c>
      <c r="K78">
        <v>4.47</v>
      </c>
      <c r="L78">
        <v>4.32</v>
      </c>
      <c r="M78">
        <v>3.83</v>
      </c>
      <c r="N78">
        <v>4.41</v>
      </c>
      <c r="O78">
        <v>2.5</v>
      </c>
      <c r="P78">
        <v>2.2999999999999998</v>
      </c>
      <c r="Q78">
        <v>1.92</v>
      </c>
      <c r="S78" s="7">
        <f t="shared" si="0"/>
        <v>4.1067782768476926</v>
      </c>
      <c r="T78" s="8">
        <v>950</v>
      </c>
      <c r="U78" s="3"/>
    </row>
    <row r="79" spans="1:22">
      <c r="A79" t="s">
        <v>10</v>
      </c>
      <c r="B79" t="s">
        <v>59</v>
      </c>
      <c r="C79">
        <v>11.5</v>
      </c>
      <c r="D79">
        <v>15</v>
      </c>
      <c r="E79" t="s">
        <v>39</v>
      </c>
      <c r="F79">
        <v>59</v>
      </c>
      <c r="G79" t="s">
        <v>12</v>
      </c>
      <c r="H79" t="s">
        <v>13</v>
      </c>
      <c r="S79" s="7"/>
      <c r="T79" s="8"/>
      <c r="U79" s="3"/>
    </row>
    <row r="80" spans="1:22" ht="15.75" thickBot="1">
      <c r="B80">
        <v>616</v>
      </c>
      <c r="C80">
        <v>122</v>
      </c>
      <c r="D80">
        <v>116</v>
      </c>
      <c r="E80">
        <v>99</v>
      </c>
      <c r="F80">
        <v>112</v>
      </c>
      <c r="G80">
        <v>60</v>
      </c>
      <c r="H80">
        <v>51</v>
      </c>
      <c r="I80">
        <v>40</v>
      </c>
      <c r="J80">
        <v>9784</v>
      </c>
      <c r="K80">
        <v>4.8</v>
      </c>
      <c r="L80">
        <v>4.5599999999999996</v>
      </c>
      <c r="M80">
        <v>3.88</v>
      </c>
      <c r="N80">
        <v>4.42</v>
      </c>
      <c r="O80">
        <v>2.36</v>
      </c>
      <c r="P80">
        <v>2.0099999999999998</v>
      </c>
      <c r="Q80">
        <v>1.57</v>
      </c>
      <c r="S80" s="9">
        <f t="shared" si="0"/>
        <v>4.4153720359771054</v>
      </c>
      <c r="T80" s="10">
        <v>1000</v>
      </c>
      <c r="U80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2011-09-14T16:40:32Z</dcterms:modified>
</cp:coreProperties>
</file>