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5LP289_2" sheetId="1" r:id="rId1"/>
  </sheets>
  <calcPr calcId="125725"/>
</workbook>
</file>

<file path=xl/calcChain.xml><?xml version="1.0" encoding="utf-8"?>
<calcChain xmlns="http://schemas.openxmlformats.org/spreadsheetml/2006/main">
  <c r="AA86" i="1"/>
  <c r="AB85"/>
  <c r="AA85"/>
  <c r="AA82"/>
  <c r="AA81"/>
  <c r="AB81" s="1"/>
  <c r="AA78"/>
  <c r="AA77"/>
  <c r="AB77" s="1"/>
  <c r="AA74"/>
  <c r="AB73"/>
  <c r="AA73"/>
  <c r="AA70"/>
  <c r="AB69"/>
  <c r="AA69"/>
  <c r="AA66"/>
  <c r="AB65"/>
  <c r="AA65"/>
  <c r="AA62"/>
  <c r="AB61"/>
  <c r="AA61"/>
  <c r="AA58"/>
  <c r="AB57"/>
  <c r="AA57"/>
  <c r="AA54"/>
  <c r="AB53"/>
  <c r="AA53"/>
  <c r="AA50"/>
  <c r="AB49"/>
  <c r="AA49"/>
  <c r="AA46"/>
  <c r="AA45"/>
  <c r="AB45" s="1"/>
  <c r="AB41"/>
  <c r="AA42"/>
  <c r="AA41"/>
  <c r="U41"/>
  <c r="V41"/>
  <c r="W41"/>
  <c r="X41"/>
  <c r="Y41"/>
  <c r="Z41"/>
  <c r="U42"/>
  <c r="V42"/>
  <c r="W42"/>
  <c r="X42"/>
  <c r="Y42"/>
  <c r="Z42"/>
  <c r="U43"/>
  <c r="V43"/>
  <c r="W43"/>
  <c r="X43"/>
  <c r="Y43"/>
  <c r="Z43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7"/>
  <c r="V47"/>
  <c r="W47"/>
  <c r="X47"/>
  <c r="Y47"/>
  <c r="Z47"/>
  <c r="U48"/>
  <c r="V48"/>
  <c r="W48"/>
  <c r="X48"/>
  <c r="Y48"/>
  <c r="Z48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3"/>
  <c r="V53"/>
  <c r="W53"/>
  <c r="X53"/>
  <c r="Y53"/>
  <c r="Z53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58"/>
  <c r="V58"/>
  <c r="W58"/>
  <c r="X58"/>
  <c r="Y58"/>
  <c r="Z58"/>
  <c r="U59"/>
  <c r="V59"/>
  <c r="W59"/>
  <c r="X59"/>
  <c r="Y59"/>
  <c r="Z59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4"/>
  <c r="V64"/>
  <c r="W64"/>
  <c r="X64"/>
  <c r="Y64"/>
  <c r="Z64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69"/>
  <c r="V69"/>
  <c r="W69"/>
  <c r="X69"/>
  <c r="Y69"/>
  <c r="Z69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4"/>
  <c r="V74"/>
  <c r="W74"/>
  <c r="X74"/>
  <c r="Y74"/>
  <c r="Z74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79"/>
  <c r="V79"/>
  <c r="W79"/>
  <c r="X79"/>
  <c r="Y79"/>
  <c r="Z79"/>
  <c r="U80"/>
  <c r="V80"/>
  <c r="W80"/>
  <c r="X80"/>
  <c r="Y80"/>
  <c r="Z80"/>
  <c r="U81"/>
  <c r="V81"/>
  <c r="W81"/>
  <c r="X81"/>
  <c r="Y81"/>
  <c r="Z81"/>
  <c r="U82"/>
  <c r="V82"/>
  <c r="W82"/>
  <c r="X82"/>
  <c r="Y82"/>
  <c r="Z82"/>
  <c r="U83"/>
  <c r="V83"/>
  <c r="W83"/>
  <c r="X83"/>
  <c r="Y83"/>
  <c r="Z83"/>
  <c r="U84"/>
  <c r="V84"/>
  <c r="W84"/>
  <c r="X84"/>
  <c r="Y84"/>
  <c r="Z84"/>
  <c r="U85"/>
  <c r="V85"/>
  <c r="W85"/>
  <c r="X85"/>
  <c r="Y85"/>
  <c r="Z85"/>
  <c r="U86"/>
  <c r="V86"/>
  <c r="W86"/>
  <c r="X86"/>
  <c r="Y86"/>
  <c r="Z86"/>
  <c r="U87"/>
  <c r="V87"/>
  <c r="W87"/>
  <c r="X87"/>
  <c r="Y87"/>
  <c r="Z87"/>
  <c r="Z40"/>
  <c r="Y40"/>
  <c r="X40"/>
  <c r="W40"/>
  <c r="V40"/>
  <c r="U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40"/>
</calcChain>
</file>

<file path=xl/sharedStrings.xml><?xml version="1.0" encoding="utf-8"?>
<sst xmlns="http://schemas.openxmlformats.org/spreadsheetml/2006/main" count="356" uniqueCount="178">
  <si>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</si>
  <si>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</si>
  <si>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</si>
  <si>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</si>
  <si>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</si>
  <si>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0912165LP289_236F20</t>
  </si>
  <si>
    <t>711033008002-07269478.1302112</t>
  </si>
  <si>
    <t>C:\DIST05\</t>
  </si>
  <si>
    <t>.FWD</t>
  </si>
  <si>
    <t>5LP289#2</t>
  </si>
  <si>
    <t>S</t>
  </si>
  <si>
    <t>221R4</t>
  </si>
  <si>
    <t>Heights</t>
  </si>
  <si>
    <t>............................</t>
  </si>
  <si>
    <t>366R4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</si>
  <si>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</si>
  <si>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</si>
  <si>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</si>
  <si>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</si>
  <si>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</si>
  <si>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</si>
  <si>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</si>
  <si>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</si>
  <si>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</si>
  <si>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</si>
  <si>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</si>
  <si>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</si>
  <si>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</si>
  <si>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</si>
  <si>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</si>
  <si>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</si>
  <si>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</si>
  <si>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</si>
  <si>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</si>
  <si>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</si>
  <si>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</si>
  <si>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</si>
  <si>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'M-1-1-M</t>
  </si>
  <si>
    <t>0R4</t>
  </si>
  <si>
    <t>I61019</t>
  </si>
  <si>
    <t>'M-1-1-U</t>
  </si>
  <si>
    <t>4R4</t>
  </si>
  <si>
    <t>I61021</t>
  </si>
  <si>
    <t>'M-1-1-D</t>
  </si>
  <si>
    <t>6R4</t>
  </si>
  <si>
    <t>I61022</t>
  </si>
  <si>
    <t>9R4</t>
  </si>
  <si>
    <t>I61024</t>
  </si>
  <si>
    <t>'S-1-1-U</t>
  </si>
  <si>
    <t>59R4</t>
  </si>
  <si>
    <t>I61025</t>
  </si>
  <si>
    <t>60R4</t>
  </si>
  <si>
    <t>I61027</t>
  </si>
  <si>
    <t>'S-1-1-D</t>
  </si>
  <si>
    <t>62R4</t>
  </si>
  <si>
    <t>I61029</t>
  </si>
  <si>
    <t>'S-1-1-M</t>
  </si>
  <si>
    <t>63R4</t>
  </si>
  <si>
    <t>I61030</t>
  </si>
  <si>
    <t>'S-1-2-M</t>
  </si>
  <si>
    <t>105R4</t>
  </si>
  <si>
    <t>I61036</t>
  </si>
  <si>
    <t>'S-1-2-U</t>
  </si>
  <si>
    <t>107R4</t>
  </si>
  <si>
    <t>I61037</t>
  </si>
  <si>
    <t>'S-1-2-D</t>
  </si>
  <si>
    <t>108R4</t>
  </si>
  <si>
    <t>I61038</t>
  </si>
  <si>
    <t>111R4</t>
  </si>
  <si>
    <t>I61039</t>
  </si>
  <si>
    <t>149R4</t>
  </si>
  <si>
    <t>I61040</t>
  </si>
  <si>
    <t>150R4</t>
  </si>
  <si>
    <t>I61041</t>
  </si>
  <si>
    <t>151R4</t>
  </si>
  <si>
    <t>I61042</t>
  </si>
  <si>
    <t>153R4</t>
  </si>
  <si>
    <t>I61044</t>
  </si>
  <si>
    <t>'L-1-1-M</t>
  </si>
  <si>
    <t>180R4</t>
  </si>
  <si>
    <t>I61045</t>
  </si>
  <si>
    <t>'L-1-1-U</t>
  </si>
  <si>
    <t>185R4</t>
  </si>
  <si>
    <t>I61046</t>
  </si>
  <si>
    <t>'L-1-1-D</t>
  </si>
  <si>
    <t>186R4</t>
  </si>
  <si>
    <t>I61047</t>
  </si>
  <si>
    <t>191R4</t>
  </si>
  <si>
    <t>I61048</t>
  </si>
  <si>
    <t>'L-1-2-M</t>
  </si>
  <si>
    <t>210R4</t>
  </si>
  <si>
    <t>I61049</t>
  </si>
  <si>
    <t>'L-1-2-U</t>
  </si>
  <si>
    <t>214R4</t>
  </si>
  <si>
    <t>I61050</t>
  </si>
  <si>
    <t>'L-1-2-D</t>
  </si>
  <si>
    <t>216R4</t>
  </si>
  <si>
    <t>I61051</t>
  </si>
  <si>
    <t>I61052</t>
  </si>
  <si>
    <t>EOF</t>
  </si>
  <si>
    <t>'M-2-1-M</t>
  </si>
  <si>
    <t>I61057</t>
  </si>
  <si>
    <t>'M-2-1-U</t>
  </si>
  <si>
    <t>1R4</t>
  </si>
  <si>
    <t>I61058</t>
  </si>
  <si>
    <t>'M-2-1-D</t>
  </si>
  <si>
    <t>3R4</t>
  </si>
  <si>
    <t>I61059</t>
  </si>
  <si>
    <t>5R4</t>
  </si>
  <si>
    <t>I61100</t>
  </si>
  <si>
    <t>'L-2-1-M</t>
  </si>
  <si>
    <t>97R4</t>
  </si>
  <si>
    <t>I61101</t>
  </si>
  <si>
    <t>'L-2-1-U</t>
  </si>
  <si>
    <t>103R4</t>
  </si>
  <si>
    <t>I61102</t>
  </si>
  <si>
    <t>'L-2-1-D</t>
  </si>
  <si>
    <t>104R4</t>
  </si>
  <si>
    <t>I61103</t>
  </si>
  <si>
    <t>109R4</t>
  </si>
  <si>
    <t>I61104</t>
  </si>
  <si>
    <t>'S-2-1-M</t>
  </si>
  <si>
    <t>I61105</t>
  </si>
  <si>
    <t>'S-2-1-U</t>
  </si>
  <si>
    <t>154R4</t>
  </si>
  <si>
    <t>I61106</t>
  </si>
  <si>
    <t>'S-2-1-D</t>
  </si>
  <si>
    <t>155R4</t>
  </si>
  <si>
    <t>I61107</t>
  </si>
  <si>
    <t>156R4</t>
  </si>
  <si>
    <t>I61108</t>
  </si>
  <si>
    <t>277R4</t>
  </si>
  <si>
    <t>I61110</t>
  </si>
  <si>
    <t>279R4</t>
  </si>
  <si>
    <t>I61111</t>
  </si>
  <si>
    <t>281R4</t>
  </si>
  <si>
    <t>I61112</t>
  </si>
  <si>
    <t>282R4</t>
  </si>
  <si>
    <t>I61113</t>
  </si>
  <si>
    <t>319R4</t>
  </si>
  <si>
    <t>I61114</t>
  </si>
  <si>
    <t>320R4</t>
  </si>
  <si>
    <t>I61115</t>
  </si>
  <si>
    <t>321R4</t>
  </si>
  <si>
    <t>I61116</t>
  </si>
  <si>
    <t>323R4</t>
  </si>
  <si>
    <t>I61117</t>
  </si>
  <si>
    <t>'L-2-2-M</t>
  </si>
  <si>
    <t>I61118</t>
  </si>
  <si>
    <t>'L-2-2-U</t>
  </si>
  <si>
    <t>371R4</t>
  </si>
  <si>
    <t>I61119</t>
  </si>
  <si>
    <t>'L-2-2-D</t>
  </si>
  <si>
    <t>372R4</t>
  </si>
  <si>
    <t>I61120</t>
  </si>
  <si>
    <t>377R4</t>
  </si>
  <si>
    <t>I61121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</si>
  <si>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</si>
  <si>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</si>
  <si>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</si>
  <si>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</si>
  <si>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</si>
  <si>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</si>
  <si>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</si>
  <si>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</si>
  <si>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</si>
  <si>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</si>
  <si>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</si>
  <si>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S-I-1</t>
  </si>
  <si>
    <t>S-I-2</t>
  </si>
  <si>
    <t>L-I-1</t>
  </si>
  <si>
    <t>M-II-1</t>
  </si>
  <si>
    <t>L-II-1</t>
  </si>
  <si>
    <t>S-II-1</t>
  </si>
  <si>
    <t>M-I-2</t>
  </si>
  <si>
    <t>L-I-11</t>
  </si>
  <si>
    <t>S-II-2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</si>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</sst>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2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2"/>
  <sheetViews>
    <sheetView tabSelected="1" workbookViewId="0">
      <selection activeCell="G48" sqref="G48"/>
    </sheetView>
  </sheetViews>
  <sheetFormatPr defaultRowHeight="15"/>
  <cols>
    <col min="18" max="18" width="3.42578125" customWidth="1"/>
    <col min="20" max="26" width="4.5703125" style="8" bestFit="1" customWidth="1"/>
    <col min="27" max="27" width="6.5703125" style="8" bestFit="1" customWidth="1"/>
    <col min="28" max="28" width="8.85546875" style="5" bestFit="1" customWidth="1"/>
  </cols>
  <sheetData>
    <row r="1" spans="1:14">
      <c r="A1" t="s">
        <v>4</v>
      </c>
      <c r="B1">
        <v>109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</row>
    <row r="6" spans="1:14">
      <c r="A6" t="s">
        <v>10</v>
      </c>
      <c r="B6" t="s">
        <v>11</v>
      </c>
      <c r="C6">
        <v>11</v>
      </c>
      <c r="D6">
        <v>108</v>
      </c>
      <c r="E6">
        <v>51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11</v>
      </c>
      <c r="D7">
        <v>110</v>
      </c>
      <c r="E7">
        <v>51</v>
      </c>
      <c r="F7" t="s">
        <v>12</v>
      </c>
      <c r="G7" t="s">
        <v>13</v>
      </c>
    </row>
    <row r="8" spans="1:14">
      <c r="A8">
        <v>1.30042002748368E+16</v>
      </c>
      <c r="B8">
        <v>4.2000000000000003E-2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15</v>
      </c>
      <c r="B10">
        <v>418</v>
      </c>
      <c r="C10">
        <v>0.93169999999999997</v>
      </c>
      <c r="D10">
        <v>87.5</v>
      </c>
    </row>
    <row r="11" spans="1:14">
      <c r="A11" t="s">
        <v>16</v>
      </c>
      <c r="B11">
        <v>971</v>
      </c>
      <c r="C11">
        <v>1.0329999999999999</v>
      </c>
      <c r="D11">
        <v>0.98619999999999997</v>
      </c>
    </row>
    <row r="12" spans="1:14">
      <c r="A12" t="s">
        <v>17</v>
      </c>
      <c r="B12">
        <v>980</v>
      </c>
      <c r="C12">
        <v>0.98750000000000004</v>
      </c>
      <c r="D12">
        <v>1.07</v>
      </c>
    </row>
    <row r="13" spans="1:14">
      <c r="A13" t="s">
        <v>18</v>
      </c>
      <c r="B13">
        <v>2459</v>
      </c>
      <c r="C13">
        <v>0.96050000000000002</v>
      </c>
      <c r="D13">
        <v>1.1299999999999999</v>
      </c>
    </row>
    <row r="14" spans="1:14">
      <c r="A14" t="s">
        <v>19</v>
      </c>
      <c r="B14">
        <v>2460</v>
      </c>
      <c r="C14">
        <v>0.95</v>
      </c>
      <c r="D14">
        <v>1.1419999999999999</v>
      </c>
    </row>
    <row r="15" spans="1:14">
      <c r="A15" t="s">
        <v>20</v>
      </c>
      <c r="B15">
        <v>1226</v>
      </c>
      <c r="C15">
        <v>1.0369999999999999</v>
      </c>
      <c r="D15">
        <v>0.98070000000000002</v>
      </c>
    </row>
    <row r="16" spans="1:14">
      <c r="A16" t="s">
        <v>21</v>
      </c>
      <c r="B16">
        <v>977</v>
      </c>
      <c r="C16">
        <v>0.95699999999999996</v>
      </c>
      <c r="D16">
        <v>1.2150000000000001</v>
      </c>
    </row>
    <row r="17" spans="1:7">
      <c r="A17" t="s">
        <v>22</v>
      </c>
      <c r="B17">
        <v>2462</v>
      </c>
      <c r="C17">
        <v>0.97850000000000004</v>
      </c>
      <c r="D17">
        <v>1.2250000000000001</v>
      </c>
    </row>
    <row r="18" spans="1:7">
      <c r="A18" t="s">
        <v>23</v>
      </c>
      <c r="B18">
        <v>2437</v>
      </c>
      <c r="C18">
        <v>1.02</v>
      </c>
      <c r="D18">
        <v>0.98599999999999999</v>
      </c>
    </row>
    <row r="19" spans="1:7">
      <c r="A19" t="s">
        <v>23</v>
      </c>
      <c r="B19">
        <v>974</v>
      </c>
      <c r="C19">
        <v>0.99</v>
      </c>
      <c r="D19">
        <v>1.1299999999999999</v>
      </c>
    </row>
    <row r="20" spans="1:7">
      <c r="A20" t="s">
        <v>24</v>
      </c>
      <c r="B20">
        <v>2435</v>
      </c>
      <c r="C20">
        <v>0.99</v>
      </c>
      <c r="D20">
        <v>1.008</v>
      </c>
    </row>
    <row r="21" spans="1:7">
      <c r="A21" t="s">
        <v>25</v>
      </c>
    </row>
    <row r="22" spans="1:7">
      <c r="A22" t="s">
        <v>26</v>
      </c>
    </row>
    <row r="23" spans="1:7">
      <c r="A23">
        <v>0</v>
      </c>
      <c r="B23">
        <v>0</v>
      </c>
      <c r="C23">
        <v>0</v>
      </c>
      <c r="D23">
        <v>0</v>
      </c>
      <c r="E23" t="s">
        <v>27</v>
      </c>
    </row>
    <row r="24" spans="1:7">
      <c r="A24" t="s">
        <v>28</v>
      </c>
      <c r="B24">
        <v>0</v>
      </c>
    </row>
    <row r="25" spans="1:7">
      <c r="A25" t="s">
        <v>29</v>
      </c>
      <c r="B25" t="s">
        <v>30</v>
      </c>
    </row>
    <row r="26" spans="1:7">
      <c r="B26" t="s">
        <v>31</v>
      </c>
      <c r="C26" t="s">
        <v>32</v>
      </c>
      <c r="D26" t="s">
        <v>33</v>
      </c>
    </row>
    <row r="27" spans="1:7">
      <c r="A27" t="s">
        <v>28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34</v>
      </c>
      <c r="F29">
        <v>0</v>
      </c>
      <c r="G29" t="s">
        <v>35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>
      <c r="A36" t="s">
        <v>36</v>
      </c>
      <c r="B36">
        <v>2005</v>
      </c>
    </row>
    <row r="37" spans="1:28" ht="15.75" thickBot="1">
      <c r="A37" t="s">
        <v>28</v>
      </c>
      <c r="B37">
        <v>0</v>
      </c>
    </row>
    <row r="38" spans="1:28" ht="15.75" thickBot="1">
      <c r="A38" t="s">
        <v>37</v>
      </c>
      <c r="T38" s="1" t="s">
        <v>157</v>
      </c>
      <c r="U38" s="2"/>
      <c r="V38" s="2"/>
      <c r="W38" s="2"/>
      <c r="X38" s="2"/>
      <c r="Y38" s="2"/>
      <c r="Z38" s="3"/>
      <c r="AA38" s="4"/>
    </row>
    <row r="39" spans="1:28" ht="15.75" thickBot="1">
      <c r="A39" t="s">
        <v>10</v>
      </c>
      <c r="B39" t="s">
        <v>38</v>
      </c>
      <c r="C39">
        <v>9</v>
      </c>
      <c r="D39" t="s">
        <v>39</v>
      </c>
      <c r="E39">
        <v>47</v>
      </c>
      <c r="F39" t="s">
        <v>12</v>
      </c>
      <c r="G39" t="s">
        <v>13</v>
      </c>
      <c r="T39" s="6" t="s">
        <v>158</v>
      </c>
      <c r="U39" s="6" t="s">
        <v>159</v>
      </c>
      <c r="V39" s="6" t="s">
        <v>160</v>
      </c>
      <c r="W39" s="6" t="s">
        <v>161</v>
      </c>
      <c r="X39" s="6" t="s">
        <v>162</v>
      </c>
      <c r="Y39" s="6" t="s">
        <v>163</v>
      </c>
      <c r="Z39" s="6" t="s">
        <v>164</v>
      </c>
      <c r="AA39" s="6" t="s">
        <v>165</v>
      </c>
      <c r="AB39" s="7" t="s">
        <v>166</v>
      </c>
    </row>
    <row r="40" spans="1:28">
      <c r="B40">
        <v>632</v>
      </c>
      <c r="C40">
        <v>89</v>
      </c>
      <c r="D40">
        <v>85</v>
      </c>
      <c r="E40">
        <v>78</v>
      </c>
      <c r="F40">
        <v>86</v>
      </c>
      <c r="G40">
        <v>51</v>
      </c>
      <c r="H40">
        <v>53</v>
      </c>
      <c r="I40">
        <v>46</v>
      </c>
      <c r="J40">
        <v>10039</v>
      </c>
      <c r="K40">
        <v>3.48</v>
      </c>
      <c r="L40">
        <v>3.35</v>
      </c>
      <c r="M40">
        <v>3.09</v>
      </c>
      <c r="N40">
        <v>3.4</v>
      </c>
      <c r="O40">
        <v>2.02</v>
      </c>
      <c r="P40">
        <v>2.08</v>
      </c>
      <c r="Q40">
        <v>1.81</v>
      </c>
      <c r="S40" s="19" t="s">
        <v>167</v>
      </c>
      <c r="T40" s="9">
        <f>(K40*9000)/J40</f>
        <v>3.1198326526546469</v>
      </c>
      <c r="U40" s="10">
        <f>(L40*9000)/J40</f>
        <v>3.0032871799980079</v>
      </c>
      <c r="V40" s="10">
        <f>(M40*9000)/J40</f>
        <v>2.7701962346847298</v>
      </c>
      <c r="W40" s="10">
        <f>(N40*9000)/J40</f>
        <v>3.0481123617890229</v>
      </c>
      <c r="X40" s="10">
        <f>(O40*9000)/J40</f>
        <v>1.8109373443570076</v>
      </c>
      <c r="Y40" s="10">
        <f>(P40*9000)/J40</f>
        <v>1.8647275625062256</v>
      </c>
      <c r="Z40" s="11">
        <f>(Q40*9000)/J40</f>
        <v>1.6226715808347445</v>
      </c>
      <c r="AA40" s="22"/>
      <c r="AB40" s="23"/>
    </row>
    <row r="41" spans="1:28">
      <c r="A41" t="s">
        <v>40</v>
      </c>
      <c r="S41" s="20"/>
      <c r="T41" s="13">
        <f>(K43*9000)/J43</f>
        <v>3.1957944852211861</v>
      </c>
      <c r="U41" s="14">
        <f>(L43*9000)/J43</f>
        <v>3.1600872842689944</v>
      </c>
      <c r="V41" s="14">
        <f>(M43*9000)/J43</f>
        <v>2.8655028764134101</v>
      </c>
      <c r="W41" s="14">
        <f>(N43*9000)/J43</f>
        <v>3.1868676849831381</v>
      </c>
      <c r="X41" s="14">
        <f>(O43*9000)/J43</f>
        <v>1.8389208490378892</v>
      </c>
      <c r="Y41" s="14">
        <f>(P43*9000)/J43</f>
        <v>1.8835548502281294</v>
      </c>
      <c r="Z41" s="15">
        <f>(Q43*9000)/J43</f>
        <v>1.5978972426105931</v>
      </c>
      <c r="AA41" s="12">
        <f>(U41/W41)*100</f>
        <v>99.159663865546236</v>
      </c>
      <c r="AB41" s="27">
        <f>AVERAGE(AA41:AA42)</f>
        <v>99.719887955182088</v>
      </c>
    </row>
    <row r="42" spans="1:28">
      <c r="A42" t="s">
        <v>10</v>
      </c>
      <c r="B42" t="s">
        <v>41</v>
      </c>
      <c r="C42">
        <v>8</v>
      </c>
      <c r="D42" t="s">
        <v>42</v>
      </c>
      <c r="E42">
        <v>46</v>
      </c>
      <c r="F42" t="s">
        <v>12</v>
      </c>
      <c r="G42" t="s">
        <v>13</v>
      </c>
      <c r="S42" s="20"/>
      <c r="T42" s="13">
        <f>(K46*9000)/J46</f>
        <v>3.3152664859981935</v>
      </c>
      <c r="U42" s="14">
        <f>(L46*9000)/J46</f>
        <v>3.2249322493224932</v>
      </c>
      <c r="V42" s="14">
        <f>(M46*9000)/J46</f>
        <v>2.8906955736224029</v>
      </c>
      <c r="W42" s="14">
        <f>(N46*9000)/J46</f>
        <v>3.2339656729900632</v>
      </c>
      <c r="X42" s="14">
        <f>(O46*9000)/J46</f>
        <v>1.8247515808491419</v>
      </c>
      <c r="Y42" s="14">
        <f>(P46*9000)/J46</f>
        <v>1.7976513098464317</v>
      </c>
      <c r="Z42" s="15">
        <f>(Q46*9000)/J46</f>
        <v>1.5898825654923217</v>
      </c>
      <c r="AA42" s="12">
        <f>(W42/U42)*100</f>
        <v>100.28011204481793</v>
      </c>
      <c r="AB42" s="24"/>
    </row>
    <row r="43" spans="1:28" ht="15.75" thickBot="1">
      <c r="B43">
        <v>635</v>
      </c>
      <c r="C43">
        <v>91</v>
      </c>
      <c r="D43">
        <v>90</v>
      </c>
      <c r="E43">
        <v>82</v>
      </c>
      <c r="F43">
        <v>91</v>
      </c>
      <c r="G43">
        <v>52</v>
      </c>
      <c r="H43">
        <v>54</v>
      </c>
      <c r="I43">
        <v>45</v>
      </c>
      <c r="J43">
        <v>10082</v>
      </c>
      <c r="K43">
        <v>3.58</v>
      </c>
      <c r="L43">
        <v>3.54</v>
      </c>
      <c r="M43">
        <v>3.21</v>
      </c>
      <c r="N43">
        <v>3.57</v>
      </c>
      <c r="O43">
        <v>2.06</v>
      </c>
      <c r="P43">
        <v>2.11</v>
      </c>
      <c r="Q43">
        <v>1.79</v>
      </c>
      <c r="S43" s="21"/>
      <c r="T43" s="16">
        <f>(K49*9000)/J49</f>
        <v>3.1421672200422579</v>
      </c>
      <c r="U43" s="17">
        <f>(L49*9000)/J49</f>
        <v>3.0335043766978571</v>
      </c>
      <c r="V43" s="17">
        <f>(M49*9000)/J49</f>
        <v>2.8161786900090551</v>
      </c>
      <c r="W43" s="17">
        <f>(N49*9000)/J49</f>
        <v>3.2327195894959253</v>
      </c>
      <c r="X43" s="17">
        <f>(O49*9000)/J49</f>
        <v>1.7748264412918804</v>
      </c>
      <c r="Y43" s="17">
        <f>(P49*9000)/J49</f>
        <v>1.8382130999094477</v>
      </c>
      <c r="Z43" s="18">
        <f>(Q49*9000)/J49</f>
        <v>1.5937217023845458</v>
      </c>
      <c r="AA43" s="25"/>
      <c r="AB43" s="26"/>
    </row>
    <row r="44" spans="1:28">
      <c r="A44" t="s">
        <v>43</v>
      </c>
      <c r="S44" s="19" t="s">
        <v>168</v>
      </c>
      <c r="T44" s="9">
        <f>(K52*9000)/J52</f>
        <v>3.8330494037478706</v>
      </c>
      <c r="U44" s="10">
        <f>(L52*9000)/J52</f>
        <v>3.5083675719009921</v>
      </c>
      <c r="V44" s="10">
        <f>(M52*9000)/J52</f>
        <v>3.0213448241306744</v>
      </c>
      <c r="W44" s="10">
        <f>(N52*9000)/J52</f>
        <v>3.5534622707686139</v>
      </c>
      <c r="X44" s="10">
        <f>(O52*9000)/J52</f>
        <v>1.8128068944784044</v>
      </c>
      <c r="Y44" s="10">
        <f>(P52*9000)/J52</f>
        <v>1.839863713798978</v>
      </c>
      <c r="Z44" s="11">
        <f>(Q52*9000)/J52</f>
        <v>1.5692955205932457</v>
      </c>
      <c r="AA44" s="22"/>
      <c r="AB44" s="23"/>
    </row>
    <row r="45" spans="1:28">
      <c r="A45" t="s">
        <v>10</v>
      </c>
      <c r="B45" t="s">
        <v>44</v>
      </c>
      <c r="C45">
        <v>9</v>
      </c>
      <c r="D45" t="s">
        <v>45</v>
      </c>
      <c r="E45">
        <v>47</v>
      </c>
      <c r="F45" t="s">
        <v>12</v>
      </c>
      <c r="G45" t="s">
        <v>13</v>
      </c>
      <c r="S45" s="20"/>
      <c r="T45" s="13">
        <f>(K55*9000)/J55</f>
        <v>3.7216338880484114</v>
      </c>
      <c r="U45" s="14">
        <f>(L55*9000)/J55</f>
        <v>3.4039334341906202</v>
      </c>
      <c r="V45" s="14">
        <f>(M55*9000)/J55</f>
        <v>2.968229954614221</v>
      </c>
      <c r="W45" s="14">
        <f>(N55*9000)/J55</f>
        <v>3.6036308623298035</v>
      </c>
      <c r="X45" s="14">
        <f>(O55*9000)/J55</f>
        <v>1.8154311649016641</v>
      </c>
      <c r="Y45" s="14">
        <f>(P55*9000)/J55</f>
        <v>1.8426626323751891</v>
      </c>
      <c r="Z45" s="15">
        <f>(Q55*9000)/J55</f>
        <v>1.5975794251134645</v>
      </c>
      <c r="AA45" s="12">
        <f>(U45/W45)*100</f>
        <v>94.458438287153641</v>
      </c>
      <c r="AB45" s="27">
        <f>AVERAGE(AA45:AA46)</f>
        <v>100.2932859959445</v>
      </c>
    </row>
    <row r="46" spans="1:28">
      <c r="B46">
        <v>627</v>
      </c>
      <c r="C46">
        <v>93</v>
      </c>
      <c r="D46">
        <v>91</v>
      </c>
      <c r="E46">
        <v>81</v>
      </c>
      <c r="F46">
        <v>91</v>
      </c>
      <c r="G46">
        <v>51</v>
      </c>
      <c r="H46">
        <v>51</v>
      </c>
      <c r="I46">
        <v>45</v>
      </c>
      <c r="J46">
        <v>9963</v>
      </c>
      <c r="K46">
        <v>3.67</v>
      </c>
      <c r="L46">
        <v>3.57</v>
      </c>
      <c r="M46">
        <v>3.2</v>
      </c>
      <c r="N46">
        <v>3.58</v>
      </c>
      <c r="O46">
        <v>2.02</v>
      </c>
      <c r="P46">
        <v>1.99</v>
      </c>
      <c r="Q46">
        <v>1.76</v>
      </c>
      <c r="S46" s="20"/>
      <c r="T46" s="13">
        <f>(K58*9000)/J58</f>
        <v>3.4895573098830819</v>
      </c>
      <c r="U46" s="14">
        <f>(L58*9000)/J58</f>
        <v>3.2287398820825421</v>
      </c>
      <c r="V46" s="14">
        <f>(M58*9000)/J58</f>
        <v>2.9049665234335964</v>
      </c>
      <c r="W46" s="14">
        <f>(N58*9000)/J58</f>
        <v>3.4266013790346759</v>
      </c>
      <c r="X46" s="14">
        <f>(O58*9000)/J58</f>
        <v>1.7717597681622863</v>
      </c>
      <c r="Y46" s="14">
        <f>(P58*9000)/J58</f>
        <v>1.8347156990106925</v>
      </c>
      <c r="Z46" s="15">
        <f>(Q58*9000)/J58</f>
        <v>1.6188667932447287</v>
      </c>
      <c r="AA46" s="12">
        <f>(W46/U46)*100</f>
        <v>106.12813370473538</v>
      </c>
      <c r="AB46" s="24"/>
    </row>
    <row r="47" spans="1:28" ht="15.75" thickBot="1">
      <c r="A47" t="s">
        <v>37</v>
      </c>
      <c r="S47" s="21"/>
      <c r="T47" s="16">
        <f>(K61*9000)/J61</f>
        <v>3.4264884568651275</v>
      </c>
      <c r="U47" s="17">
        <f>(L61*9000)/J61</f>
        <v>3.2260024301336574</v>
      </c>
      <c r="V47" s="17">
        <f>(M61*9000)/J61</f>
        <v>2.8432563791008505</v>
      </c>
      <c r="W47" s="17">
        <f>(N61*9000)/J61</f>
        <v>3.4538274605103281</v>
      </c>
      <c r="X47" s="17">
        <f>(O61*9000)/J61</f>
        <v>1.8043742405832321</v>
      </c>
      <c r="Y47" s="17">
        <f>(P61*9000)/J61</f>
        <v>1.8590522478736331</v>
      </c>
      <c r="Z47" s="18">
        <f>(Q61*9000)/J61</f>
        <v>1.6221142162818956</v>
      </c>
      <c r="AA47" s="25"/>
      <c r="AB47" s="26"/>
    </row>
    <row r="48" spans="1:28">
      <c r="A48" t="s">
        <v>10</v>
      </c>
      <c r="B48" t="s">
        <v>46</v>
      </c>
      <c r="C48">
        <v>8</v>
      </c>
      <c r="D48" t="s">
        <v>47</v>
      </c>
      <c r="E48">
        <v>46</v>
      </c>
      <c r="F48" t="s">
        <v>12</v>
      </c>
      <c r="G48" t="s">
        <v>13</v>
      </c>
      <c r="S48" s="19" t="s">
        <v>174</v>
      </c>
      <c r="T48" s="9">
        <f>(K64*9000)/J64</f>
        <v>3.1895504252733899</v>
      </c>
      <c r="U48" s="10">
        <f>(L64*9000)/J64</f>
        <v>3.0528554070473874</v>
      </c>
      <c r="V48" s="10">
        <f>(M64*9000)/J64</f>
        <v>2.8341433778857836</v>
      </c>
      <c r="W48" s="10">
        <f>(N64*9000)/J64</f>
        <v>3.0710814094775212</v>
      </c>
      <c r="X48" s="10">
        <f>(O64*9000)/J64</f>
        <v>1.813487241798299</v>
      </c>
      <c r="Y48" s="10">
        <f>(P64*9000)/J64</f>
        <v>1.9046172539489672</v>
      </c>
      <c r="Z48" s="11">
        <f>(Q64*9000)/J64</f>
        <v>1.6312272174969624</v>
      </c>
      <c r="AA48" s="22"/>
      <c r="AB48" s="23"/>
    </row>
    <row r="49" spans="1:28">
      <c r="B49">
        <v>626</v>
      </c>
      <c r="C49">
        <v>88</v>
      </c>
      <c r="D49">
        <v>85</v>
      </c>
      <c r="E49">
        <v>79</v>
      </c>
      <c r="F49">
        <v>91</v>
      </c>
      <c r="G49">
        <v>50</v>
      </c>
      <c r="H49">
        <v>52</v>
      </c>
      <c r="I49">
        <v>45</v>
      </c>
      <c r="J49">
        <v>9939</v>
      </c>
      <c r="K49">
        <v>3.47</v>
      </c>
      <c r="L49">
        <v>3.35</v>
      </c>
      <c r="M49">
        <v>3.11</v>
      </c>
      <c r="N49">
        <v>3.57</v>
      </c>
      <c r="O49">
        <v>1.96</v>
      </c>
      <c r="P49">
        <v>2.0299999999999998</v>
      </c>
      <c r="Q49">
        <v>1.76</v>
      </c>
      <c r="S49" s="20"/>
      <c r="T49" s="13">
        <f>(K67*9000)/J67</f>
        <v>3.3667883211678831</v>
      </c>
      <c r="U49" s="14">
        <f>(L67*9000)/J67</f>
        <v>3.2481751824817517</v>
      </c>
      <c r="V49" s="14">
        <f>(M67*9000)/J67</f>
        <v>2.8832116788321169</v>
      </c>
      <c r="W49" s="14">
        <f>(N67*9000)/J67</f>
        <v>3.2481751824817517</v>
      </c>
      <c r="X49" s="14">
        <f>(O67*9000)/J67</f>
        <v>1.7609489051094891</v>
      </c>
      <c r="Y49" s="14">
        <f>(P67*9000)/J67</f>
        <v>1.8248175182481752</v>
      </c>
      <c r="Z49" s="15">
        <f>(Q67*9000)/J67</f>
        <v>1.5967153284671534</v>
      </c>
      <c r="AA49" s="12">
        <f>(U49/W49)*100</f>
        <v>100</v>
      </c>
      <c r="AB49" s="27">
        <f>AVERAGE(AA49:AA50)</f>
        <v>101.42045454545453</v>
      </c>
    </row>
    <row r="50" spans="1:28">
      <c r="A50" t="s">
        <v>48</v>
      </c>
      <c r="S50" s="20"/>
      <c r="T50" s="13">
        <f>(K70*9000)/J70</f>
        <v>3.4685598377281948</v>
      </c>
      <c r="U50" s="14">
        <f>(L70*9000)/J70</f>
        <v>3.2129817444219069</v>
      </c>
      <c r="V50" s="14">
        <f>(M70*9000)/J70</f>
        <v>2.8204868154158214</v>
      </c>
      <c r="W50" s="14">
        <f>(N70*9000)/J70</f>
        <v>3.3042596348884383</v>
      </c>
      <c r="X50" s="14">
        <f>(O70*9000)/J70</f>
        <v>1.7616632860040569</v>
      </c>
      <c r="Y50" s="14">
        <f>(P70*9000)/J70</f>
        <v>1.8164300202839756</v>
      </c>
      <c r="Z50" s="15">
        <f>(Q70*9000)/J70</f>
        <v>1.6430020283975659</v>
      </c>
      <c r="AA50" s="12">
        <f>(W50/U50)*100</f>
        <v>102.84090909090908</v>
      </c>
      <c r="AB50" s="24"/>
    </row>
    <row r="51" spans="1:28" ht="15.75" thickBot="1">
      <c r="A51" t="s">
        <v>10</v>
      </c>
      <c r="B51" t="s">
        <v>49</v>
      </c>
      <c r="C51">
        <v>9</v>
      </c>
      <c r="D51" t="s">
        <v>50</v>
      </c>
      <c r="E51">
        <v>48</v>
      </c>
      <c r="F51" t="s">
        <v>12</v>
      </c>
      <c r="G51" t="s">
        <v>13</v>
      </c>
      <c r="S51" s="20"/>
      <c r="T51" s="16">
        <f>(K73*9000)/J73</f>
        <v>3.2107225637408043</v>
      </c>
      <c r="U51" s="17">
        <f>(L73*9000)/J73</f>
        <v>3.0383956464778796</v>
      </c>
      <c r="V51" s="17">
        <f>(M73*9000)/J73</f>
        <v>2.7935100272095132</v>
      </c>
      <c r="W51" s="17">
        <f>(N73*9000)/J73</f>
        <v>3.1200241862340019</v>
      </c>
      <c r="X51" s="17">
        <f>(O73*9000)/J73</f>
        <v>1.8139675501360475</v>
      </c>
      <c r="Y51" s="17">
        <f>(P73*9000)/J73</f>
        <v>1.9500151163962511</v>
      </c>
      <c r="Z51" s="18">
        <f>(Q73*9000)/J73</f>
        <v>1.750478685881286</v>
      </c>
      <c r="AA51" s="25"/>
      <c r="AB51" s="26"/>
    </row>
    <row r="52" spans="1:28">
      <c r="B52">
        <v>628</v>
      </c>
      <c r="C52">
        <v>108</v>
      </c>
      <c r="D52">
        <v>99</v>
      </c>
      <c r="E52">
        <v>85</v>
      </c>
      <c r="F52">
        <v>100</v>
      </c>
      <c r="G52">
        <v>51</v>
      </c>
      <c r="H52">
        <v>52</v>
      </c>
      <c r="I52">
        <v>44</v>
      </c>
      <c r="J52">
        <v>9979</v>
      </c>
      <c r="K52">
        <v>4.25</v>
      </c>
      <c r="L52">
        <v>3.89</v>
      </c>
      <c r="M52">
        <v>3.35</v>
      </c>
      <c r="N52">
        <v>3.94</v>
      </c>
      <c r="O52">
        <v>2.0099999999999998</v>
      </c>
      <c r="P52">
        <v>2.04</v>
      </c>
      <c r="Q52">
        <v>1.74</v>
      </c>
      <c r="S52" s="19" t="s">
        <v>169</v>
      </c>
      <c r="T52" s="9">
        <f>(K76*9000)/J76</f>
        <v>3.141025641025641</v>
      </c>
      <c r="U52" s="10">
        <f>(L76*9000)/J76</f>
        <v>2.9761904761904763</v>
      </c>
      <c r="V52" s="10">
        <f>(M76*9000)/J76</f>
        <v>2.7197802197802199</v>
      </c>
      <c r="W52" s="10">
        <f>(N76*9000)/J76</f>
        <v>3.1043956043956045</v>
      </c>
      <c r="X52" s="10">
        <f>(O76*9000)/J76</f>
        <v>1.7673992673992673</v>
      </c>
      <c r="Y52" s="10">
        <f>(P76*9000)/J76</f>
        <v>1.858974358974359</v>
      </c>
      <c r="Z52" s="11">
        <f>(Q76*9000)/J76</f>
        <v>1.6483516483516483</v>
      </c>
      <c r="AA52" s="22"/>
      <c r="AB52" s="23"/>
    </row>
    <row r="53" spans="1:28">
      <c r="A53" t="s">
        <v>48</v>
      </c>
      <c r="S53" s="20"/>
      <c r="T53" s="13">
        <f>(K79*9000)/J79</f>
        <v>3.3806730472368014</v>
      </c>
      <c r="U53" s="14">
        <f>(L79*9000)/J79</f>
        <v>3.0564989194195737</v>
      </c>
      <c r="V53" s="14">
        <f>(M79*9000)/J79</f>
        <v>2.7323247916023465</v>
      </c>
      <c r="W53" s="14">
        <f>(N79*9000)/J79</f>
        <v>3.0564989194195737</v>
      </c>
      <c r="X53" s="14">
        <f>(O79*9000)/J79</f>
        <v>1.7690645260882989</v>
      </c>
      <c r="Y53" s="14">
        <f>(P79*9000)/J79</f>
        <v>1.8246372337141092</v>
      </c>
      <c r="Z53" s="15">
        <f>(Q79*9000)/J79</f>
        <v>1.6208706390861376</v>
      </c>
      <c r="AA53" s="12">
        <f>(U53/W53)*100</f>
        <v>100</v>
      </c>
      <c r="AB53" s="27">
        <f>AVERAGE(AA53:AA54)</f>
        <v>101.52905198776759</v>
      </c>
    </row>
    <row r="54" spans="1:28">
      <c r="A54" t="s">
        <v>10</v>
      </c>
      <c r="B54" t="s">
        <v>51</v>
      </c>
      <c r="C54">
        <v>8</v>
      </c>
      <c r="D54" t="s">
        <v>52</v>
      </c>
      <c r="E54">
        <v>46</v>
      </c>
      <c r="F54" t="s">
        <v>12</v>
      </c>
      <c r="G54" t="s">
        <v>13</v>
      </c>
      <c r="S54" s="20"/>
      <c r="T54" s="13">
        <f>(K82*9000)/J82</f>
        <v>3.2051020408163269</v>
      </c>
      <c r="U54" s="14">
        <f>(L82*9000)/J82</f>
        <v>3.0030612244897958</v>
      </c>
      <c r="V54" s="14">
        <f>(M82*9000)/J82</f>
        <v>2.6908163265306122</v>
      </c>
      <c r="W54" s="14">
        <f>(N82*9000)/J82</f>
        <v>3.0948979591836734</v>
      </c>
      <c r="X54" s="14">
        <f>(O82*9000)/J82</f>
        <v>1.7448979591836735</v>
      </c>
      <c r="Y54" s="14">
        <f>(P82*9000)/J82</f>
        <v>1.8275510204081633</v>
      </c>
      <c r="Z54" s="15">
        <f>(Q82*9000)/J82</f>
        <v>1.6438775510204082</v>
      </c>
      <c r="AA54" s="12">
        <f>(W54/U54)*100</f>
        <v>103.05810397553516</v>
      </c>
      <c r="AB54" s="24"/>
    </row>
    <row r="55" spans="1:28" ht="15.75" thickBot="1">
      <c r="B55">
        <v>624</v>
      </c>
      <c r="C55">
        <v>104</v>
      </c>
      <c r="D55">
        <v>95</v>
      </c>
      <c r="E55">
        <v>83</v>
      </c>
      <c r="F55">
        <v>101</v>
      </c>
      <c r="G55">
        <v>51</v>
      </c>
      <c r="H55">
        <v>52</v>
      </c>
      <c r="I55">
        <v>45</v>
      </c>
      <c r="J55">
        <v>9915</v>
      </c>
      <c r="K55">
        <v>4.0999999999999996</v>
      </c>
      <c r="L55">
        <v>3.75</v>
      </c>
      <c r="M55">
        <v>3.27</v>
      </c>
      <c r="N55">
        <v>3.97</v>
      </c>
      <c r="O55">
        <v>2</v>
      </c>
      <c r="P55">
        <v>2.0299999999999998</v>
      </c>
      <c r="Q55">
        <v>1.76</v>
      </c>
      <c r="S55" s="21"/>
      <c r="T55" s="16">
        <f>(K85*9000)/J85</f>
        <v>3.0085089141004864</v>
      </c>
      <c r="U55" s="17">
        <f>(L85*9000)/J85</f>
        <v>2.9720421393841163</v>
      </c>
      <c r="V55" s="17">
        <f>(M85*9000)/J85</f>
        <v>2.7258914100486229</v>
      </c>
      <c r="W55" s="17">
        <f>(N85*9000)/J85</f>
        <v>2.9902755267423013</v>
      </c>
      <c r="X55" s="17">
        <f>(O85*9000)/J85</f>
        <v>1.8051053484602917</v>
      </c>
      <c r="Y55" s="17">
        <f>(P85*9000)/J85</f>
        <v>1.8506888168557536</v>
      </c>
      <c r="Z55" s="18">
        <f>(Q85*9000)/J85</f>
        <v>1.6501215559157212</v>
      </c>
      <c r="AA55" s="25"/>
      <c r="AB55" s="26"/>
    </row>
    <row r="56" spans="1:28">
      <c r="A56" t="s">
        <v>53</v>
      </c>
      <c r="S56" s="19" t="s">
        <v>170</v>
      </c>
      <c r="T56" s="9">
        <f>(K88*9000)/J88</f>
        <v>2.9403409090909092</v>
      </c>
      <c r="U56" s="10">
        <f>(L88*9000)/J88</f>
        <v>2.6024756493506493</v>
      </c>
      <c r="V56" s="10">
        <f>(M88*9000)/J88</f>
        <v>2.346793831168831</v>
      </c>
      <c r="W56" s="10">
        <f>(N88*9000)/J88</f>
        <v>2.6755275974025974</v>
      </c>
      <c r="X56" s="10">
        <f>(O88*9000)/J88</f>
        <v>1.5249594155844155</v>
      </c>
      <c r="Y56" s="10">
        <f>(P88*9000)/J88</f>
        <v>1.6436688311688312</v>
      </c>
      <c r="Z56" s="11">
        <f>(Q88*9000)/J88</f>
        <v>1.5432224025974026</v>
      </c>
      <c r="AA56" s="22"/>
      <c r="AB56" s="23"/>
    </row>
    <row r="57" spans="1:28">
      <c r="A57" t="s">
        <v>10</v>
      </c>
      <c r="B57" t="s">
        <v>54</v>
      </c>
      <c r="C57">
        <v>9</v>
      </c>
      <c r="D57" t="s">
        <v>55</v>
      </c>
      <c r="E57">
        <v>48</v>
      </c>
      <c r="F57" t="s">
        <v>12</v>
      </c>
      <c r="G57" t="s">
        <v>13</v>
      </c>
      <c r="S57" s="20"/>
      <c r="T57" s="13">
        <f>(K91*9000)/J91</f>
        <v>2.7610727346607069</v>
      </c>
      <c r="U57" s="14">
        <f>(L91*9000)/J91</f>
        <v>2.4776513612352704</v>
      </c>
      <c r="V57" s="14">
        <f>(M91*9000)/J91</f>
        <v>2.2490857375050792</v>
      </c>
      <c r="W57" s="14">
        <f>(N91*9000)/J91</f>
        <v>2.6513612352702154</v>
      </c>
      <c r="X57" s="14">
        <f>(O91*9000)/J91</f>
        <v>1.5542462413652987</v>
      </c>
      <c r="Y57" s="14">
        <f>(P91*9000)/J91</f>
        <v>1.6273872409589598</v>
      </c>
      <c r="Z57" s="15">
        <f>(Q91*9000)/J91</f>
        <v>1.4628199918732223</v>
      </c>
      <c r="AA57" s="12">
        <f>(U57/W57)*100</f>
        <v>93.448275862068968</v>
      </c>
      <c r="AB57" s="27">
        <f>AVERAGE(AA57:AA58)</f>
        <v>100.19904140593796</v>
      </c>
    </row>
    <row r="58" spans="1:28">
      <c r="B58">
        <v>630</v>
      </c>
      <c r="C58">
        <v>99</v>
      </c>
      <c r="D58">
        <v>91</v>
      </c>
      <c r="E58">
        <v>82</v>
      </c>
      <c r="F58">
        <v>97</v>
      </c>
      <c r="G58">
        <v>50</v>
      </c>
      <c r="H58">
        <v>52</v>
      </c>
      <c r="I58">
        <v>46</v>
      </c>
      <c r="J58">
        <v>10007</v>
      </c>
      <c r="K58">
        <v>3.88</v>
      </c>
      <c r="L58">
        <v>3.59</v>
      </c>
      <c r="M58">
        <v>3.23</v>
      </c>
      <c r="N58">
        <v>3.81</v>
      </c>
      <c r="O58">
        <v>1.97</v>
      </c>
      <c r="P58">
        <v>2.04</v>
      </c>
      <c r="Q58">
        <v>1.8</v>
      </c>
      <c r="S58" s="20"/>
      <c r="T58" s="13">
        <f>(K94*9000)/J94</f>
        <v>2.5674704976911236</v>
      </c>
      <c r="U58" s="14">
        <f>(L94*9000)/J94</f>
        <v>2.3919958953309388</v>
      </c>
      <c r="V58" s="14">
        <f>(M94*9000)/J94</f>
        <v>2.1888147768086199</v>
      </c>
      <c r="W58" s="14">
        <f>(N94*9000)/J94</f>
        <v>2.5582349923037455</v>
      </c>
      <c r="X58" s="14">
        <f>(O94*9000)/J94</f>
        <v>1.5423293996921499</v>
      </c>
      <c r="Y58" s="14">
        <f>(P94*9000)/J94</f>
        <v>1.6439199589533093</v>
      </c>
      <c r="Z58" s="15">
        <f>(Q94*9000)/J94</f>
        <v>1.4776808619805029</v>
      </c>
      <c r="AA58" s="12">
        <f>(W58/U58)*100</f>
        <v>106.94980694980696</v>
      </c>
      <c r="AB58" s="24"/>
    </row>
    <row r="59" spans="1:28" ht="15.75" thickBot="1">
      <c r="A59" t="s">
        <v>56</v>
      </c>
      <c r="S59" s="21"/>
      <c r="T59" s="16">
        <f>(K97*9000)/J97</f>
        <v>2.3746943765281174</v>
      </c>
      <c r="U59" s="17">
        <f>(L97*9000)/J97</f>
        <v>2.2096577017114916</v>
      </c>
      <c r="V59" s="17">
        <f>(M97*9000)/J97</f>
        <v>2.0904645476772616</v>
      </c>
      <c r="W59" s="17">
        <f>(N97*9000)/J97</f>
        <v>2.2004889975550124</v>
      </c>
      <c r="X59" s="17">
        <f>(O97*9000)/J97</f>
        <v>1.5953545232273838</v>
      </c>
      <c r="Y59" s="17">
        <f>(P97*9000)/J97</f>
        <v>1.7237163814180929</v>
      </c>
      <c r="Z59" s="18">
        <f>(Q97*9000)/J97</f>
        <v>1.5861858190709046</v>
      </c>
      <c r="AA59" s="25"/>
      <c r="AB59" s="26"/>
    </row>
    <row r="60" spans="1:28">
      <c r="A60" t="s">
        <v>10</v>
      </c>
      <c r="B60" t="s">
        <v>57</v>
      </c>
      <c r="C60">
        <v>9</v>
      </c>
      <c r="D60" t="s">
        <v>58</v>
      </c>
      <c r="E60">
        <v>48</v>
      </c>
      <c r="F60" t="s">
        <v>12</v>
      </c>
      <c r="G60" t="s">
        <v>13</v>
      </c>
      <c r="S60" s="19" t="s">
        <v>175</v>
      </c>
      <c r="T60" s="9">
        <f>(K100*9000)/J100</f>
        <v>2.7272727272727271</v>
      </c>
      <c r="U60" s="10">
        <f>(L100*9000)/J100</f>
        <v>2.4969287469287469</v>
      </c>
      <c r="V60" s="10">
        <f>(M100*9000)/J100</f>
        <v>2.2665847665847667</v>
      </c>
      <c r="W60" s="10">
        <f>(N100*9000)/J100</f>
        <v>2.6351351351351351</v>
      </c>
      <c r="X60" s="10">
        <f>(O100*9000)/J100</f>
        <v>1.5939803439803439</v>
      </c>
      <c r="Y60" s="10">
        <f>(P100*9000)/J100</f>
        <v>1.7045454545454546</v>
      </c>
      <c r="Z60" s="11">
        <f>(Q100*9000)/J100</f>
        <v>1.5018427518427517</v>
      </c>
      <c r="AA60" s="22"/>
      <c r="AB60" s="23"/>
    </row>
    <row r="61" spans="1:28">
      <c r="B61">
        <v>622</v>
      </c>
      <c r="C61">
        <v>95</v>
      </c>
      <c r="D61">
        <v>90</v>
      </c>
      <c r="E61">
        <v>79</v>
      </c>
      <c r="F61">
        <v>96</v>
      </c>
      <c r="G61">
        <v>50</v>
      </c>
      <c r="H61">
        <v>52</v>
      </c>
      <c r="I61">
        <v>45</v>
      </c>
      <c r="J61">
        <v>9876</v>
      </c>
      <c r="K61">
        <v>3.76</v>
      </c>
      <c r="L61">
        <v>3.54</v>
      </c>
      <c r="M61">
        <v>3.12</v>
      </c>
      <c r="N61">
        <v>3.79</v>
      </c>
      <c r="O61">
        <v>1.98</v>
      </c>
      <c r="P61">
        <v>2.04</v>
      </c>
      <c r="Q61">
        <v>1.78</v>
      </c>
      <c r="S61" s="20"/>
      <c r="T61" s="13">
        <f>(K103*9000)/J103</f>
        <v>2.8331295843520783</v>
      </c>
      <c r="U61" s="14">
        <f>(L103*9000)/J103</f>
        <v>2.649755501222494</v>
      </c>
      <c r="V61" s="14">
        <f>(M103*9000)/J103</f>
        <v>2.3838630806845966</v>
      </c>
      <c r="W61" s="14">
        <f>(N103*9000)/J103</f>
        <v>2.6589242053789732</v>
      </c>
      <c r="X61" s="14">
        <f>(O103*9000)/J103</f>
        <v>1.64119804400978</v>
      </c>
      <c r="Y61" s="14">
        <f>(P103*9000)/J103</f>
        <v>1.6778728606356967</v>
      </c>
      <c r="Z61" s="15">
        <f>(Q103*9000)/J103</f>
        <v>1.4853300733496335</v>
      </c>
      <c r="AA61" s="12">
        <f>(U61/W61)*100</f>
        <v>99.655172413793096</v>
      </c>
      <c r="AB61" s="27">
        <f>AVERAGE(AA61:AA62)</f>
        <v>102.33654678037325</v>
      </c>
    </row>
    <row r="62" spans="1:28">
      <c r="A62" t="s">
        <v>59</v>
      </c>
      <c r="S62" s="20"/>
      <c r="T62" s="13">
        <f>(K106*9000)/J106</f>
        <v>3.0702647657841142</v>
      </c>
      <c r="U62" s="14">
        <f>(L106*9000)/J106</f>
        <v>2.5570264765784114</v>
      </c>
      <c r="V62" s="14">
        <f>(M106*9000)/J106</f>
        <v>2.3095723014256619</v>
      </c>
      <c r="W62" s="14">
        <f>(N106*9000)/J106</f>
        <v>2.685336048879837</v>
      </c>
      <c r="X62" s="14">
        <f>(O106*9000)/J106</f>
        <v>1.5855397148676171</v>
      </c>
      <c r="Y62" s="14">
        <f>(P106*9000)/J106</f>
        <v>1.6221995926680244</v>
      </c>
      <c r="Z62" s="15">
        <f>(Q106*9000)/J106</f>
        <v>1.4480651731160896</v>
      </c>
      <c r="AA62" s="12">
        <f>(W62/U62)*100</f>
        <v>105.01792114695341</v>
      </c>
      <c r="AB62" s="24"/>
    </row>
    <row r="63" spans="1:28" ht="15.75" thickBot="1">
      <c r="A63" t="s">
        <v>10</v>
      </c>
      <c r="B63" t="s">
        <v>60</v>
      </c>
      <c r="C63">
        <v>10</v>
      </c>
      <c r="D63" t="s">
        <v>61</v>
      </c>
      <c r="E63">
        <v>49</v>
      </c>
      <c r="F63" t="s">
        <v>12</v>
      </c>
      <c r="G63" t="s">
        <v>13</v>
      </c>
      <c r="S63" s="21"/>
      <c r="T63" s="16">
        <f>(K109*9000)/J109</f>
        <v>2.2957317073170729</v>
      </c>
      <c r="U63" s="17">
        <f>(L109*9000)/J109</f>
        <v>2.1310975609756095</v>
      </c>
      <c r="V63" s="17">
        <f>(M109*9000)/J109</f>
        <v>2.0579268292682928</v>
      </c>
      <c r="W63" s="17">
        <f>(N109*9000)/J109</f>
        <v>2.0762195121951219</v>
      </c>
      <c r="X63" s="17">
        <f>(O109*9000)/J109</f>
        <v>1.5091463414634145</v>
      </c>
      <c r="Y63" s="17">
        <f>(P109*9000)/J109</f>
        <v>1.5548780487804879</v>
      </c>
      <c r="Z63" s="18">
        <f>(Q109*9000)/J109</f>
        <v>1.4176829268292683</v>
      </c>
      <c r="AA63" s="25"/>
      <c r="AB63" s="26"/>
    </row>
    <row r="64" spans="1:28">
      <c r="B64">
        <v>622</v>
      </c>
      <c r="C64">
        <v>89</v>
      </c>
      <c r="D64">
        <v>85</v>
      </c>
      <c r="E64">
        <v>79</v>
      </c>
      <c r="F64">
        <v>86</v>
      </c>
      <c r="G64">
        <v>51</v>
      </c>
      <c r="H64">
        <v>53</v>
      </c>
      <c r="I64">
        <v>45</v>
      </c>
      <c r="J64">
        <v>9876</v>
      </c>
      <c r="K64">
        <v>3.5</v>
      </c>
      <c r="L64">
        <v>3.35</v>
      </c>
      <c r="M64">
        <v>3.11</v>
      </c>
      <c r="N64">
        <v>3.37</v>
      </c>
      <c r="O64">
        <v>1.99</v>
      </c>
      <c r="P64">
        <v>2.09</v>
      </c>
      <c r="Q64">
        <v>1.79</v>
      </c>
      <c r="S64" s="19" t="s">
        <v>171</v>
      </c>
      <c r="T64" s="9">
        <f>(K112*9000)/J112</f>
        <v>2.9873208947531182</v>
      </c>
      <c r="U64" s="10">
        <f>(L112*9000)/J112</f>
        <v>2.8759921657561076</v>
      </c>
      <c r="V64" s="10">
        <f>(M112*9000)/J112</f>
        <v>2.6069477373466654</v>
      </c>
      <c r="W64" s="10">
        <f>(N112*9000)/J112</f>
        <v>2.885269559839192</v>
      </c>
      <c r="X64" s="10">
        <f>(O112*9000)/J112</f>
        <v>1.7534274817029172</v>
      </c>
      <c r="Y64" s="10">
        <f>(P112*9000)/J112</f>
        <v>1.7627048757860015</v>
      </c>
      <c r="Z64" s="11">
        <f>(Q112*9000)/J112</f>
        <v>1.5400474177919803</v>
      </c>
      <c r="AA64" s="22"/>
      <c r="AB64" s="23"/>
    </row>
    <row r="65" spans="1:28">
      <c r="A65" t="s">
        <v>62</v>
      </c>
      <c r="S65" s="20"/>
      <c r="T65" s="13">
        <f>(K115*9000)/J115</f>
        <v>3.0367246168089701</v>
      </c>
      <c r="U65" s="14">
        <f>(L115*9000)/J115</f>
        <v>2.8608167883962556</v>
      </c>
      <c r="V65" s="14">
        <f>(M115*9000)/J115</f>
        <v>2.6201008126735932</v>
      </c>
      <c r="W65" s="14">
        <f>(N115*9000)/J115</f>
        <v>2.9626581627404587</v>
      </c>
      <c r="X65" s="14">
        <f>(O115*9000)/J115</f>
        <v>1.7683365908857114</v>
      </c>
      <c r="Y65" s="14">
        <f>(P115*9000)/J115</f>
        <v>1.7961115111614032</v>
      </c>
      <c r="Z65" s="15">
        <f>(Q115*9000)/J115</f>
        <v>1.5739121489558687</v>
      </c>
      <c r="AA65" s="12">
        <f>(U65/W65)*100</f>
        <v>96.5625</v>
      </c>
      <c r="AB65" s="27">
        <f>AVERAGE(AA65:AA66)</f>
        <v>99.0929383116883</v>
      </c>
    </row>
    <row r="66" spans="1:28">
      <c r="A66" t="s">
        <v>10</v>
      </c>
      <c r="B66" t="s">
        <v>63</v>
      </c>
      <c r="C66">
        <v>10</v>
      </c>
      <c r="D66" t="s">
        <v>64</v>
      </c>
      <c r="E66">
        <v>49</v>
      </c>
      <c r="F66" t="s">
        <v>12</v>
      </c>
      <c r="G66" t="s">
        <v>13</v>
      </c>
      <c r="S66" s="20"/>
      <c r="T66" s="13">
        <f>(K118*9000)/J118</f>
        <v>3.007071845854258</v>
      </c>
      <c r="U66" s="14">
        <f>(L118*9000)/J118</f>
        <v>2.8410372040586247</v>
      </c>
      <c r="V66" s="14">
        <f>(M118*9000)/J118</f>
        <v>2.6012093881315979</v>
      </c>
      <c r="W66" s="14">
        <f>(N118*9000)/J118</f>
        <v>2.8871579378907453</v>
      </c>
      <c r="X66" s="14">
        <f>(O118*9000)/J118</f>
        <v>1.7894844726862764</v>
      </c>
      <c r="Y66" s="14">
        <f>(P118*9000)/J118</f>
        <v>1.7894844726862764</v>
      </c>
      <c r="Z66" s="15">
        <f>(Q118*9000)/J118</f>
        <v>1.5865532438249461</v>
      </c>
      <c r="AA66" s="12">
        <f>(W66/U66)*100</f>
        <v>101.62337662337661</v>
      </c>
      <c r="AB66" s="24"/>
    </row>
    <row r="67" spans="1:28" ht="15.75" thickBot="1">
      <c r="B67">
        <v>621</v>
      </c>
      <c r="C67">
        <v>94</v>
      </c>
      <c r="D67">
        <v>90</v>
      </c>
      <c r="E67">
        <v>80</v>
      </c>
      <c r="F67">
        <v>90</v>
      </c>
      <c r="G67">
        <v>49</v>
      </c>
      <c r="H67">
        <v>51</v>
      </c>
      <c r="I67">
        <v>44</v>
      </c>
      <c r="J67">
        <v>9864</v>
      </c>
      <c r="K67">
        <v>3.69</v>
      </c>
      <c r="L67">
        <v>3.56</v>
      </c>
      <c r="M67">
        <v>3.16</v>
      </c>
      <c r="N67">
        <v>3.56</v>
      </c>
      <c r="O67">
        <v>1.93</v>
      </c>
      <c r="P67">
        <v>2</v>
      </c>
      <c r="Q67">
        <v>1.75</v>
      </c>
      <c r="S67" s="21"/>
      <c r="T67" s="16">
        <f>(K121*9000)/J121</f>
        <v>3.0513219284603421</v>
      </c>
      <c r="U67" s="17">
        <f>(L121*9000)/J121</f>
        <v>2.9393468118195956</v>
      </c>
      <c r="V67" s="17">
        <f>(M121*9000)/J121</f>
        <v>2.7060653188180406</v>
      </c>
      <c r="W67" s="17">
        <f>(N121*9000)/J121</f>
        <v>2.9393468118195956</v>
      </c>
      <c r="X67" s="17">
        <f>(O121*9000)/J121</f>
        <v>1.8569206842923796</v>
      </c>
      <c r="Y67" s="17">
        <f>(P121*9000)/J121</f>
        <v>1.8475894245723172</v>
      </c>
      <c r="Z67" s="18">
        <f>(Q121*9000)/J121</f>
        <v>1.6236391912908243</v>
      </c>
      <c r="AA67" s="25"/>
      <c r="AB67" s="26"/>
    </row>
    <row r="68" spans="1:28">
      <c r="A68" t="s">
        <v>65</v>
      </c>
      <c r="S68" s="19" t="s">
        <v>172</v>
      </c>
      <c r="T68" s="9">
        <f>(K124*9000)/J124</f>
        <v>2.9079754601226995</v>
      </c>
      <c r="U68" s="10">
        <f>(L124*9000)/J124</f>
        <v>2.8067484662576687</v>
      </c>
      <c r="V68" s="10">
        <f>(M124*9000)/J124</f>
        <v>2.5674846625766872</v>
      </c>
      <c r="W68" s="10">
        <f>(N124*9000)/J124</f>
        <v>2.8619631901840492</v>
      </c>
      <c r="X68" s="10">
        <f>(O124*9000)/J124</f>
        <v>1.794478527607362</v>
      </c>
      <c r="Y68" s="10">
        <f>(P124*9000)/J124</f>
        <v>1.7484662576687116</v>
      </c>
      <c r="Z68" s="11">
        <f>(Q124*9000)/J124</f>
        <v>1.5368098159509203</v>
      </c>
      <c r="AA68" s="22"/>
      <c r="AB68" s="23"/>
    </row>
    <row r="69" spans="1:28">
      <c r="A69" t="s">
        <v>10</v>
      </c>
      <c r="B69" t="s">
        <v>66</v>
      </c>
      <c r="C69">
        <v>10</v>
      </c>
      <c r="D69" t="s">
        <v>67</v>
      </c>
      <c r="E69">
        <v>49</v>
      </c>
      <c r="F69" t="s">
        <v>12</v>
      </c>
      <c r="G69" t="s">
        <v>13</v>
      </c>
      <c r="S69" s="20"/>
      <c r="T69" s="13">
        <f>(K127*9000)/J127</f>
        <v>2.7552888527257928</v>
      </c>
      <c r="U69" s="14">
        <f>(L127*9000)/J127</f>
        <v>2.7919039869812856</v>
      </c>
      <c r="V69" s="14">
        <f>(M127*9000)/J127</f>
        <v>2.5630593978844587</v>
      </c>
      <c r="W69" s="14">
        <f>(N127*9000)/J127</f>
        <v>2.8651342554922703</v>
      </c>
      <c r="X69" s="14">
        <f>(O127*9000)/J127</f>
        <v>1.7758340113913751</v>
      </c>
      <c r="Y69" s="14">
        <f>(P127*9000)/J127</f>
        <v>1.766680227827502</v>
      </c>
      <c r="Z69" s="15">
        <f>(Q127*9000)/J127</f>
        <v>1.5469894222945484</v>
      </c>
      <c r="AA69" s="12">
        <f>(U69/W69)*100</f>
        <v>97.444089456869008</v>
      </c>
      <c r="AB69" s="27">
        <f>AVERAGE(AA69:AA70)</f>
        <v>99.046720053109823</v>
      </c>
    </row>
    <row r="70" spans="1:28">
      <c r="B70">
        <v>621</v>
      </c>
      <c r="C70">
        <v>97</v>
      </c>
      <c r="D70">
        <v>89</v>
      </c>
      <c r="E70">
        <v>79</v>
      </c>
      <c r="F70">
        <v>92</v>
      </c>
      <c r="G70">
        <v>49</v>
      </c>
      <c r="H70">
        <v>51</v>
      </c>
      <c r="I70">
        <v>46</v>
      </c>
      <c r="J70">
        <v>9860</v>
      </c>
      <c r="K70">
        <v>3.8</v>
      </c>
      <c r="L70">
        <v>3.52</v>
      </c>
      <c r="M70">
        <v>3.09</v>
      </c>
      <c r="N70">
        <v>3.62</v>
      </c>
      <c r="O70">
        <v>1.93</v>
      </c>
      <c r="P70">
        <v>1.99</v>
      </c>
      <c r="Q70">
        <v>1.8</v>
      </c>
      <c r="S70" s="20"/>
      <c r="T70" s="13">
        <f>(K130*9000)/J130</f>
        <v>2.8653589401252955</v>
      </c>
      <c r="U70" s="14">
        <f>(L130*9000)/J130</f>
        <v>2.8468727534148095</v>
      </c>
      <c r="V70" s="14">
        <f>(M130*9000)/J130</f>
        <v>2.6157954195337374</v>
      </c>
      <c r="W70" s="14">
        <f>(N130*9000)/J130</f>
        <v>2.8653589401252955</v>
      </c>
      <c r="X70" s="14">
        <f>(O130*9000)/J130</f>
        <v>1.85786176440382</v>
      </c>
      <c r="Y70" s="14">
        <f>(P130*9000)/J130</f>
        <v>1.8393755776933347</v>
      </c>
      <c r="Z70" s="15">
        <f>(Q130*9000)/J130</f>
        <v>1.5898120571017766</v>
      </c>
      <c r="AA70" s="12">
        <f>(W70/U70)*100</f>
        <v>100.64935064935065</v>
      </c>
      <c r="AB70" s="24"/>
    </row>
    <row r="71" spans="1:28" ht="15.75" thickBot="1">
      <c r="A71" t="s">
        <v>59</v>
      </c>
      <c r="S71" s="21"/>
      <c r="T71" s="16">
        <f>(K133*9000)/J133</f>
        <v>3.0132484338091809</v>
      </c>
      <c r="U71" s="17">
        <f>(L133*9000)/J133</f>
        <v>2.9485467803224812</v>
      </c>
      <c r="V71" s="17">
        <f>(M133*9000)/J133</f>
        <v>2.7082263530861663</v>
      </c>
      <c r="W71" s="17">
        <f>(N133*9000)/J133</f>
        <v>2.9855191537434527</v>
      </c>
      <c r="X71" s="17">
        <f>(O133*9000)/J133</f>
        <v>1.8855910444695492</v>
      </c>
      <c r="Y71" s="17">
        <f>(P133*9000)/J133</f>
        <v>1.85786176440382</v>
      </c>
      <c r="Z71" s="18">
        <f>(Q133*9000)/J133</f>
        <v>1.5990551504570196</v>
      </c>
      <c r="AA71" s="25"/>
      <c r="AB71" s="26"/>
    </row>
    <row r="72" spans="1:28">
      <c r="A72" t="s">
        <v>10</v>
      </c>
      <c r="B72" t="s">
        <v>68</v>
      </c>
      <c r="C72">
        <v>10</v>
      </c>
      <c r="D72" t="s">
        <v>69</v>
      </c>
      <c r="E72">
        <v>49</v>
      </c>
      <c r="F72" t="s">
        <v>12</v>
      </c>
      <c r="G72" t="s">
        <v>13</v>
      </c>
      <c r="S72" s="19" t="s">
        <v>173</v>
      </c>
      <c r="T72" s="9">
        <f>(K136*9000)/J136</f>
        <v>2.9320766314926749</v>
      </c>
      <c r="U72" s="10">
        <f>(L136*9000)/J136</f>
        <v>2.8214322303042723</v>
      </c>
      <c r="V72" s="10">
        <f>(M136*9000)/J136</f>
        <v>2.5724823276303659</v>
      </c>
      <c r="W72" s="10">
        <f>(N136*9000)/J136</f>
        <v>2.9044155311955744</v>
      </c>
      <c r="X72" s="10">
        <f>(O136*9000)/J136</f>
        <v>1.7426493187173446</v>
      </c>
      <c r="Y72" s="10">
        <f>(P136*9000)/J136</f>
        <v>1.6596660178260425</v>
      </c>
      <c r="Z72" s="11">
        <f>(Q136*9000)/J136</f>
        <v>1.4660383157463375</v>
      </c>
      <c r="AA72" s="22"/>
      <c r="AB72" s="23"/>
    </row>
    <row r="73" spans="1:28">
      <c r="B73">
        <v>625</v>
      </c>
      <c r="C73">
        <v>90</v>
      </c>
      <c r="D73">
        <v>85</v>
      </c>
      <c r="E73">
        <v>78</v>
      </c>
      <c r="F73">
        <v>87</v>
      </c>
      <c r="G73">
        <v>51</v>
      </c>
      <c r="H73">
        <v>55</v>
      </c>
      <c r="I73">
        <v>49</v>
      </c>
      <c r="J73">
        <v>9923</v>
      </c>
      <c r="K73">
        <v>3.54</v>
      </c>
      <c r="L73">
        <v>3.35</v>
      </c>
      <c r="M73">
        <v>3.08</v>
      </c>
      <c r="N73">
        <v>3.44</v>
      </c>
      <c r="O73">
        <v>2</v>
      </c>
      <c r="P73">
        <v>2.15</v>
      </c>
      <c r="Q73">
        <v>1.93</v>
      </c>
      <c r="S73" s="20"/>
      <c r="T73" s="13">
        <f>(K139*9000)/J139</f>
        <v>3.077786851776235</v>
      </c>
      <c r="U73" s="14">
        <f>(L139*9000)/J139</f>
        <v>2.8848509595753367</v>
      </c>
      <c r="V73" s="14">
        <f>(M139*9000)/J139</f>
        <v>2.5724785626786444</v>
      </c>
      <c r="W73" s="14">
        <f>(N139*9000)/J139</f>
        <v>2.8756635361371989</v>
      </c>
      <c r="X73" s="14">
        <f>(O139*9000)/J139</f>
        <v>1.763985300122499</v>
      </c>
      <c r="Y73" s="14">
        <f>(P139*9000)/J139</f>
        <v>1.6812984891792568</v>
      </c>
      <c r="Z73" s="15">
        <f>(Q139*9000)/J139</f>
        <v>1.4516129032258065</v>
      </c>
      <c r="AA73" s="12">
        <f>(U73/W73)*100</f>
        <v>100.31948881789137</v>
      </c>
      <c r="AB73" s="27">
        <f>AVERAGE(AA73:AA74)</f>
        <v>100.48128781730581</v>
      </c>
    </row>
    <row r="74" spans="1:28">
      <c r="A74" t="s">
        <v>59</v>
      </c>
      <c r="S74" s="20"/>
      <c r="T74" s="13">
        <f>(K142*9000)/J142</f>
        <v>3.1028095091077494</v>
      </c>
      <c r="U74" s="14">
        <f>(L142*9000)/J142</f>
        <v>2.8805186786045076</v>
      </c>
      <c r="V74" s="14">
        <f>(M142*9000)/J142</f>
        <v>2.5748687866625501</v>
      </c>
      <c r="W74" s="14">
        <f>(N142*9000)/J142</f>
        <v>2.8990429144797778</v>
      </c>
      <c r="X74" s="14">
        <f>(O142*9000)/J142</f>
        <v>1.7227539364001234</v>
      </c>
      <c r="Y74" s="14">
        <f>(P142*9000)/J142</f>
        <v>1.6301327570237727</v>
      </c>
      <c r="Z74" s="15">
        <f>(Q142*9000)/J142</f>
        <v>1.4078419265205311</v>
      </c>
      <c r="AA74" s="12">
        <f>(W74/U74)*100</f>
        <v>100.64308681672026</v>
      </c>
      <c r="AB74" s="24"/>
    </row>
    <row r="75" spans="1:28" ht="15.75" thickBot="1">
      <c r="A75" t="s">
        <v>10</v>
      </c>
      <c r="B75" t="s">
        <v>70</v>
      </c>
      <c r="C75">
        <v>10</v>
      </c>
      <c r="D75" t="s">
        <v>71</v>
      </c>
      <c r="E75">
        <v>49</v>
      </c>
      <c r="F75" t="s">
        <v>12</v>
      </c>
      <c r="G75" t="s">
        <v>13</v>
      </c>
      <c r="S75" s="21"/>
      <c r="T75" s="16">
        <f>(K145*9000)/J145</f>
        <v>3.0497542997542997</v>
      </c>
      <c r="U75" s="17">
        <f>(L145*9000)/J145</f>
        <v>2.939189189189189</v>
      </c>
      <c r="V75" s="17">
        <f>(M145*9000)/J145</f>
        <v>2.552211302211302</v>
      </c>
      <c r="W75" s="17">
        <f>(N145*9000)/J145</f>
        <v>2.939189189189189</v>
      </c>
      <c r="X75" s="17">
        <f>(O145*9000)/J145</f>
        <v>1.769041769041769</v>
      </c>
      <c r="Y75" s="17">
        <f>(P145*9000)/J145</f>
        <v>1.6584766584766584</v>
      </c>
      <c r="Z75" s="18">
        <f>(Q145*9000)/J145</f>
        <v>1.4373464373464373</v>
      </c>
      <c r="AA75" s="25"/>
      <c r="AB75" s="26"/>
    </row>
    <row r="76" spans="1:28">
      <c r="B76">
        <v>619</v>
      </c>
      <c r="C76">
        <v>87</v>
      </c>
      <c r="D76">
        <v>83</v>
      </c>
      <c r="E76">
        <v>76</v>
      </c>
      <c r="F76">
        <v>86</v>
      </c>
      <c r="G76">
        <v>49</v>
      </c>
      <c r="H76">
        <v>52</v>
      </c>
      <c r="I76">
        <v>46</v>
      </c>
      <c r="J76">
        <v>9828</v>
      </c>
      <c r="K76">
        <v>3.43</v>
      </c>
      <c r="L76">
        <v>3.25</v>
      </c>
      <c r="M76">
        <v>2.97</v>
      </c>
      <c r="N76">
        <v>3.39</v>
      </c>
      <c r="O76">
        <v>1.93</v>
      </c>
      <c r="P76">
        <v>2.0299999999999998</v>
      </c>
      <c r="Q76">
        <v>1.8</v>
      </c>
      <c r="S76" s="19" t="s">
        <v>171</v>
      </c>
      <c r="T76" s="9">
        <f>(K148*9000)/J148</f>
        <v>2.4120294599018002</v>
      </c>
      <c r="U76" s="10">
        <f>(L148*9000)/J148</f>
        <v>2.3015548281505729</v>
      </c>
      <c r="V76" s="10">
        <f>(M148*9000)/J148</f>
        <v>2.0990180032733226</v>
      </c>
      <c r="W76" s="10">
        <f>(N148*9000)/J148</f>
        <v>2.3567921440261865</v>
      </c>
      <c r="X76" s="10">
        <f>(O148*9000)/J148</f>
        <v>1.4453764320785598</v>
      </c>
      <c r="Y76" s="10">
        <f>(P148*9000)/J148</f>
        <v>1.3809328968903436</v>
      </c>
      <c r="Z76" s="11">
        <f>(Q148*9000)/J148</f>
        <v>1.196808510638298</v>
      </c>
      <c r="AA76" s="22"/>
      <c r="AB76" s="23"/>
    </row>
    <row r="77" spans="1:28">
      <c r="A77" t="s">
        <v>62</v>
      </c>
      <c r="S77" s="20"/>
      <c r="T77" s="13">
        <f>(K151*9000)/J151</f>
        <v>2.434157212317666</v>
      </c>
      <c r="U77" s="14">
        <f>(L151*9000)/J151</f>
        <v>2.3156401944894651</v>
      </c>
      <c r="V77" s="14">
        <f>(M151*9000)/J151</f>
        <v>2.0603727714748783</v>
      </c>
      <c r="W77" s="14">
        <f>(N151*9000)/J151</f>
        <v>2.3429902755267422</v>
      </c>
      <c r="X77" s="14">
        <f>(O151*9000)/J151</f>
        <v>1.4586709886547813</v>
      </c>
      <c r="Y77" s="14">
        <f>(P151*9000)/J151</f>
        <v>1.358387358184765</v>
      </c>
      <c r="Z77" s="15">
        <f>(Q151*9000)/J151</f>
        <v>1.2034035656401945</v>
      </c>
      <c r="AA77" s="12">
        <f>(U77/W77)*100</f>
        <v>98.832684824902728</v>
      </c>
      <c r="AB77" s="27">
        <f>AVERAGE(AA77:AA78)</f>
        <v>100.01158050768947</v>
      </c>
    </row>
    <row r="78" spans="1:28">
      <c r="A78" t="s">
        <v>10</v>
      </c>
      <c r="B78" t="s">
        <v>72</v>
      </c>
      <c r="C78">
        <v>10</v>
      </c>
      <c r="D78" t="s">
        <v>73</v>
      </c>
      <c r="E78">
        <v>49</v>
      </c>
      <c r="F78" t="s">
        <v>12</v>
      </c>
      <c r="G78" t="s">
        <v>13</v>
      </c>
      <c r="S78" s="20"/>
      <c r="T78" s="13">
        <f>(K154*9000)/J154</f>
        <v>2.448044009779951</v>
      </c>
      <c r="U78" s="14">
        <f>(L154*9000)/J154</f>
        <v>2.3105134474327627</v>
      </c>
      <c r="V78" s="14">
        <f>(M154*9000)/J154</f>
        <v>2.0996332518337408</v>
      </c>
      <c r="W78" s="14">
        <f>(N154*9000)/J154</f>
        <v>2.3380195599022007</v>
      </c>
      <c r="X78" s="14">
        <f>(O154*9000)/J154</f>
        <v>1.4486552567237163</v>
      </c>
      <c r="Y78" s="14">
        <f>(P154*9000)/J154</f>
        <v>1.4119804400977995</v>
      </c>
      <c r="Z78" s="15">
        <f>(Q154*9000)/J154</f>
        <v>1.1919315403422983</v>
      </c>
      <c r="AA78" s="12">
        <f>(W78/U78)*100</f>
        <v>101.1904761904762</v>
      </c>
      <c r="AB78" s="24"/>
    </row>
    <row r="79" spans="1:28" ht="15.75" thickBot="1">
      <c r="B79">
        <v>612</v>
      </c>
      <c r="C79">
        <v>93</v>
      </c>
      <c r="D79">
        <v>84</v>
      </c>
      <c r="E79">
        <v>75</v>
      </c>
      <c r="F79">
        <v>84</v>
      </c>
      <c r="G79">
        <v>49</v>
      </c>
      <c r="H79">
        <v>50</v>
      </c>
      <c r="I79">
        <v>44</v>
      </c>
      <c r="J79">
        <v>9717</v>
      </c>
      <c r="K79">
        <v>3.65</v>
      </c>
      <c r="L79">
        <v>3.3</v>
      </c>
      <c r="M79">
        <v>2.95</v>
      </c>
      <c r="N79">
        <v>3.3</v>
      </c>
      <c r="O79">
        <v>1.91</v>
      </c>
      <c r="P79">
        <v>1.97</v>
      </c>
      <c r="Q79">
        <v>1.75</v>
      </c>
      <c r="S79" s="21"/>
      <c r="T79" s="16">
        <f>(K157*9000)/J157</f>
        <v>2.4877149877149876</v>
      </c>
      <c r="U79" s="17">
        <f>(L157*9000)/J157</f>
        <v>2.3495085995085994</v>
      </c>
      <c r="V79" s="17">
        <f>(M157*9000)/J157</f>
        <v>2.1283783783783785</v>
      </c>
      <c r="W79" s="17">
        <f>(N157*9000)/J157</f>
        <v>2.3587223587223587</v>
      </c>
      <c r="X79" s="17">
        <f>(O157*9000)/J157</f>
        <v>1.5294840294840295</v>
      </c>
      <c r="Y79" s="17">
        <f>(P157*9000)/J157</f>
        <v>1.4281326781326782</v>
      </c>
      <c r="Z79" s="18">
        <f>(Q157*9000)/J157</f>
        <v>1.2714987714987713</v>
      </c>
      <c r="AA79" s="25"/>
      <c r="AB79" s="26"/>
    </row>
    <row r="80" spans="1:28">
      <c r="A80" t="s">
        <v>65</v>
      </c>
      <c r="S80" s="19" t="s">
        <v>176</v>
      </c>
      <c r="T80" s="9">
        <f>(K160*9000)/J160</f>
        <v>2.3819218241042344</v>
      </c>
      <c r="U80" s="10">
        <f>(L160*9000)/J160</f>
        <v>2.2628257328990227</v>
      </c>
      <c r="V80" s="10">
        <f>(M160*9000)/J160</f>
        <v>2.0246335504885993</v>
      </c>
      <c r="W80" s="10">
        <f>(N160*9000)/J160</f>
        <v>2.3361156351791532</v>
      </c>
      <c r="X80" s="10">
        <f>(O160*9000)/J160</f>
        <v>1.4291530944625408</v>
      </c>
      <c r="Y80" s="10">
        <f>(P160*9000)/J160</f>
        <v>1.3741856677524431</v>
      </c>
      <c r="Z80" s="11">
        <f>(Q160*9000)/J160</f>
        <v>1.1909609120521172</v>
      </c>
      <c r="AA80" s="22"/>
      <c r="AB80" s="23"/>
    </row>
    <row r="81" spans="1:28">
      <c r="A81" t="s">
        <v>10</v>
      </c>
      <c r="B81" t="s">
        <v>74</v>
      </c>
      <c r="C81">
        <v>10</v>
      </c>
      <c r="D81" t="s">
        <v>75</v>
      </c>
      <c r="E81">
        <v>49</v>
      </c>
      <c r="F81" t="s">
        <v>12</v>
      </c>
      <c r="G81" t="s">
        <v>13</v>
      </c>
      <c r="S81" s="20"/>
      <c r="T81" s="13">
        <f>(K163*9000)/J163</f>
        <v>2.439869547492866</v>
      </c>
      <c r="U81" s="14">
        <f>(L163*9000)/J163</f>
        <v>2.3022829188748468</v>
      </c>
      <c r="V81" s="14">
        <f>(M163*9000)/J163</f>
        <v>2.0362821035466774</v>
      </c>
      <c r="W81" s="14">
        <f>(N163*9000)/J163</f>
        <v>2.2931104769669792</v>
      </c>
      <c r="X81" s="14">
        <f>(O163*9000)/J163</f>
        <v>1.449245821443131</v>
      </c>
      <c r="Y81" s="14">
        <f>(P163*9000)/J163</f>
        <v>1.3666938442723195</v>
      </c>
      <c r="Z81" s="15">
        <f>(Q163*9000)/J163</f>
        <v>1.2015898899306972</v>
      </c>
      <c r="AA81" s="12">
        <f>(U81/W81)*100</f>
        <v>100.39999999999998</v>
      </c>
      <c r="AB81" s="27">
        <f>AVERAGE(AA81:AA82)</f>
        <v>100.8072874493927</v>
      </c>
    </row>
    <row r="82" spans="1:28">
      <c r="B82">
        <v>617</v>
      </c>
      <c r="C82">
        <v>89</v>
      </c>
      <c r="D82">
        <v>83</v>
      </c>
      <c r="E82">
        <v>74</v>
      </c>
      <c r="F82">
        <v>86</v>
      </c>
      <c r="G82">
        <v>48</v>
      </c>
      <c r="H82">
        <v>51</v>
      </c>
      <c r="I82">
        <v>45</v>
      </c>
      <c r="J82">
        <v>9800</v>
      </c>
      <c r="K82">
        <v>3.49</v>
      </c>
      <c r="L82">
        <v>3.27</v>
      </c>
      <c r="M82">
        <v>2.93</v>
      </c>
      <c r="N82">
        <v>3.37</v>
      </c>
      <c r="O82">
        <v>1.9</v>
      </c>
      <c r="P82">
        <v>1.99</v>
      </c>
      <c r="Q82">
        <v>1.79</v>
      </c>
      <c r="S82" s="20"/>
      <c r="T82" s="13">
        <f>(K166*9000)/J166</f>
        <v>2.351980400163332</v>
      </c>
      <c r="U82" s="14">
        <f>(L166*9000)/J166</f>
        <v>2.2692935892200898</v>
      </c>
      <c r="V82" s="14">
        <f>(M166*9000)/J166</f>
        <v>2.0304205798285015</v>
      </c>
      <c r="W82" s="14">
        <f>(N166*9000)/J166</f>
        <v>2.2968558595345039</v>
      </c>
      <c r="X82" s="14">
        <f>(O166*9000)/J166</f>
        <v>1.4516129032258065</v>
      </c>
      <c r="Y82" s="14">
        <f>(P166*9000)/J166</f>
        <v>1.3689260922825643</v>
      </c>
      <c r="Z82" s="15">
        <f>(Q166*9000)/J166</f>
        <v>1.2311147407104941</v>
      </c>
      <c r="AA82" s="12">
        <f>(W82/U82)*100</f>
        <v>101.21457489878543</v>
      </c>
      <c r="AB82" s="24"/>
    </row>
    <row r="83" spans="1:28" ht="15.75" thickBot="1">
      <c r="A83" t="s">
        <v>59</v>
      </c>
      <c r="S83" s="21"/>
      <c r="T83" s="16">
        <f>(K169*9000)/J169</f>
        <v>2.3383797054009818</v>
      </c>
      <c r="U83" s="17">
        <f>(L169*9000)/J169</f>
        <v>2.2647299509001635</v>
      </c>
      <c r="V83" s="17">
        <f>(M169*9000)/J169</f>
        <v>2.052986906710311</v>
      </c>
      <c r="W83" s="17">
        <f>(N169*9000)/J169</f>
        <v>2.3199672667757776</v>
      </c>
      <c r="X83" s="17">
        <f>(O169*9000)/J169</f>
        <v>1.4453764320785598</v>
      </c>
      <c r="Y83" s="17">
        <f>(P169*9000)/J169</f>
        <v>1.3993453355155483</v>
      </c>
      <c r="Z83" s="18">
        <f>(Q169*9000)/J169</f>
        <v>1.2428396072013093</v>
      </c>
      <c r="AA83" s="25"/>
      <c r="AB83" s="26"/>
    </row>
    <row r="84" spans="1:28">
      <c r="A84" t="s">
        <v>10</v>
      </c>
      <c r="B84" t="s">
        <v>76</v>
      </c>
      <c r="C84">
        <v>9</v>
      </c>
      <c r="D84" t="s">
        <v>77</v>
      </c>
      <c r="E84">
        <v>48</v>
      </c>
      <c r="F84" t="s">
        <v>12</v>
      </c>
      <c r="G84" t="s">
        <v>13</v>
      </c>
      <c r="S84" s="19" t="s">
        <v>177</v>
      </c>
      <c r="T84" s="9">
        <f>(K172*9000)/J172</f>
        <v>2.4500569299244384</v>
      </c>
      <c r="U84" s="10">
        <f>(L172*9000)/J172</f>
        <v>2.328951454300797</v>
      </c>
      <c r="V84" s="10">
        <f>(M172*9000)/J172</f>
        <v>2.13331953213953</v>
      </c>
      <c r="W84" s="10">
        <f>(N172*9000)/J172</f>
        <v>2.3662146775696096</v>
      </c>
      <c r="X84" s="10">
        <f>(O172*9000)/J172</f>
        <v>1.5184763482041195</v>
      </c>
      <c r="Y84" s="10">
        <f>(P172*9000)/J172</f>
        <v>1.4625815133009006</v>
      </c>
      <c r="Z84" s="11">
        <f>(Q172*9000)/J172</f>
        <v>1.3042128144084464</v>
      </c>
      <c r="AA84" s="22"/>
      <c r="AB84" s="23"/>
    </row>
    <row r="85" spans="1:28">
      <c r="B85">
        <v>621</v>
      </c>
      <c r="C85">
        <v>84</v>
      </c>
      <c r="D85">
        <v>83</v>
      </c>
      <c r="E85">
        <v>76</v>
      </c>
      <c r="F85">
        <v>83</v>
      </c>
      <c r="G85">
        <v>50</v>
      </c>
      <c r="H85">
        <v>52</v>
      </c>
      <c r="I85">
        <v>46</v>
      </c>
      <c r="J85">
        <v>9872</v>
      </c>
      <c r="K85">
        <v>3.3</v>
      </c>
      <c r="L85">
        <v>3.26</v>
      </c>
      <c r="M85">
        <v>2.99</v>
      </c>
      <c r="N85">
        <v>3.28</v>
      </c>
      <c r="O85">
        <v>1.98</v>
      </c>
      <c r="P85">
        <v>2.0299999999999998</v>
      </c>
      <c r="Q85">
        <v>1.81</v>
      </c>
      <c r="S85" s="20"/>
      <c r="T85" s="13">
        <f>(K175*9000)/J175</f>
        <v>2.6860142019141708</v>
      </c>
      <c r="U85" s="14">
        <f>(L175*9000)/J175</f>
        <v>2.4915097252238345</v>
      </c>
      <c r="V85" s="14">
        <f>(M175*9000)/J175</f>
        <v>2.2136461870947826</v>
      </c>
      <c r="W85" s="14">
        <f>(N175*9000)/J175</f>
        <v>2.5192960790367396</v>
      </c>
      <c r="X85" s="14">
        <f>(O175*9000)/J175</f>
        <v>1.5467736955850571</v>
      </c>
      <c r="Y85" s="14">
        <f>(P175*9000)/J175</f>
        <v>1.4448903982710712</v>
      </c>
      <c r="Z85" s="15">
        <f>(Q175*9000)/J175</f>
        <v>1.2966965112689102</v>
      </c>
      <c r="AA85" s="12">
        <f>(U85/W85)*100</f>
        <v>98.89705882352942</v>
      </c>
      <c r="AB85" s="27">
        <f>AVERAGE(AA85:AA86)</f>
        <v>100.76431888544892</v>
      </c>
    </row>
    <row r="86" spans="1:28">
      <c r="A86" t="s">
        <v>78</v>
      </c>
      <c r="S86" s="20"/>
      <c r="T86" s="13">
        <f>(K178*9000)/J178</f>
        <v>2.6571340397078491</v>
      </c>
      <c r="U86" s="14">
        <f>(L178*9000)/J178</f>
        <v>2.4627095977780065</v>
      </c>
      <c r="V86" s="14">
        <f>(M178*9000)/J178</f>
        <v>2.2127353152967801</v>
      </c>
      <c r="W86" s="14">
        <f>(N178*9000)/J178</f>
        <v>2.527517745087954</v>
      </c>
      <c r="X86" s="14">
        <f>(O178*9000)/J178</f>
        <v>1.4998456948873575</v>
      </c>
      <c r="Y86" s="14">
        <f>(P178*9000)/J178</f>
        <v>1.4720707746116655</v>
      </c>
      <c r="Z86" s="15">
        <f>(Q178*9000)/J178</f>
        <v>1.3054212529575147</v>
      </c>
      <c r="AA86" s="12">
        <f>(W86/U86)*100</f>
        <v>102.63157894736842</v>
      </c>
      <c r="AB86" s="24"/>
    </row>
    <row r="87" spans="1:28" ht="15.75" thickBot="1">
      <c r="A87" t="s">
        <v>10</v>
      </c>
      <c r="B87" t="s">
        <v>79</v>
      </c>
      <c r="C87">
        <v>10</v>
      </c>
      <c r="D87" t="s">
        <v>80</v>
      </c>
      <c r="E87">
        <v>49</v>
      </c>
      <c r="F87" t="s">
        <v>12</v>
      </c>
      <c r="G87" t="s">
        <v>13</v>
      </c>
      <c r="S87" s="21"/>
      <c r="T87" s="16">
        <f>(K181*9000)/J181</f>
        <v>2.4197024114930734</v>
      </c>
      <c r="U87" s="17">
        <f>(L181*9000)/J181</f>
        <v>2.3365828630066701</v>
      </c>
      <c r="V87" s="17">
        <f>(M181*9000)/J181</f>
        <v>2.1241662390969727</v>
      </c>
      <c r="W87" s="17">
        <f>(N181*9000)/J181</f>
        <v>2.4104669061056954</v>
      </c>
      <c r="X87" s="17">
        <f>(O181*9000)/J181</f>
        <v>1.505387378142637</v>
      </c>
      <c r="Y87" s="17">
        <f>(P181*9000)/J181</f>
        <v>1.4684453565931246</v>
      </c>
      <c r="Z87" s="18">
        <f>(Q181*9000)/J181</f>
        <v>1.2837352488455618</v>
      </c>
      <c r="AA87" s="25"/>
      <c r="AB87" s="26"/>
    </row>
    <row r="88" spans="1:28">
      <c r="B88">
        <v>620</v>
      </c>
      <c r="C88">
        <v>82</v>
      </c>
      <c r="D88">
        <v>73</v>
      </c>
      <c r="E88">
        <v>65</v>
      </c>
      <c r="F88">
        <v>75</v>
      </c>
      <c r="G88">
        <v>42</v>
      </c>
      <c r="H88">
        <v>46</v>
      </c>
      <c r="I88">
        <v>43</v>
      </c>
      <c r="J88">
        <v>9856</v>
      </c>
      <c r="K88">
        <v>3.22</v>
      </c>
      <c r="L88">
        <v>2.85</v>
      </c>
      <c r="M88">
        <v>2.57</v>
      </c>
      <c r="N88">
        <v>2.93</v>
      </c>
      <c r="O88">
        <v>1.67</v>
      </c>
      <c r="P88">
        <v>1.8</v>
      </c>
      <c r="Q88">
        <v>1.69</v>
      </c>
    </row>
    <row r="89" spans="1:28">
      <c r="A89" t="s">
        <v>81</v>
      </c>
    </row>
    <row r="90" spans="1:28">
      <c r="A90" t="s">
        <v>10</v>
      </c>
      <c r="B90" t="s">
        <v>82</v>
      </c>
      <c r="C90">
        <v>10</v>
      </c>
      <c r="D90" t="s">
        <v>83</v>
      </c>
      <c r="E90">
        <v>49</v>
      </c>
      <c r="F90" t="s">
        <v>12</v>
      </c>
      <c r="G90" t="s">
        <v>13</v>
      </c>
    </row>
    <row r="91" spans="1:28">
      <c r="B91">
        <v>620</v>
      </c>
      <c r="C91">
        <v>77</v>
      </c>
      <c r="D91">
        <v>69</v>
      </c>
      <c r="E91">
        <v>63</v>
      </c>
      <c r="F91">
        <v>74</v>
      </c>
      <c r="G91">
        <v>43</v>
      </c>
      <c r="H91">
        <v>45</v>
      </c>
      <c r="I91">
        <v>41</v>
      </c>
      <c r="J91">
        <v>9844</v>
      </c>
      <c r="K91">
        <v>3.02</v>
      </c>
      <c r="L91">
        <v>2.71</v>
      </c>
      <c r="M91">
        <v>2.46</v>
      </c>
      <c r="N91">
        <v>2.9</v>
      </c>
      <c r="O91">
        <v>1.7</v>
      </c>
      <c r="P91">
        <v>1.78</v>
      </c>
      <c r="Q91">
        <v>1.6</v>
      </c>
    </row>
    <row r="92" spans="1:28">
      <c r="A92" t="s">
        <v>84</v>
      </c>
    </row>
    <row r="93" spans="1:28">
      <c r="A93" t="s">
        <v>10</v>
      </c>
      <c r="B93" t="s">
        <v>85</v>
      </c>
      <c r="C93">
        <v>10</v>
      </c>
      <c r="D93" t="s">
        <v>86</v>
      </c>
      <c r="E93">
        <v>49</v>
      </c>
      <c r="F93" t="s">
        <v>12</v>
      </c>
      <c r="G93" t="s">
        <v>13</v>
      </c>
    </row>
    <row r="94" spans="1:28">
      <c r="B94">
        <v>613</v>
      </c>
      <c r="C94">
        <v>71</v>
      </c>
      <c r="D94">
        <v>66</v>
      </c>
      <c r="E94">
        <v>60</v>
      </c>
      <c r="F94">
        <v>70</v>
      </c>
      <c r="G94">
        <v>42</v>
      </c>
      <c r="H94">
        <v>45</v>
      </c>
      <c r="I94">
        <v>41</v>
      </c>
      <c r="J94">
        <v>9745</v>
      </c>
      <c r="K94">
        <v>2.78</v>
      </c>
      <c r="L94">
        <v>2.59</v>
      </c>
      <c r="M94">
        <v>2.37</v>
      </c>
      <c r="N94">
        <v>2.77</v>
      </c>
      <c r="O94">
        <v>1.67</v>
      </c>
      <c r="P94">
        <v>1.78</v>
      </c>
      <c r="Q94">
        <v>1.6</v>
      </c>
    </row>
    <row r="95" spans="1:28">
      <c r="A95" t="s">
        <v>78</v>
      </c>
    </row>
    <row r="96" spans="1:28">
      <c r="A96" t="s">
        <v>10</v>
      </c>
      <c r="B96" t="s">
        <v>87</v>
      </c>
      <c r="C96">
        <v>10</v>
      </c>
      <c r="D96" t="s">
        <v>88</v>
      </c>
      <c r="E96">
        <v>49</v>
      </c>
      <c r="F96" t="s">
        <v>12</v>
      </c>
      <c r="G96" t="s">
        <v>13</v>
      </c>
    </row>
    <row r="97" spans="1:17">
      <c r="B97">
        <v>618</v>
      </c>
      <c r="C97">
        <v>66</v>
      </c>
      <c r="D97">
        <v>61</v>
      </c>
      <c r="E97">
        <v>58</v>
      </c>
      <c r="F97">
        <v>61</v>
      </c>
      <c r="G97">
        <v>44</v>
      </c>
      <c r="H97">
        <v>48</v>
      </c>
      <c r="I97">
        <v>44</v>
      </c>
      <c r="J97">
        <v>9816</v>
      </c>
      <c r="K97">
        <v>2.59</v>
      </c>
      <c r="L97">
        <v>2.41</v>
      </c>
      <c r="M97">
        <v>2.2799999999999998</v>
      </c>
      <c r="N97">
        <v>2.4</v>
      </c>
      <c r="O97">
        <v>1.74</v>
      </c>
      <c r="P97">
        <v>1.88</v>
      </c>
      <c r="Q97">
        <v>1.73</v>
      </c>
    </row>
    <row r="98" spans="1:17">
      <c r="A98" t="s">
        <v>89</v>
      </c>
    </row>
    <row r="99" spans="1:17">
      <c r="A99" t="s">
        <v>10</v>
      </c>
      <c r="B99" t="s">
        <v>90</v>
      </c>
      <c r="C99">
        <v>10</v>
      </c>
      <c r="D99" t="s">
        <v>91</v>
      </c>
      <c r="E99">
        <v>49</v>
      </c>
      <c r="F99" t="s">
        <v>12</v>
      </c>
      <c r="G99" t="s">
        <v>13</v>
      </c>
    </row>
    <row r="100" spans="1:17">
      <c r="B100">
        <v>615</v>
      </c>
      <c r="C100">
        <v>75</v>
      </c>
      <c r="D100">
        <v>69</v>
      </c>
      <c r="E100">
        <v>63</v>
      </c>
      <c r="F100">
        <v>73</v>
      </c>
      <c r="G100">
        <v>44</v>
      </c>
      <c r="H100">
        <v>47</v>
      </c>
      <c r="I100">
        <v>41</v>
      </c>
      <c r="J100">
        <v>9768</v>
      </c>
      <c r="K100">
        <v>2.96</v>
      </c>
      <c r="L100">
        <v>2.71</v>
      </c>
      <c r="M100">
        <v>2.46</v>
      </c>
      <c r="N100">
        <v>2.86</v>
      </c>
      <c r="O100">
        <v>1.73</v>
      </c>
      <c r="P100">
        <v>1.85</v>
      </c>
      <c r="Q100">
        <v>1.63</v>
      </c>
    </row>
    <row r="101" spans="1:17">
      <c r="A101" t="s">
        <v>92</v>
      </c>
    </row>
    <row r="102" spans="1:17">
      <c r="A102" t="s">
        <v>10</v>
      </c>
      <c r="B102" t="s">
        <v>93</v>
      </c>
      <c r="C102">
        <v>10</v>
      </c>
      <c r="D102" t="s">
        <v>94</v>
      </c>
      <c r="E102">
        <v>50</v>
      </c>
      <c r="F102" t="s">
        <v>12</v>
      </c>
      <c r="G102" t="s">
        <v>13</v>
      </c>
    </row>
    <row r="103" spans="1:17">
      <c r="B103">
        <v>618</v>
      </c>
      <c r="C103">
        <v>79</v>
      </c>
      <c r="D103">
        <v>74</v>
      </c>
      <c r="E103">
        <v>66</v>
      </c>
      <c r="F103">
        <v>74</v>
      </c>
      <c r="G103">
        <v>45</v>
      </c>
      <c r="H103">
        <v>47</v>
      </c>
      <c r="I103">
        <v>41</v>
      </c>
      <c r="J103">
        <v>9816</v>
      </c>
      <c r="K103">
        <v>3.09</v>
      </c>
      <c r="L103">
        <v>2.89</v>
      </c>
      <c r="M103">
        <v>2.6</v>
      </c>
      <c r="N103">
        <v>2.9</v>
      </c>
      <c r="O103">
        <v>1.79</v>
      </c>
      <c r="P103">
        <v>1.83</v>
      </c>
      <c r="Q103">
        <v>1.62</v>
      </c>
    </row>
    <row r="104" spans="1:17">
      <c r="A104" t="s">
        <v>95</v>
      </c>
    </row>
    <row r="105" spans="1:17">
      <c r="A105" t="s">
        <v>10</v>
      </c>
      <c r="B105" t="s">
        <v>96</v>
      </c>
      <c r="C105">
        <v>11</v>
      </c>
      <c r="D105" t="s">
        <v>97</v>
      </c>
      <c r="E105">
        <v>51</v>
      </c>
      <c r="F105" t="s">
        <v>12</v>
      </c>
      <c r="G105" t="s">
        <v>13</v>
      </c>
    </row>
    <row r="106" spans="1:17">
      <c r="B106">
        <v>618</v>
      </c>
      <c r="C106">
        <v>85</v>
      </c>
      <c r="D106">
        <v>71</v>
      </c>
      <c r="E106">
        <v>64</v>
      </c>
      <c r="F106">
        <v>74</v>
      </c>
      <c r="G106">
        <v>44</v>
      </c>
      <c r="H106">
        <v>45</v>
      </c>
      <c r="I106">
        <v>40</v>
      </c>
      <c r="J106">
        <v>9820</v>
      </c>
      <c r="K106">
        <v>3.35</v>
      </c>
      <c r="L106">
        <v>2.79</v>
      </c>
      <c r="M106">
        <v>2.52</v>
      </c>
      <c r="N106">
        <v>2.93</v>
      </c>
      <c r="O106">
        <v>1.73</v>
      </c>
      <c r="P106">
        <v>1.77</v>
      </c>
      <c r="Q106">
        <v>1.58</v>
      </c>
    </row>
    <row r="107" spans="1:17">
      <c r="A107" t="s">
        <v>89</v>
      </c>
    </row>
    <row r="108" spans="1:17">
      <c r="A108" t="s">
        <v>10</v>
      </c>
      <c r="B108" t="s">
        <v>11</v>
      </c>
      <c r="C108">
        <v>11</v>
      </c>
      <c r="D108" t="s">
        <v>98</v>
      </c>
      <c r="E108">
        <v>51</v>
      </c>
      <c r="F108" t="s">
        <v>12</v>
      </c>
      <c r="G108" t="s">
        <v>13</v>
      </c>
    </row>
    <row r="109" spans="1:17">
      <c r="B109">
        <v>619</v>
      </c>
      <c r="C109">
        <v>64</v>
      </c>
      <c r="D109">
        <v>59</v>
      </c>
      <c r="E109">
        <v>57</v>
      </c>
      <c r="F109">
        <v>58</v>
      </c>
      <c r="G109">
        <v>42</v>
      </c>
      <c r="H109">
        <v>43</v>
      </c>
      <c r="I109">
        <v>39</v>
      </c>
      <c r="J109">
        <v>9840</v>
      </c>
      <c r="K109">
        <v>2.5099999999999998</v>
      </c>
      <c r="L109">
        <v>2.33</v>
      </c>
      <c r="M109">
        <v>2.25</v>
      </c>
      <c r="N109">
        <v>2.27</v>
      </c>
      <c r="O109">
        <v>1.65</v>
      </c>
      <c r="P109">
        <v>1.7</v>
      </c>
      <c r="Q109">
        <v>1.55</v>
      </c>
    </row>
    <row r="110" spans="1:17">
      <c r="A110" t="s">
        <v>100</v>
      </c>
    </row>
    <row r="111" spans="1:17">
      <c r="A111" t="s">
        <v>10</v>
      </c>
      <c r="B111" t="s">
        <v>38</v>
      </c>
      <c r="C111">
        <v>10</v>
      </c>
      <c r="D111" t="s">
        <v>101</v>
      </c>
      <c r="E111">
        <v>50</v>
      </c>
      <c r="F111" t="s">
        <v>12</v>
      </c>
      <c r="G111" t="s">
        <v>13</v>
      </c>
    </row>
    <row r="112" spans="1:17">
      <c r="B112">
        <v>611</v>
      </c>
      <c r="C112">
        <v>82</v>
      </c>
      <c r="D112">
        <v>79</v>
      </c>
      <c r="E112">
        <v>72</v>
      </c>
      <c r="F112">
        <v>79</v>
      </c>
      <c r="G112">
        <v>48</v>
      </c>
      <c r="H112">
        <v>48</v>
      </c>
      <c r="I112">
        <v>42</v>
      </c>
      <c r="J112">
        <v>9701</v>
      </c>
      <c r="K112">
        <v>3.22</v>
      </c>
      <c r="L112">
        <v>3.1</v>
      </c>
      <c r="M112">
        <v>2.81</v>
      </c>
      <c r="N112">
        <v>3.11</v>
      </c>
      <c r="O112">
        <v>1.89</v>
      </c>
      <c r="P112">
        <v>1.9</v>
      </c>
      <c r="Q112">
        <v>1.66</v>
      </c>
    </row>
    <row r="113" spans="1:17">
      <c r="A113" t="s">
        <v>102</v>
      </c>
    </row>
    <row r="114" spans="1:17">
      <c r="A114" t="s">
        <v>10</v>
      </c>
      <c r="B114" t="s">
        <v>103</v>
      </c>
      <c r="C114">
        <v>11</v>
      </c>
      <c r="D114" t="s">
        <v>104</v>
      </c>
      <c r="E114">
        <v>51</v>
      </c>
      <c r="F114" t="s">
        <v>12</v>
      </c>
      <c r="G114" t="s">
        <v>13</v>
      </c>
    </row>
    <row r="115" spans="1:17">
      <c r="B115">
        <v>612</v>
      </c>
      <c r="C115">
        <v>83</v>
      </c>
      <c r="D115">
        <v>79</v>
      </c>
      <c r="E115">
        <v>72</v>
      </c>
      <c r="F115">
        <v>81</v>
      </c>
      <c r="G115">
        <v>48</v>
      </c>
      <c r="H115">
        <v>49</v>
      </c>
      <c r="I115">
        <v>43</v>
      </c>
      <c r="J115">
        <v>9721</v>
      </c>
      <c r="K115">
        <v>3.28</v>
      </c>
      <c r="L115">
        <v>3.09</v>
      </c>
      <c r="M115">
        <v>2.83</v>
      </c>
      <c r="N115">
        <v>3.2</v>
      </c>
      <c r="O115">
        <v>1.91</v>
      </c>
      <c r="P115">
        <v>1.94</v>
      </c>
      <c r="Q115">
        <v>1.7</v>
      </c>
    </row>
    <row r="116" spans="1:17">
      <c r="A116" t="s">
        <v>105</v>
      </c>
    </row>
    <row r="117" spans="1:17">
      <c r="A117" t="s">
        <v>10</v>
      </c>
      <c r="B117" t="s">
        <v>106</v>
      </c>
      <c r="C117">
        <v>11</v>
      </c>
      <c r="D117" t="s">
        <v>107</v>
      </c>
      <c r="E117">
        <v>51</v>
      </c>
      <c r="F117" t="s">
        <v>12</v>
      </c>
      <c r="G117" t="s">
        <v>13</v>
      </c>
    </row>
    <row r="118" spans="1:17">
      <c r="B118">
        <v>614</v>
      </c>
      <c r="C118">
        <v>83</v>
      </c>
      <c r="D118">
        <v>78</v>
      </c>
      <c r="E118">
        <v>72</v>
      </c>
      <c r="F118">
        <v>80</v>
      </c>
      <c r="G118">
        <v>49</v>
      </c>
      <c r="H118">
        <v>49</v>
      </c>
      <c r="I118">
        <v>44</v>
      </c>
      <c r="J118">
        <v>9757</v>
      </c>
      <c r="K118">
        <v>3.26</v>
      </c>
      <c r="L118">
        <v>3.08</v>
      </c>
      <c r="M118">
        <v>2.82</v>
      </c>
      <c r="N118">
        <v>3.13</v>
      </c>
      <c r="O118">
        <v>1.94</v>
      </c>
      <c r="P118">
        <v>1.94</v>
      </c>
      <c r="Q118">
        <v>1.72</v>
      </c>
    </row>
    <row r="119" spans="1:17">
      <c r="A119" t="s">
        <v>100</v>
      </c>
    </row>
    <row r="120" spans="1:17">
      <c r="A120" t="s">
        <v>10</v>
      </c>
      <c r="B120" t="s">
        <v>108</v>
      </c>
      <c r="C120">
        <v>10</v>
      </c>
      <c r="D120" t="s">
        <v>109</v>
      </c>
      <c r="E120">
        <v>50</v>
      </c>
      <c r="F120" t="s">
        <v>12</v>
      </c>
      <c r="G120" t="s">
        <v>13</v>
      </c>
    </row>
    <row r="121" spans="1:17">
      <c r="B121">
        <v>607</v>
      </c>
      <c r="C121">
        <v>83</v>
      </c>
      <c r="D121">
        <v>80</v>
      </c>
      <c r="E121">
        <v>74</v>
      </c>
      <c r="F121">
        <v>80</v>
      </c>
      <c r="G121">
        <v>51</v>
      </c>
      <c r="H121">
        <v>50</v>
      </c>
      <c r="I121">
        <v>44</v>
      </c>
      <c r="J121">
        <v>9645</v>
      </c>
      <c r="K121">
        <v>3.27</v>
      </c>
      <c r="L121">
        <v>3.15</v>
      </c>
      <c r="M121">
        <v>2.9</v>
      </c>
      <c r="N121">
        <v>3.15</v>
      </c>
      <c r="O121">
        <v>1.99</v>
      </c>
      <c r="P121">
        <v>1.98</v>
      </c>
      <c r="Q121">
        <v>1.74</v>
      </c>
    </row>
    <row r="122" spans="1:17">
      <c r="A122" t="s">
        <v>110</v>
      </c>
    </row>
    <row r="123" spans="1:17">
      <c r="A123" t="s">
        <v>10</v>
      </c>
      <c r="B123" t="s">
        <v>111</v>
      </c>
      <c r="C123">
        <v>11</v>
      </c>
      <c r="D123" t="s">
        <v>112</v>
      </c>
      <c r="E123">
        <v>51</v>
      </c>
      <c r="F123" t="s">
        <v>12</v>
      </c>
      <c r="G123" t="s">
        <v>13</v>
      </c>
    </row>
    <row r="124" spans="1:17">
      <c r="B124">
        <v>616</v>
      </c>
      <c r="C124">
        <v>80</v>
      </c>
      <c r="D124">
        <v>78</v>
      </c>
      <c r="E124">
        <v>71</v>
      </c>
      <c r="F124">
        <v>79</v>
      </c>
      <c r="G124">
        <v>50</v>
      </c>
      <c r="H124">
        <v>48</v>
      </c>
      <c r="I124">
        <v>43</v>
      </c>
      <c r="J124">
        <v>9780</v>
      </c>
      <c r="K124">
        <v>3.16</v>
      </c>
      <c r="L124">
        <v>3.05</v>
      </c>
      <c r="M124">
        <v>2.79</v>
      </c>
      <c r="N124">
        <v>3.11</v>
      </c>
      <c r="O124">
        <v>1.95</v>
      </c>
      <c r="P124">
        <v>1.9</v>
      </c>
      <c r="Q124">
        <v>1.67</v>
      </c>
    </row>
    <row r="125" spans="1:17">
      <c r="A125" t="s">
        <v>113</v>
      </c>
    </row>
    <row r="126" spans="1:17">
      <c r="A126" t="s">
        <v>10</v>
      </c>
      <c r="B126" t="s">
        <v>114</v>
      </c>
      <c r="C126">
        <v>11</v>
      </c>
      <c r="D126" t="s">
        <v>115</v>
      </c>
      <c r="E126">
        <v>51</v>
      </c>
      <c r="F126" t="s">
        <v>12</v>
      </c>
      <c r="G126" t="s">
        <v>13</v>
      </c>
    </row>
    <row r="127" spans="1:17">
      <c r="B127">
        <v>619</v>
      </c>
      <c r="C127">
        <v>76</v>
      </c>
      <c r="D127">
        <v>77</v>
      </c>
      <c r="E127">
        <v>71</v>
      </c>
      <c r="F127">
        <v>80</v>
      </c>
      <c r="G127">
        <v>49</v>
      </c>
      <c r="H127">
        <v>49</v>
      </c>
      <c r="I127">
        <v>43</v>
      </c>
      <c r="J127">
        <v>9832</v>
      </c>
      <c r="K127">
        <v>3.01</v>
      </c>
      <c r="L127">
        <v>3.05</v>
      </c>
      <c r="M127">
        <v>2.8</v>
      </c>
      <c r="N127">
        <v>3.13</v>
      </c>
      <c r="O127">
        <v>1.94</v>
      </c>
      <c r="P127">
        <v>1.93</v>
      </c>
      <c r="Q127">
        <v>1.69</v>
      </c>
    </row>
    <row r="128" spans="1:17">
      <c r="A128" t="s">
        <v>116</v>
      </c>
    </row>
    <row r="129" spans="1:17">
      <c r="A129" t="s">
        <v>10</v>
      </c>
      <c r="B129" t="s">
        <v>117</v>
      </c>
      <c r="C129">
        <v>10</v>
      </c>
      <c r="D129" t="s">
        <v>118</v>
      </c>
      <c r="E129">
        <v>50</v>
      </c>
      <c r="F129" t="s">
        <v>12</v>
      </c>
      <c r="G129" t="s">
        <v>13</v>
      </c>
    </row>
    <row r="130" spans="1:17">
      <c r="B130">
        <v>613</v>
      </c>
      <c r="C130">
        <v>79</v>
      </c>
      <c r="D130">
        <v>78</v>
      </c>
      <c r="E130">
        <v>72</v>
      </c>
      <c r="F130">
        <v>79</v>
      </c>
      <c r="G130">
        <v>51</v>
      </c>
      <c r="H130">
        <v>51</v>
      </c>
      <c r="I130">
        <v>44</v>
      </c>
      <c r="J130">
        <v>9737</v>
      </c>
      <c r="K130">
        <v>3.1</v>
      </c>
      <c r="L130">
        <v>3.08</v>
      </c>
      <c r="M130">
        <v>2.83</v>
      </c>
      <c r="N130">
        <v>3.1</v>
      </c>
      <c r="O130">
        <v>2.0099999999999998</v>
      </c>
      <c r="P130">
        <v>1.99</v>
      </c>
      <c r="Q130">
        <v>1.72</v>
      </c>
    </row>
    <row r="131" spans="1:17">
      <c r="A131" t="s">
        <v>110</v>
      </c>
    </row>
    <row r="132" spans="1:17">
      <c r="A132" t="s">
        <v>10</v>
      </c>
      <c r="B132" t="s">
        <v>119</v>
      </c>
      <c r="C132">
        <v>11</v>
      </c>
      <c r="D132" t="s">
        <v>120</v>
      </c>
      <c r="E132">
        <v>52</v>
      </c>
      <c r="F132" t="s">
        <v>12</v>
      </c>
      <c r="G132" t="s">
        <v>13</v>
      </c>
    </row>
    <row r="133" spans="1:17">
      <c r="B133">
        <v>613</v>
      </c>
      <c r="C133">
        <v>83</v>
      </c>
      <c r="D133">
        <v>81</v>
      </c>
      <c r="E133">
        <v>74</v>
      </c>
      <c r="F133">
        <v>82</v>
      </c>
      <c r="G133">
        <v>52</v>
      </c>
      <c r="H133">
        <v>51</v>
      </c>
      <c r="I133">
        <v>44</v>
      </c>
      <c r="J133">
        <v>9737</v>
      </c>
      <c r="K133">
        <v>3.26</v>
      </c>
      <c r="L133">
        <v>3.19</v>
      </c>
      <c r="M133">
        <v>2.93</v>
      </c>
      <c r="N133">
        <v>3.23</v>
      </c>
      <c r="O133">
        <v>2.04</v>
      </c>
      <c r="P133">
        <v>2.0099999999999998</v>
      </c>
      <c r="Q133">
        <v>1.73</v>
      </c>
    </row>
    <row r="134" spans="1:17">
      <c r="A134" t="s">
        <v>121</v>
      </c>
    </row>
    <row r="135" spans="1:17">
      <c r="A135" t="s">
        <v>10</v>
      </c>
      <c r="B135" t="s">
        <v>76</v>
      </c>
      <c r="C135">
        <v>11</v>
      </c>
      <c r="D135" t="s">
        <v>122</v>
      </c>
      <c r="E135">
        <v>52</v>
      </c>
      <c r="F135" t="s">
        <v>12</v>
      </c>
      <c r="G135" t="s">
        <v>13</v>
      </c>
    </row>
    <row r="136" spans="1:17">
      <c r="B136">
        <v>614</v>
      </c>
      <c r="C136">
        <v>81</v>
      </c>
      <c r="D136">
        <v>78</v>
      </c>
      <c r="E136">
        <v>71</v>
      </c>
      <c r="F136">
        <v>80</v>
      </c>
      <c r="G136">
        <v>48</v>
      </c>
      <c r="H136">
        <v>46</v>
      </c>
      <c r="I136">
        <v>41</v>
      </c>
      <c r="J136">
        <v>9761</v>
      </c>
      <c r="K136">
        <v>3.18</v>
      </c>
      <c r="L136">
        <v>3.06</v>
      </c>
      <c r="M136">
        <v>2.79</v>
      </c>
      <c r="N136">
        <v>3.15</v>
      </c>
      <c r="O136">
        <v>1.89</v>
      </c>
      <c r="P136">
        <v>1.8</v>
      </c>
      <c r="Q136">
        <v>1.59</v>
      </c>
    </row>
    <row r="137" spans="1:17">
      <c r="A137" t="s">
        <v>123</v>
      </c>
    </row>
    <row r="138" spans="1:17">
      <c r="A138" t="s">
        <v>10</v>
      </c>
      <c r="B138" t="s">
        <v>124</v>
      </c>
      <c r="C138">
        <v>11</v>
      </c>
      <c r="D138" t="s">
        <v>125</v>
      </c>
      <c r="E138">
        <v>51</v>
      </c>
      <c r="F138" t="s">
        <v>12</v>
      </c>
      <c r="G138" t="s">
        <v>13</v>
      </c>
    </row>
    <row r="139" spans="1:17">
      <c r="B139">
        <v>617</v>
      </c>
      <c r="C139">
        <v>85</v>
      </c>
      <c r="D139">
        <v>80</v>
      </c>
      <c r="E139">
        <v>71</v>
      </c>
      <c r="F139">
        <v>79</v>
      </c>
      <c r="G139">
        <v>49</v>
      </c>
      <c r="H139">
        <v>47</v>
      </c>
      <c r="I139">
        <v>40</v>
      </c>
      <c r="J139">
        <v>9796</v>
      </c>
      <c r="K139">
        <v>3.35</v>
      </c>
      <c r="L139">
        <v>3.14</v>
      </c>
      <c r="M139">
        <v>2.8</v>
      </c>
      <c r="N139">
        <v>3.13</v>
      </c>
      <c r="O139">
        <v>1.92</v>
      </c>
      <c r="P139">
        <v>1.83</v>
      </c>
      <c r="Q139">
        <v>1.58</v>
      </c>
    </row>
    <row r="140" spans="1:17">
      <c r="A140" t="s">
        <v>126</v>
      </c>
    </row>
    <row r="141" spans="1:17">
      <c r="A141" t="s">
        <v>10</v>
      </c>
      <c r="B141" t="s">
        <v>127</v>
      </c>
      <c r="C141">
        <v>11</v>
      </c>
      <c r="D141" t="s">
        <v>128</v>
      </c>
      <c r="E141">
        <v>51</v>
      </c>
      <c r="F141" t="s">
        <v>12</v>
      </c>
      <c r="G141" t="s">
        <v>13</v>
      </c>
    </row>
    <row r="142" spans="1:17">
      <c r="B142">
        <v>612</v>
      </c>
      <c r="C142">
        <v>85</v>
      </c>
      <c r="D142">
        <v>79</v>
      </c>
      <c r="E142">
        <v>71</v>
      </c>
      <c r="F142">
        <v>80</v>
      </c>
      <c r="G142">
        <v>47</v>
      </c>
      <c r="H142">
        <v>45</v>
      </c>
      <c r="I142">
        <v>39</v>
      </c>
      <c r="J142">
        <v>9717</v>
      </c>
      <c r="K142">
        <v>3.35</v>
      </c>
      <c r="L142">
        <v>3.11</v>
      </c>
      <c r="M142">
        <v>2.78</v>
      </c>
      <c r="N142">
        <v>3.13</v>
      </c>
      <c r="O142">
        <v>1.86</v>
      </c>
      <c r="P142">
        <v>1.76</v>
      </c>
      <c r="Q142">
        <v>1.52</v>
      </c>
    </row>
    <row r="143" spans="1:17">
      <c r="A143" t="s">
        <v>121</v>
      </c>
    </row>
    <row r="144" spans="1:17">
      <c r="A144" t="s">
        <v>10</v>
      </c>
      <c r="B144" t="s">
        <v>129</v>
      </c>
      <c r="C144">
        <v>11</v>
      </c>
      <c r="D144" t="s">
        <v>130</v>
      </c>
      <c r="E144">
        <v>52</v>
      </c>
      <c r="F144" t="s">
        <v>12</v>
      </c>
      <c r="G144" t="s">
        <v>13</v>
      </c>
    </row>
    <row r="145" spans="1:17">
      <c r="B145">
        <v>615</v>
      </c>
      <c r="C145">
        <v>84</v>
      </c>
      <c r="D145">
        <v>81</v>
      </c>
      <c r="E145">
        <v>70</v>
      </c>
      <c r="F145">
        <v>81</v>
      </c>
      <c r="G145">
        <v>49</v>
      </c>
      <c r="H145">
        <v>46</v>
      </c>
      <c r="I145">
        <v>40</v>
      </c>
      <c r="J145">
        <v>9768</v>
      </c>
      <c r="K145">
        <v>3.31</v>
      </c>
      <c r="L145">
        <v>3.19</v>
      </c>
      <c r="M145">
        <v>2.77</v>
      </c>
      <c r="N145">
        <v>3.19</v>
      </c>
      <c r="O145">
        <v>1.92</v>
      </c>
      <c r="P145">
        <v>1.8</v>
      </c>
      <c r="Q145">
        <v>1.56</v>
      </c>
    </row>
    <row r="146" spans="1:17">
      <c r="A146" t="s">
        <v>100</v>
      </c>
    </row>
    <row r="147" spans="1:17">
      <c r="A147" t="s">
        <v>10</v>
      </c>
      <c r="B147" t="s">
        <v>131</v>
      </c>
      <c r="C147">
        <v>11</v>
      </c>
      <c r="D147" t="s">
        <v>132</v>
      </c>
      <c r="E147">
        <v>52</v>
      </c>
      <c r="F147" t="s">
        <v>12</v>
      </c>
      <c r="G147" t="s">
        <v>13</v>
      </c>
    </row>
    <row r="148" spans="1:17">
      <c r="B148">
        <v>615</v>
      </c>
      <c r="C148">
        <v>67</v>
      </c>
      <c r="D148">
        <v>64</v>
      </c>
      <c r="E148">
        <v>58</v>
      </c>
      <c r="F148">
        <v>65</v>
      </c>
      <c r="G148">
        <v>40</v>
      </c>
      <c r="H148">
        <v>38</v>
      </c>
      <c r="I148">
        <v>33</v>
      </c>
      <c r="J148">
        <v>9776</v>
      </c>
      <c r="K148">
        <v>2.62</v>
      </c>
      <c r="L148">
        <v>2.5</v>
      </c>
      <c r="M148">
        <v>2.2799999999999998</v>
      </c>
      <c r="N148">
        <v>2.56</v>
      </c>
      <c r="O148">
        <v>1.57</v>
      </c>
      <c r="P148">
        <v>1.5</v>
      </c>
      <c r="Q148">
        <v>1.3</v>
      </c>
    </row>
    <row r="149" spans="1:17">
      <c r="A149" t="s">
        <v>102</v>
      </c>
    </row>
    <row r="150" spans="1:17">
      <c r="A150" t="s">
        <v>10</v>
      </c>
      <c r="B150" t="s">
        <v>133</v>
      </c>
      <c r="C150">
        <v>11</v>
      </c>
      <c r="D150" t="s">
        <v>134</v>
      </c>
      <c r="E150">
        <v>52</v>
      </c>
      <c r="F150" t="s">
        <v>12</v>
      </c>
      <c r="G150" t="s">
        <v>13</v>
      </c>
    </row>
    <row r="151" spans="1:17">
      <c r="B151">
        <v>621</v>
      </c>
      <c r="C151">
        <v>68</v>
      </c>
      <c r="D151">
        <v>64</v>
      </c>
      <c r="E151">
        <v>58</v>
      </c>
      <c r="F151">
        <v>65</v>
      </c>
      <c r="G151">
        <v>41</v>
      </c>
      <c r="H151">
        <v>38</v>
      </c>
      <c r="I151">
        <v>34</v>
      </c>
      <c r="J151">
        <v>9872</v>
      </c>
      <c r="K151">
        <v>2.67</v>
      </c>
      <c r="L151">
        <v>2.54</v>
      </c>
      <c r="M151">
        <v>2.2599999999999998</v>
      </c>
      <c r="N151">
        <v>2.57</v>
      </c>
      <c r="O151">
        <v>1.6</v>
      </c>
      <c r="P151">
        <v>1.49</v>
      </c>
      <c r="Q151">
        <v>1.32</v>
      </c>
    </row>
    <row r="152" spans="1:17">
      <c r="A152" t="s">
        <v>105</v>
      </c>
    </row>
    <row r="153" spans="1:17">
      <c r="A153" t="s">
        <v>10</v>
      </c>
      <c r="B153" t="s">
        <v>135</v>
      </c>
      <c r="C153">
        <v>12</v>
      </c>
      <c r="D153" t="s">
        <v>136</v>
      </c>
      <c r="E153">
        <v>53</v>
      </c>
      <c r="F153" t="s">
        <v>12</v>
      </c>
      <c r="G153" t="s">
        <v>13</v>
      </c>
    </row>
    <row r="154" spans="1:17">
      <c r="B154">
        <v>618</v>
      </c>
      <c r="C154">
        <v>68</v>
      </c>
      <c r="D154">
        <v>64</v>
      </c>
      <c r="E154">
        <v>58</v>
      </c>
      <c r="F154">
        <v>65</v>
      </c>
      <c r="G154">
        <v>40</v>
      </c>
      <c r="H154">
        <v>39</v>
      </c>
      <c r="I154">
        <v>33</v>
      </c>
      <c r="J154">
        <v>9816</v>
      </c>
      <c r="K154">
        <v>2.67</v>
      </c>
      <c r="L154">
        <v>2.52</v>
      </c>
      <c r="M154">
        <v>2.29</v>
      </c>
      <c r="N154">
        <v>2.5499999999999998</v>
      </c>
      <c r="O154">
        <v>1.58</v>
      </c>
      <c r="P154">
        <v>1.54</v>
      </c>
      <c r="Q154">
        <v>1.3</v>
      </c>
    </row>
    <row r="155" spans="1:17">
      <c r="A155" t="s">
        <v>100</v>
      </c>
    </row>
    <row r="156" spans="1:17">
      <c r="A156" t="s">
        <v>10</v>
      </c>
      <c r="B156" t="s">
        <v>137</v>
      </c>
      <c r="C156">
        <v>11</v>
      </c>
      <c r="D156" t="s">
        <v>138</v>
      </c>
      <c r="E156">
        <v>52</v>
      </c>
      <c r="F156" t="s">
        <v>12</v>
      </c>
      <c r="G156" t="s">
        <v>13</v>
      </c>
    </row>
    <row r="157" spans="1:17">
      <c r="B157">
        <v>615</v>
      </c>
      <c r="C157">
        <v>69</v>
      </c>
      <c r="D157">
        <v>65</v>
      </c>
      <c r="E157">
        <v>59</v>
      </c>
      <c r="F157">
        <v>65</v>
      </c>
      <c r="G157">
        <v>42</v>
      </c>
      <c r="H157">
        <v>39</v>
      </c>
      <c r="I157">
        <v>35</v>
      </c>
      <c r="J157">
        <v>9768</v>
      </c>
      <c r="K157">
        <v>2.7</v>
      </c>
      <c r="L157">
        <v>2.5499999999999998</v>
      </c>
      <c r="M157">
        <v>2.31</v>
      </c>
      <c r="N157">
        <v>2.56</v>
      </c>
      <c r="O157">
        <v>1.66</v>
      </c>
      <c r="P157">
        <v>1.55</v>
      </c>
      <c r="Q157">
        <v>1.38</v>
      </c>
    </row>
    <row r="158" spans="1:17">
      <c r="A158" t="s">
        <v>121</v>
      </c>
    </row>
    <row r="159" spans="1:17">
      <c r="A159" t="s">
        <v>10</v>
      </c>
      <c r="B159" t="s">
        <v>139</v>
      </c>
      <c r="C159">
        <v>11</v>
      </c>
      <c r="D159" t="s">
        <v>140</v>
      </c>
      <c r="E159">
        <v>52</v>
      </c>
      <c r="F159" t="s">
        <v>12</v>
      </c>
      <c r="G159" t="s">
        <v>13</v>
      </c>
    </row>
    <row r="160" spans="1:17">
      <c r="B160">
        <v>618</v>
      </c>
      <c r="C160">
        <v>66</v>
      </c>
      <c r="D160">
        <v>63</v>
      </c>
      <c r="E160">
        <v>56</v>
      </c>
      <c r="F160">
        <v>65</v>
      </c>
      <c r="G160">
        <v>40</v>
      </c>
      <c r="H160">
        <v>38</v>
      </c>
      <c r="I160">
        <v>33</v>
      </c>
      <c r="J160">
        <v>9824</v>
      </c>
      <c r="K160">
        <v>2.6</v>
      </c>
      <c r="L160">
        <v>2.4700000000000002</v>
      </c>
      <c r="M160">
        <v>2.21</v>
      </c>
      <c r="N160">
        <v>2.5499999999999998</v>
      </c>
      <c r="O160">
        <v>1.56</v>
      </c>
      <c r="P160">
        <v>1.5</v>
      </c>
      <c r="Q160">
        <v>1.3</v>
      </c>
    </row>
    <row r="161" spans="1:17">
      <c r="A161" t="s">
        <v>123</v>
      </c>
    </row>
    <row r="162" spans="1:17">
      <c r="A162" t="s">
        <v>10</v>
      </c>
      <c r="B162" t="s">
        <v>141</v>
      </c>
      <c r="C162">
        <v>11</v>
      </c>
      <c r="D162" t="s">
        <v>142</v>
      </c>
      <c r="E162">
        <v>52</v>
      </c>
      <c r="F162" t="s">
        <v>12</v>
      </c>
      <c r="G162" t="s">
        <v>13</v>
      </c>
    </row>
    <row r="163" spans="1:17">
      <c r="B163">
        <v>618</v>
      </c>
      <c r="C163">
        <v>68</v>
      </c>
      <c r="D163">
        <v>64</v>
      </c>
      <c r="E163">
        <v>57</v>
      </c>
      <c r="F163">
        <v>63</v>
      </c>
      <c r="G163">
        <v>40</v>
      </c>
      <c r="H163">
        <v>38</v>
      </c>
      <c r="I163">
        <v>33</v>
      </c>
      <c r="J163">
        <v>9812</v>
      </c>
      <c r="K163">
        <v>2.66</v>
      </c>
      <c r="L163">
        <v>2.5099999999999998</v>
      </c>
      <c r="M163">
        <v>2.2200000000000002</v>
      </c>
      <c r="N163">
        <v>2.5</v>
      </c>
      <c r="O163">
        <v>1.58</v>
      </c>
      <c r="P163">
        <v>1.49</v>
      </c>
      <c r="Q163">
        <v>1.31</v>
      </c>
    </row>
    <row r="164" spans="1:17">
      <c r="A164" t="s">
        <v>126</v>
      </c>
    </row>
    <row r="165" spans="1:17">
      <c r="A165" t="s">
        <v>10</v>
      </c>
      <c r="B165" t="s">
        <v>143</v>
      </c>
      <c r="C165">
        <v>11</v>
      </c>
      <c r="D165" t="s">
        <v>144</v>
      </c>
      <c r="E165">
        <v>52</v>
      </c>
      <c r="F165" t="s">
        <v>12</v>
      </c>
      <c r="G165" t="s">
        <v>13</v>
      </c>
    </row>
    <row r="166" spans="1:17">
      <c r="B166">
        <v>617</v>
      </c>
      <c r="C166">
        <v>65</v>
      </c>
      <c r="D166">
        <v>63</v>
      </c>
      <c r="E166">
        <v>56</v>
      </c>
      <c r="F166">
        <v>63</v>
      </c>
      <c r="G166">
        <v>40</v>
      </c>
      <c r="H166">
        <v>38</v>
      </c>
      <c r="I166">
        <v>34</v>
      </c>
      <c r="J166">
        <v>9796</v>
      </c>
      <c r="K166">
        <v>2.56</v>
      </c>
      <c r="L166">
        <v>2.4700000000000002</v>
      </c>
      <c r="M166">
        <v>2.21</v>
      </c>
      <c r="N166">
        <v>2.5</v>
      </c>
      <c r="O166">
        <v>1.58</v>
      </c>
      <c r="P166">
        <v>1.49</v>
      </c>
      <c r="Q166">
        <v>1.34</v>
      </c>
    </row>
    <row r="167" spans="1:17">
      <c r="A167" t="s">
        <v>121</v>
      </c>
    </row>
    <row r="168" spans="1:17">
      <c r="A168" t="s">
        <v>10</v>
      </c>
      <c r="B168" t="s">
        <v>145</v>
      </c>
      <c r="C168">
        <v>11</v>
      </c>
      <c r="D168" t="s">
        <v>146</v>
      </c>
      <c r="E168">
        <v>51</v>
      </c>
      <c r="F168" t="s">
        <v>12</v>
      </c>
      <c r="G168" t="s">
        <v>13</v>
      </c>
    </row>
    <row r="169" spans="1:17">
      <c r="B169">
        <v>615</v>
      </c>
      <c r="C169">
        <v>64</v>
      </c>
      <c r="D169">
        <v>62</v>
      </c>
      <c r="E169">
        <v>57</v>
      </c>
      <c r="F169">
        <v>64</v>
      </c>
      <c r="G169">
        <v>40</v>
      </c>
      <c r="H169">
        <v>39</v>
      </c>
      <c r="I169">
        <v>34</v>
      </c>
      <c r="J169">
        <v>9776</v>
      </c>
      <c r="K169">
        <v>2.54</v>
      </c>
      <c r="L169">
        <v>2.46</v>
      </c>
      <c r="M169">
        <v>2.23</v>
      </c>
      <c r="N169">
        <v>2.52</v>
      </c>
      <c r="O169">
        <v>1.57</v>
      </c>
      <c r="P169">
        <v>1.52</v>
      </c>
      <c r="Q169">
        <v>1.35</v>
      </c>
    </row>
    <row r="170" spans="1:17">
      <c r="A170" t="s">
        <v>147</v>
      </c>
    </row>
    <row r="171" spans="1:17">
      <c r="A171" t="s">
        <v>10</v>
      </c>
      <c r="B171" t="s">
        <v>14</v>
      </c>
      <c r="C171">
        <v>12</v>
      </c>
      <c r="D171" t="s">
        <v>148</v>
      </c>
      <c r="E171">
        <v>53</v>
      </c>
      <c r="F171" t="s">
        <v>12</v>
      </c>
      <c r="G171" t="s">
        <v>13</v>
      </c>
    </row>
    <row r="172" spans="1:17">
      <c r="B172">
        <v>608</v>
      </c>
      <c r="C172">
        <v>67</v>
      </c>
      <c r="D172">
        <v>64</v>
      </c>
      <c r="E172">
        <v>58</v>
      </c>
      <c r="F172">
        <v>65</v>
      </c>
      <c r="G172">
        <v>41</v>
      </c>
      <c r="H172">
        <v>40</v>
      </c>
      <c r="I172">
        <v>36</v>
      </c>
      <c r="J172">
        <v>9661</v>
      </c>
      <c r="K172">
        <v>2.63</v>
      </c>
      <c r="L172">
        <v>2.5</v>
      </c>
      <c r="M172">
        <v>2.29</v>
      </c>
      <c r="N172">
        <v>2.54</v>
      </c>
      <c r="O172">
        <v>1.63</v>
      </c>
      <c r="P172">
        <v>1.57</v>
      </c>
      <c r="Q172">
        <v>1.4</v>
      </c>
    </row>
    <row r="173" spans="1:17">
      <c r="A173" t="s">
        <v>149</v>
      </c>
    </row>
    <row r="174" spans="1:17">
      <c r="A174" t="s">
        <v>10</v>
      </c>
      <c r="B174" t="s">
        <v>150</v>
      </c>
      <c r="C174">
        <v>11</v>
      </c>
      <c r="D174" t="s">
        <v>151</v>
      </c>
      <c r="E174">
        <v>52</v>
      </c>
      <c r="F174" t="s">
        <v>12</v>
      </c>
      <c r="G174" t="s">
        <v>13</v>
      </c>
    </row>
    <row r="175" spans="1:17">
      <c r="B175">
        <v>612</v>
      </c>
      <c r="C175">
        <v>74</v>
      </c>
      <c r="D175">
        <v>68</v>
      </c>
      <c r="E175">
        <v>61</v>
      </c>
      <c r="F175">
        <v>69</v>
      </c>
      <c r="G175">
        <v>42</v>
      </c>
      <c r="H175">
        <v>40</v>
      </c>
      <c r="I175">
        <v>36</v>
      </c>
      <c r="J175">
        <v>9717</v>
      </c>
      <c r="K175">
        <v>2.9</v>
      </c>
      <c r="L175">
        <v>2.69</v>
      </c>
      <c r="M175">
        <v>2.39</v>
      </c>
      <c r="N175">
        <v>2.72</v>
      </c>
      <c r="O175">
        <v>1.67</v>
      </c>
      <c r="P175">
        <v>1.56</v>
      </c>
      <c r="Q175">
        <v>1.4</v>
      </c>
    </row>
    <row r="176" spans="1:17">
      <c r="A176" t="s">
        <v>152</v>
      </c>
    </row>
    <row r="177" spans="1:17">
      <c r="A177" t="s">
        <v>10</v>
      </c>
      <c r="B177" t="s">
        <v>153</v>
      </c>
      <c r="C177">
        <v>12</v>
      </c>
      <c r="D177" t="s">
        <v>154</v>
      </c>
      <c r="E177">
        <v>53</v>
      </c>
      <c r="F177" t="s">
        <v>12</v>
      </c>
      <c r="G177" t="s">
        <v>13</v>
      </c>
    </row>
    <row r="178" spans="1:17">
      <c r="B178">
        <v>612</v>
      </c>
      <c r="C178">
        <v>73</v>
      </c>
      <c r="D178">
        <v>68</v>
      </c>
      <c r="E178">
        <v>61</v>
      </c>
      <c r="F178">
        <v>69</v>
      </c>
      <c r="G178">
        <v>41</v>
      </c>
      <c r="H178">
        <v>40</v>
      </c>
      <c r="I178">
        <v>36</v>
      </c>
      <c r="J178">
        <v>9721</v>
      </c>
      <c r="K178">
        <v>2.87</v>
      </c>
      <c r="L178">
        <v>2.66</v>
      </c>
      <c r="M178">
        <v>2.39</v>
      </c>
      <c r="N178">
        <v>2.73</v>
      </c>
      <c r="O178">
        <v>1.62</v>
      </c>
      <c r="P178">
        <v>1.59</v>
      </c>
      <c r="Q178">
        <v>1.41</v>
      </c>
    </row>
    <row r="179" spans="1:17">
      <c r="A179" t="s">
        <v>147</v>
      </c>
    </row>
    <row r="180" spans="1:17">
      <c r="A180" t="s">
        <v>10</v>
      </c>
      <c r="B180" t="s">
        <v>155</v>
      </c>
      <c r="C180">
        <v>12</v>
      </c>
      <c r="D180" t="s">
        <v>156</v>
      </c>
      <c r="E180">
        <v>53</v>
      </c>
      <c r="F180" t="s">
        <v>12</v>
      </c>
      <c r="G180" t="s">
        <v>13</v>
      </c>
    </row>
    <row r="181" spans="1:17">
      <c r="B181">
        <v>613</v>
      </c>
      <c r="C181">
        <v>67</v>
      </c>
      <c r="D181">
        <v>64</v>
      </c>
      <c r="E181">
        <v>58</v>
      </c>
      <c r="F181">
        <v>66</v>
      </c>
      <c r="G181">
        <v>42</v>
      </c>
      <c r="H181">
        <v>40</v>
      </c>
      <c r="I181">
        <v>35</v>
      </c>
      <c r="J181">
        <v>9745</v>
      </c>
      <c r="K181">
        <v>2.62</v>
      </c>
      <c r="L181">
        <v>2.5299999999999998</v>
      </c>
      <c r="M181">
        <v>2.2999999999999998</v>
      </c>
      <c r="N181">
        <v>2.61</v>
      </c>
      <c r="O181">
        <v>1.63</v>
      </c>
      <c r="P181">
        <v>1.59</v>
      </c>
      <c r="Q181">
        <v>1.39</v>
      </c>
    </row>
    <row r="182" spans="1:17">
      <c r="A182" t="s">
        <v>99</v>
      </c>
    </row>
  </sheetData>
  <mergeCells count="13">
    <mergeCell ref="S60:S63"/>
    <mergeCell ref="S56:S59"/>
    <mergeCell ref="S52:S55"/>
    <mergeCell ref="S84:S87"/>
    <mergeCell ref="T38:Z38"/>
    <mergeCell ref="S48:S51"/>
    <mergeCell ref="S44:S47"/>
    <mergeCell ref="S40:S43"/>
    <mergeCell ref="S80:S83"/>
    <mergeCell ref="S76:S79"/>
    <mergeCell ref="S72:S75"/>
    <mergeCell ref="S68:S71"/>
    <mergeCell ref="S64:S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5LP289_2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2012-02-20T23:08:03Z</dcterms:created>
  <dcterms:modified xsi:type="dcterms:W3CDTF">2012-02-20T23:23:14Z</dcterms:modified>
</cp:coreProperties>
</file>