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duytr\Desktop\giangday\TKB\module 2\C3\"/>
    </mc:Choice>
  </mc:AlternateContent>
  <xr:revisionPtr revIDLastSave="0" documentId="13_ncr:1_{7DAA67BB-B96B-4D83-9BCE-64CB4DB96681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KB APJ 3x4" sheetId="1" r:id="rId1"/>
    <sheet name="Holidays 2020,2021" sheetId="2" r:id="rId2"/>
  </sheets>
  <calcPr calcId="181029"/>
</workbook>
</file>

<file path=xl/calcChain.xml><?xml version="1.0" encoding="utf-8"?>
<calcChain xmlns="http://schemas.openxmlformats.org/spreadsheetml/2006/main">
  <c r="B14" i="1" l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C13" i="1" l="1"/>
  <c r="F13" i="1" s="1"/>
  <c r="C19" i="1" l="1"/>
  <c r="C14" i="1"/>
  <c r="F14" i="1" s="1"/>
  <c r="C15" i="1"/>
  <c r="F15" i="1" s="1"/>
  <c r="C16" i="1"/>
  <c r="F16" i="1" s="1"/>
  <c r="C20" i="1" l="1"/>
  <c r="C17" i="1"/>
  <c r="F17" i="1" s="1"/>
  <c r="C21" i="1" l="1"/>
  <c r="C18" i="1"/>
  <c r="F18" i="1" s="1"/>
  <c r="C22" i="1" l="1"/>
  <c r="F19" i="1"/>
  <c r="C23" i="1" l="1"/>
  <c r="F20" i="1"/>
  <c r="C24" i="1" l="1"/>
  <c r="F21" i="1"/>
  <c r="C25" i="1" l="1"/>
  <c r="F22" i="1"/>
  <c r="C26" i="1" l="1"/>
  <c r="F23" i="1"/>
  <c r="C27" i="1" l="1"/>
  <c r="F24" i="1"/>
  <c r="C28" i="1" l="1"/>
  <c r="F25" i="1"/>
  <c r="C29" i="1" l="1"/>
  <c r="F26" i="1"/>
  <c r="C30" i="1" l="1"/>
  <c r="F27" i="1"/>
  <c r="C31" i="1" l="1"/>
  <c r="F28" i="1"/>
  <c r="C32" i="1" l="1"/>
  <c r="F29" i="1"/>
  <c r="C33" i="1" l="1"/>
  <c r="F30" i="1"/>
  <c r="C35" i="1" l="1"/>
  <c r="C34" i="1"/>
  <c r="F31" i="1"/>
  <c r="F32" i="1" l="1"/>
</calcChain>
</file>

<file path=xl/sharedStrings.xml><?xml version="1.0" encoding="utf-8"?>
<sst xmlns="http://schemas.openxmlformats.org/spreadsheetml/2006/main" count="127" uniqueCount="107">
  <si>
    <t>THỜI KHOÁ BIỂU</t>
  </si>
  <si>
    <t>ADVANCED PROGRAMMING WITH JAVA</t>
  </si>
  <si>
    <t>BOOTCAMP PHP/JAVA</t>
  </si>
  <si>
    <t>CodeGym Đà Nẵng</t>
  </si>
  <si>
    <t>Version</t>
  </si>
  <si>
    <t>Lớp</t>
  </si>
  <si>
    <t>Ngày cập nhật</t>
  </si>
  <si>
    <t>Phòng học</t>
  </si>
  <si>
    <t>Instructor</t>
  </si>
  <si>
    <t>Giờ học</t>
  </si>
  <si>
    <t>17:30-21:30</t>
  </si>
  <si>
    <t>Tutor</t>
  </si>
  <si>
    <t>Ngày học</t>
  </si>
  <si>
    <t>Thứ 2,4,6</t>
  </si>
  <si>
    <t>Buổi</t>
  </si>
  <si>
    <t>Ngày</t>
  </si>
  <si>
    <t>Thứ</t>
  </si>
  <si>
    <t>L
17:30-19:30</t>
  </si>
  <si>
    <t>M
19:30-21:30</t>
  </si>
  <si>
    <t>Ghi chú</t>
  </si>
  <si>
    <t>Buổi 1</t>
  </si>
  <si>
    <t>APJ.T1</t>
  </si>
  <si>
    <t>APJ.L1</t>
  </si>
  <si>
    <t>Case Study Bổ Sung</t>
  </si>
  <si>
    <t>Buổi 2</t>
  </si>
  <si>
    <t>APJ.T2</t>
  </si>
  <si>
    <t>APJ.L2</t>
  </si>
  <si>
    <t>Buổi 3</t>
  </si>
  <si>
    <t>APJ.T3</t>
  </si>
  <si>
    <t>APJ.L3</t>
  </si>
  <si>
    <t>Buổi 4</t>
  </si>
  <si>
    <t>APJ.T4</t>
  </si>
  <si>
    <t>APJ.L4</t>
  </si>
  <si>
    <t>Buổi 5</t>
  </si>
  <si>
    <t>Buổi 6</t>
  </si>
  <si>
    <t>APJ.T5</t>
  </si>
  <si>
    <t>APJ.L5</t>
  </si>
  <si>
    <t>Buổi 7</t>
  </si>
  <si>
    <t>Buổi 8</t>
  </si>
  <si>
    <t>APJ.T6</t>
  </si>
  <si>
    <t>APJ.L6</t>
  </si>
  <si>
    <t>Buổi 9</t>
  </si>
  <si>
    <t>Buổi 10</t>
  </si>
  <si>
    <t>APJ.T7</t>
  </si>
  <si>
    <t>APJ.L7</t>
  </si>
  <si>
    <t>Buổi 11</t>
  </si>
  <si>
    <t>Buổi 12</t>
  </si>
  <si>
    <t>APJ.T8</t>
  </si>
  <si>
    <t>APJ.L8</t>
  </si>
  <si>
    <t>Buổi 13</t>
  </si>
  <si>
    <t>APJ.T10</t>
  </si>
  <si>
    <t>APJ.L10</t>
  </si>
  <si>
    <t>Buổi 14</t>
  </si>
  <si>
    <t>Buổi 15</t>
  </si>
  <si>
    <t>Buổi 16</t>
  </si>
  <si>
    <t>APJ.T11</t>
  </si>
  <si>
    <t>APJ.L11</t>
  </si>
  <si>
    <t>Buổi 17</t>
  </si>
  <si>
    <t>Buổi 18</t>
  </si>
  <si>
    <t>APJ.T12</t>
  </si>
  <si>
    <t>APJ.L12</t>
  </si>
  <si>
    <t>Buổi 19</t>
  </si>
  <si>
    <t>Buổi 20</t>
  </si>
  <si>
    <t>APJ.T13</t>
  </si>
  <si>
    <t>APJ.L13</t>
  </si>
  <si>
    <t>Buổi 21</t>
  </si>
  <si>
    <t>APJ.T14</t>
  </si>
  <si>
    <t>APJ.L14</t>
  </si>
  <si>
    <t>Buổi 22</t>
  </si>
  <si>
    <t>APJ.T15</t>
  </si>
  <si>
    <t>APJ.L15</t>
  </si>
  <si>
    <t>Buổi 23</t>
  </si>
  <si>
    <t>APJ.T16</t>
  </si>
  <si>
    <t>APJ.L16</t>
  </si>
  <si>
    <t>APJ.T19</t>
  </si>
  <si>
    <t>APJ.L19</t>
  </si>
  <si>
    <t>CaseStudyBS</t>
  </si>
  <si>
    <t>Retros CAH</t>
  </si>
  <si>
    <t>BP. Exam</t>
  </si>
  <si>
    <t>Phiếu GPA, Tự đánh giá năng lực cho Học viên, Giảng viên</t>
  </si>
  <si>
    <t>Tổng kết</t>
  </si>
  <si>
    <t>T</t>
  </si>
  <si>
    <t>Lý thuyết (Theory)</t>
  </si>
  <si>
    <t>L</t>
  </si>
  <si>
    <t>Thực hành (Lab)</t>
  </si>
  <si>
    <t>Exam</t>
  </si>
  <si>
    <t>Examination</t>
  </si>
  <si>
    <t>Phiên trao đổi tình hình học tập của CAH và lớp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</si>
  <si>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</si>
  <si>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</si>
  <si>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</si>
  <si>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</si>
  <si>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</si>
  <si>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</si>
  <si>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</si>
  <si>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</si>
  <si>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</si>
  <si>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</si>
  <si>
    <t>APJ</t>
  </si>
  <si>
    <t>Advanced Programming with Java</t>
  </si>
  <si>
    <t>APJ.T17</t>
  </si>
  <si>
    <t>APJ.L17</t>
  </si>
  <si>
    <t>A0921I1</t>
  </si>
  <si>
    <t>Tim</t>
  </si>
  <si>
    <t>Đoàn Phước Trung</t>
  </si>
  <si>
    <t>Trần Văn Chánh</t>
  </si>
  <si>
    <t>25/11/2021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</si>
</sst>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yyyy&quot;/&quot;m&quot;/&quot;d&quot;,&quot;dddd"/>
    <numFmt numFmtId="166" formatCode="dd/mm/yyyy"/>
  </numFmts>
  <fonts count="19" x14ac:knownFonts="1">
    <font>
      <sz val="10"/>
      <color rgb="FF000000"/>
      <name val="Arial"/>
    </font>
    <font>
      <sz val="12"/>
      <color rgb="FF000000"/>
      <name val="Times New Roman"/>
    </font>
    <font>
      <sz val="11"/>
      <color theme="1"/>
      <name val="Calibri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24"/>
      <color theme="1"/>
      <name val="Calibri"/>
    </font>
    <font>
      <sz val="10"/>
      <color theme="1"/>
      <name val="Arial"/>
    </font>
    <font>
      <b/>
      <sz val="12"/>
      <color rgb="FF000000"/>
      <name val="Times New Roman"/>
    </font>
    <font>
      <b/>
      <sz val="11"/>
      <color theme="1"/>
      <name val="Arial"/>
    </font>
    <font>
      <sz val="11"/>
      <color theme="1"/>
      <name val="Arial"/>
    </font>
    <font>
      <sz val="8"/>
      <name val="Arial"/>
    </font>
    <font>
      <i/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6" fillId="0" borderId="0" xfId="0" applyFont="1"/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/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" fillId="0" borderId="2" xfId="0" applyFont="1" applyBorder="1"/>
    <xf numFmtId="0" fontId="1" fillId="0" borderId="4" xfId="0" applyFont="1" applyBorder="1"/>
    <xf numFmtId="0" fontId="1" fillId="4" borderId="2" xfId="0" applyFont="1" applyFill="1" applyBorder="1"/>
    <xf numFmtId="0" fontId="8" fillId="0" borderId="2" xfId="0" applyFont="1" applyBorder="1" applyAlignment="1">
      <alignment horizontal="left"/>
    </xf>
    <xf numFmtId="0" fontId="13" fillId="0" borderId="0" xfId="0" applyFont="1"/>
    <xf numFmtId="0" fontId="1" fillId="4" borderId="2" xfId="0" applyFont="1" applyFill="1" applyBorder="1" applyAlignment="1"/>
    <xf numFmtId="0" fontId="1" fillId="0" borderId="2" xfId="0" applyFont="1" applyBorder="1" applyAlignment="1"/>
    <xf numFmtId="0" fontId="1" fillId="4" borderId="5" xfId="0" applyFont="1" applyFill="1" applyBorder="1" applyAlignment="1"/>
    <xf numFmtId="0" fontId="1" fillId="0" borderId="5" xfId="0" applyFont="1" applyBorder="1" applyAlignment="1"/>
    <xf numFmtId="0" fontId="1" fillId="6" borderId="6" xfId="0" applyFont="1" applyFill="1" applyBorder="1" applyAlignment="1"/>
    <xf numFmtId="0" fontId="8" fillId="7" borderId="2" xfId="0" applyFont="1" applyFill="1" applyBorder="1" applyAlignment="1">
      <alignment horizontal="left"/>
    </xf>
    <xf numFmtId="0" fontId="1" fillId="6" borderId="6" xfId="0" applyFont="1" applyFill="1" applyBorder="1"/>
    <xf numFmtId="0" fontId="9" fillId="0" borderId="2" xfId="0" applyFont="1" applyBorder="1" applyAlignment="1">
      <alignment horizontal="left" wrapText="1"/>
    </xf>
    <xf numFmtId="0" fontId="1" fillId="5" borderId="2" xfId="0" applyFont="1" applyFill="1" applyBorder="1"/>
    <xf numFmtId="0" fontId="14" fillId="0" borderId="0" xfId="0" applyFont="1"/>
    <xf numFmtId="0" fontId="1" fillId="4" borderId="1" xfId="0" applyFont="1" applyFill="1" applyBorder="1"/>
    <xf numFmtId="0" fontId="1" fillId="6" borderId="1" xfId="0" applyFont="1" applyFill="1" applyBorder="1"/>
    <xf numFmtId="0" fontId="15" fillId="8" borderId="2" xfId="0" applyFont="1" applyFill="1" applyBorder="1" applyAlignment="1"/>
    <xf numFmtId="0" fontId="2" fillId="0" borderId="0" xfId="0" applyFont="1" applyAlignment="1"/>
    <xf numFmtId="0" fontId="16" fillId="0" borderId="2" xfId="0" applyFont="1" applyBorder="1" applyAlignment="1">
      <alignment horizontal="right"/>
    </xf>
    <xf numFmtId="165" fontId="16" fillId="0" borderId="2" xfId="0" applyNumberFormat="1" applyFont="1" applyBorder="1" applyAlignment="1">
      <alignment horizontal="right"/>
    </xf>
    <xf numFmtId="0" fontId="16" fillId="0" borderId="2" xfId="0" applyFont="1" applyBorder="1" applyAlignment="1"/>
    <xf numFmtId="0" fontId="16" fillId="0" borderId="2" xfId="0" applyFont="1" applyBorder="1" applyAlignment="1"/>
    <xf numFmtId="14" fontId="8" fillId="0" borderId="0" xfId="0" applyNumberFormat="1" applyFont="1" applyAlignment="1">
      <alignment horizontal="left"/>
    </xf>
    <xf numFmtId="0" fontId="1" fillId="0" borderId="1" xfId="0" applyFont="1" applyBorder="1" applyAlignment="1"/>
    <xf numFmtId="166" fontId="1" fillId="0" borderId="2" xfId="0" applyNumberFormat="1" applyFont="1" applyBorder="1" applyAlignment="1"/>
    <xf numFmtId="0" fontId="18" fillId="0" borderId="0" xfId="0" applyFont="1" applyAlignment="1">
      <alignment horizontal="left"/>
    </xf>
    <xf numFmtId="0" fontId="0" fillId="0" borderId="0" xfId="0" applyFont="1" applyAlignment="1"/>
    <xf numFmtId="0" fontId="9" fillId="0" borderId="0" xfId="0" applyFont="1" applyAlignment="1">
      <alignment horizontal="left"/>
    </xf>
    <xf numFmtId="0" fontId="12" fillId="5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topLeftCell="A29" workbookViewId="0">
      <selection activeCell="F39" sqref="F39"/>
    </sheetView>
  </sheetViews>
  <sheetFormatPr defaultColWidth="14.42578125" defaultRowHeight="15.75" customHeight="1" x14ac:dyDescent="0.2"/>
  <cols>
    <col min="1" max="1" width="11" customWidth="1"/>
    <col min="2" max="3" width="11.42578125" customWidth="1"/>
    <col min="4" max="4" width="13.85546875" customWidth="1"/>
    <col min="5" max="5" width="15.5703125" customWidth="1"/>
    <col min="6" max="6" width="42.140625" customWidth="1"/>
    <col min="7" max="7" width="24.85546875" customWidth="1"/>
    <col min="8" max="9" width="11.42578125" customWidth="1"/>
    <col min="10" max="26" width="13.42578125" customWidth="1"/>
  </cols>
  <sheetData>
    <row r="1" spans="1:26" ht="1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</row>
    <row r="2" spans="1:26" ht="22.5" customHeight="1" x14ac:dyDescent="0.35">
      <c r="A2" s="1"/>
      <c r="B2" s="1"/>
      <c r="C2" s="2"/>
      <c r="D2" s="1"/>
      <c r="E2" s="3" t="s">
        <v>0</v>
      </c>
      <c r="F2" s="4"/>
      <c r="G2" s="4"/>
      <c r="H2" s="4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</row>
    <row r="3" spans="1:26" ht="21.75" customHeight="1" x14ac:dyDescent="0.3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2"/>
      <c r="Z3" s="2"/>
    </row>
    <row r="4" spans="1:26" ht="21.75" customHeight="1" x14ac:dyDescent="0.3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</row>
    <row r="5" spans="1:26" ht="21.75" customHeight="1" x14ac:dyDescent="0.3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</row>
    <row r="6" spans="1:26" ht="18" customHeight="1" x14ac:dyDescent="0.25">
      <c r="A6" s="8" t="s">
        <v>3</v>
      </c>
      <c r="B6" s="9"/>
      <c r="C6" s="9"/>
      <c r="D6" s="9"/>
      <c r="E6" s="9" t="s">
        <v>4</v>
      </c>
      <c r="F6" s="10">
        <v>1</v>
      </c>
      <c r="G6" s="2"/>
      <c r="H6" s="2"/>
      <c r="I6" s="11"/>
      <c r="J6" s="12"/>
      <c r="K6" s="12"/>
      <c r="L6" s="12"/>
      <c r="M6" s="12"/>
      <c r="N6" s="12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</row>
    <row r="7" spans="1:26" ht="18" customHeight="1" x14ac:dyDescent="0.25">
      <c r="A7" s="9" t="s">
        <v>5</v>
      </c>
      <c r="B7" s="45" t="s">
        <v>102</v>
      </c>
      <c r="C7" s="46"/>
      <c r="D7" s="2"/>
      <c r="E7" s="9" t="s">
        <v>6</v>
      </c>
      <c r="F7" s="42" t="s">
        <v>106</v>
      </c>
      <c r="G7" s="2"/>
      <c r="H7" s="2"/>
      <c r="I7" s="11"/>
      <c r="J7" s="12"/>
      <c r="K7" s="12"/>
      <c r="L7" s="12"/>
      <c r="M7" s="12"/>
      <c r="N7" s="12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</row>
    <row r="8" spans="1:26" ht="18" customHeight="1" x14ac:dyDescent="0.25">
      <c r="A8" s="9" t="s">
        <v>7</v>
      </c>
      <c r="B8" s="47" t="s">
        <v>103</v>
      </c>
      <c r="C8" s="46"/>
      <c r="D8" s="2"/>
      <c r="E8" s="9" t="s">
        <v>8</v>
      </c>
      <c r="F8" s="13" t="s">
        <v>104</v>
      </c>
      <c r="G8" s="2"/>
      <c r="H8" s="2"/>
      <c r="I8" s="11"/>
      <c r="J8" s="12"/>
      <c r="K8" s="12"/>
      <c r="L8" s="12"/>
      <c r="M8" s="12"/>
      <c r="N8" s="12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</row>
    <row r="9" spans="1:26" ht="18" customHeight="1" x14ac:dyDescent="0.25">
      <c r="A9" s="9" t="s">
        <v>9</v>
      </c>
      <c r="B9" s="11" t="s">
        <v>10</v>
      </c>
      <c r="C9" s="2"/>
      <c r="D9" s="9"/>
      <c r="E9" s="9" t="s">
        <v>11</v>
      </c>
      <c r="F9" s="13" t="s">
        <v>105</v>
      </c>
      <c r="G9" s="2"/>
      <c r="H9" s="2"/>
      <c r="I9" s="15"/>
      <c r="J9" s="16"/>
      <c r="K9" s="16"/>
      <c r="L9" s="16"/>
      <c r="M9" s="16"/>
      <c r="N9" s="1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2"/>
    </row>
    <row r="10" spans="1:26" ht="18" customHeight="1" x14ac:dyDescent="0.25">
      <c r="A10" s="9" t="s">
        <v>12</v>
      </c>
      <c r="B10" s="14" t="s">
        <v>13</v>
      </c>
      <c r="C10" s="2"/>
      <c r="D10" s="9"/>
      <c r="E10" s="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0" customHeight="1" x14ac:dyDescent="0.25">
      <c r="A12" s="17" t="s">
        <v>14</v>
      </c>
      <c r="B12" s="17" t="s">
        <v>15</v>
      </c>
      <c r="C12" s="17" t="s">
        <v>16</v>
      </c>
      <c r="D12" s="18" t="s">
        <v>17</v>
      </c>
      <c r="E12" s="18" t="s">
        <v>18</v>
      </c>
      <c r="F12" s="18" t="s">
        <v>19</v>
      </c>
      <c r="G12" s="2"/>
      <c r="H12" s="15"/>
      <c r="I12" s="15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25">
      <c r="A13" s="19" t="s">
        <v>20</v>
      </c>
      <c r="B13" s="44">
        <v>44531</v>
      </c>
      <c r="C13" s="20" t="str">
        <f t="shared" ref="C13:C35" si="0">TEXT(B13,"ddd")</f>
        <v>Wed</v>
      </c>
      <c r="D13" s="19" t="s">
        <v>22</v>
      </c>
      <c r="E13" s="21" t="s">
        <v>21</v>
      </c>
      <c r="F13" s="22" t="str">
        <f t="shared" ref="F13:F32" si="1">IF(C13="Fri","Nộp báo cáo tuần","")</f>
        <v/>
      </c>
      <c r="G13" s="48" t="s">
        <v>23</v>
      </c>
      <c r="H13" s="15"/>
      <c r="J13" s="2"/>
      <c r="K13" s="1"/>
      <c r="L13" s="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25">
      <c r="A14" s="19" t="s">
        <v>24</v>
      </c>
      <c r="B14" s="44">
        <f>WORKDAY(B13,IF(WEEKDAY(B13) = 2, 2,IF(WEEKDAY(B13)=4,2,IF(WEEKDAY(B13)=6,1,2))),'Holidays 2020,2021'!$B$2:$B$18)</f>
        <v>44533</v>
      </c>
      <c r="C14" s="20" t="str">
        <f t="shared" si="0"/>
        <v>Fri</v>
      </c>
      <c r="D14" s="19" t="s">
        <v>22</v>
      </c>
      <c r="E14" s="21" t="s">
        <v>25</v>
      </c>
      <c r="F14" s="22" t="str">
        <f t="shared" si="1"/>
        <v>Nộp báo cáo tuần</v>
      </c>
      <c r="G14" s="46"/>
      <c r="H14" s="15"/>
      <c r="J14" s="2"/>
      <c r="K14" s="1"/>
      <c r="L14" s="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25">
      <c r="A15" s="19" t="s">
        <v>27</v>
      </c>
      <c r="B15" s="44">
        <f>WORKDAY(B14,IF(WEEKDAY(B14) = 2, 2,IF(WEEKDAY(B14)=4,2,IF(WEEKDAY(B14)=6,1,2))),'Holidays 2020,2021'!$B$2:$B$18)</f>
        <v>44536</v>
      </c>
      <c r="C15" s="20" t="str">
        <f t="shared" si="0"/>
        <v>Mon</v>
      </c>
      <c r="D15" s="19" t="s">
        <v>26</v>
      </c>
      <c r="E15" s="21" t="s">
        <v>28</v>
      </c>
      <c r="F15" s="22" t="str">
        <f t="shared" si="1"/>
        <v/>
      </c>
      <c r="G15" s="46"/>
      <c r="H15" s="15"/>
      <c r="J15" s="2"/>
      <c r="K15" s="1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25">
      <c r="A16" s="19" t="s">
        <v>30</v>
      </c>
      <c r="B16" s="44">
        <f>WORKDAY(B15,IF(WEEKDAY(B15) = 2, 2,IF(WEEKDAY(B15)=4,2,IF(WEEKDAY(B15)=6,1,2))),'Holidays 2020,2021'!$B$2:$B$18)</f>
        <v>44538</v>
      </c>
      <c r="C16" s="20" t="str">
        <f t="shared" si="0"/>
        <v>Wed</v>
      </c>
      <c r="D16" s="19" t="s">
        <v>29</v>
      </c>
      <c r="E16" s="21" t="s">
        <v>31</v>
      </c>
      <c r="F16" s="22" t="str">
        <f t="shared" si="1"/>
        <v/>
      </c>
      <c r="G16" s="46"/>
      <c r="H16" s="15"/>
      <c r="J16" s="2"/>
      <c r="K16" s="1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25">
      <c r="A17" s="19" t="s">
        <v>33</v>
      </c>
      <c r="B17" s="44">
        <f>WORKDAY(B16,IF(WEEKDAY(B16) = 2, 2,IF(WEEKDAY(B16)=4,2,IF(WEEKDAY(B16)=6,1,2))),'Holidays 2020,2021'!$B$2:$B$18)</f>
        <v>44540</v>
      </c>
      <c r="C17" s="19" t="str">
        <f t="shared" si="0"/>
        <v>Fri</v>
      </c>
      <c r="D17" s="19" t="s">
        <v>32</v>
      </c>
      <c r="E17" s="21" t="s">
        <v>35</v>
      </c>
      <c r="F17" s="22" t="str">
        <f t="shared" si="1"/>
        <v>Nộp báo cáo tuần</v>
      </c>
      <c r="G17" s="46"/>
      <c r="H17" s="15"/>
      <c r="J17" s="2"/>
      <c r="K17" s="1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25">
      <c r="A18" s="19" t="s">
        <v>34</v>
      </c>
      <c r="B18" s="44">
        <f>WORKDAY(B17,IF(WEEKDAY(B17) = 2, 2,IF(WEEKDAY(B17)=4,2,IF(WEEKDAY(B17)=6,1,2))),'Holidays 2020,2021'!$B$2:$B$18)</f>
        <v>44543</v>
      </c>
      <c r="C18" s="20" t="str">
        <f t="shared" si="0"/>
        <v>Mon</v>
      </c>
      <c r="D18" s="19" t="s">
        <v>36</v>
      </c>
      <c r="E18" s="21" t="s">
        <v>39</v>
      </c>
      <c r="F18" s="22" t="str">
        <f t="shared" si="1"/>
        <v/>
      </c>
      <c r="G18" s="46"/>
      <c r="H18" s="15"/>
      <c r="J18" s="2"/>
      <c r="K18" s="1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25">
      <c r="A19" s="19" t="s">
        <v>37</v>
      </c>
      <c r="B19" s="44">
        <f>WORKDAY(B18,IF(WEEKDAY(B18) = 2, 2,IF(WEEKDAY(B18)=4,2,IF(WEEKDAY(B18)=6,1,2))),'Holidays 2020,2021'!$B$2:$B$18)</f>
        <v>44545</v>
      </c>
      <c r="C19" s="20" t="str">
        <f t="shared" si="0"/>
        <v>Wed</v>
      </c>
      <c r="D19" s="19" t="s">
        <v>40</v>
      </c>
      <c r="E19" s="21" t="s">
        <v>43</v>
      </c>
      <c r="F19" s="22" t="str">
        <f t="shared" si="1"/>
        <v/>
      </c>
      <c r="G19" s="46"/>
      <c r="H19" s="15"/>
      <c r="J19" s="2"/>
      <c r="K19" s="1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25">
      <c r="A20" s="19" t="s">
        <v>38</v>
      </c>
      <c r="B20" s="44">
        <f>WORKDAY(B19,IF(WEEKDAY(B19) = 2, 2,IF(WEEKDAY(B19)=4,2,IF(WEEKDAY(B19)=6,1,2))),'Holidays 2020,2021'!$B$2:$B$18)</f>
        <v>44547</v>
      </c>
      <c r="C20" s="20" t="str">
        <f t="shared" si="0"/>
        <v>Fri</v>
      </c>
      <c r="D20" s="19" t="s">
        <v>44</v>
      </c>
      <c r="E20" s="21" t="s">
        <v>47</v>
      </c>
      <c r="F20" s="22" t="str">
        <f t="shared" si="1"/>
        <v>Nộp báo cáo tuần</v>
      </c>
      <c r="G20" s="46"/>
      <c r="H20" s="15"/>
      <c r="J20" s="2"/>
      <c r="K20" s="23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25">
      <c r="A21" s="19" t="s">
        <v>41</v>
      </c>
      <c r="B21" s="44">
        <f>WORKDAY(B20,IF(WEEKDAY(B20) = 2, 2,IF(WEEKDAY(B20)=4,2,IF(WEEKDAY(B20)=6,1,2))),'Holidays 2020,2021'!$B$2:$B$18)</f>
        <v>44550</v>
      </c>
      <c r="C21" s="20" t="str">
        <f t="shared" si="0"/>
        <v>Mon</v>
      </c>
      <c r="D21" s="19" t="s">
        <v>48</v>
      </c>
      <c r="E21" s="21" t="s">
        <v>50</v>
      </c>
      <c r="F21" s="22" t="str">
        <f t="shared" si="1"/>
        <v/>
      </c>
      <c r="G21" s="46"/>
      <c r="H21" s="15"/>
      <c r="J21" s="2"/>
      <c r="K21" s="1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25">
      <c r="A22" s="19" t="s">
        <v>42</v>
      </c>
      <c r="B22" s="44">
        <f>WORKDAY(B21,IF(WEEKDAY(B21) = 2, 2,IF(WEEKDAY(B21)=4,2,IF(WEEKDAY(B21)=6,1,2))),'Holidays 2020,2021'!$B$2:$B$18)</f>
        <v>44552</v>
      </c>
      <c r="C22" s="20" t="str">
        <f t="shared" si="0"/>
        <v>Wed</v>
      </c>
      <c r="D22" s="19" t="s">
        <v>51</v>
      </c>
      <c r="E22" s="19" t="s">
        <v>51</v>
      </c>
      <c r="F22" s="22" t="str">
        <f t="shared" si="1"/>
        <v/>
      </c>
      <c r="G22" s="46"/>
      <c r="H22" s="15"/>
      <c r="J22" s="2"/>
      <c r="K22" s="1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25">
      <c r="A23" s="19" t="s">
        <v>45</v>
      </c>
      <c r="B23" s="44">
        <f>WORKDAY(B22,IF(WEEKDAY(B22) = 2, 2,IF(WEEKDAY(B22)=4,2,IF(WEEKDAY(B22)=6,1,2))),'Holidays 2020,2021'!$B$2:$B$18)</f>
        <v>44554</v>
      </c>
      <c r="C23" s="20" t="str">
        <f t="shared" si="0"/>
        <v>Fri</v>
      </c>
      <c r="D23" s="19" t="s">
        <v>51</v>
      </c>
      <c r="E23" s="21" t="s">
        <v>55</v>
      </c>
      <c r="F23" s="22" t="str">
        <f t="shared" si="1"/>
        <v>Nộp báo cáo tuần</v>
      </c>
      <c r="G23" s="46"/>
      <c r="H23" s="15"/>
      <c r="J23" s="2"/>
      <c r="K23" s="1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25">
      <c r="A24" s="19" t="s">
        <v>46</v>
      </c>
      <c r="B24" s="44">
        <f>WORKDAY(B23,IF(WEEKDAY(B23) = 2, 2,IF(WEEKDAY(B23)=4,2,IF(WEEKDAY(B23)=6,1,2))),'Holidays 2020,2021'!$B$2:$B$18)</f>
        <v>44557</v>
      </c>
      <c r="C24" s="20" t="str">
        <f t="shared" si="0"/>
        <v>Mon</v>
      </c>
      <c r="D24" s="19" t="s">
        <v>56</v>
      </c>
      <c r="E24" s="21" t="s">
        <v>59</v>
      </c>
      <c r="F24" s="22" t="str">
        <f t="shared" si="1"/>
        <v/>
      </c>
      <c r="G24" s="46"/>
      <c r="H24" s="15"/>
      <c r="J24" s="2"/>
      <c r="K24" s="1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5">
      <c r="A25" s="19" t="s">
        <v>49</v>
      </c>
      <c r="B25" s="44">
        <f>WORKDAY(B24,IF(WEEKDAY(B24) = 2, 2,IF(WEEKDAY(B24)=4,2,IF(WEEKDAY(B24)=6,1,2))),'Holidays 2020,2021'!$B$2:$B$18)</f>
        <v>44559</v>
      </c>
      <c r="C25" s="20" t="str">
        <f t="shared" si="0"/>
        <v>Wed</v>
      </c>
      <c r="D25" s="19" t="s">
        <v>60</v>
      </c>
      <c r="E25" s="21" t="s">
        <v>63</v>
      </c>
      <c r="F25" s="22" t="str">
        <f t="shared" si="1"/>
        <v/>
      </c>
      <c r="G25" s="46"/>
      <c r="H25" s="15"/>
      <c r="J25" s="2"/>
      <c r="K25" s="1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5">
      <c r="A26" s="19" t="s">
        <v>52</v>
      </c>
      <c r="B26" s="44">
        <f>WORKDAY(B25,IF(WEEKDAY(B25) = 2, 2,IF(WEEKDAY(B25)=4,2,IF(WEEKDAY(B25)=6,1,2))),'Holidays 2020,2021'!$B$2:$B$18)</f>
        <v>44561</v>
      </c>
      <c r="C26" s="20" t="str">
        <f t="shared" si="0"/>
        <v>Fri</v>
      </c>
      <c r="D26" s="19" t="s">
        <v>64</v>
      </c>
      <c r="E26" s="21" t="s">
        <v>66</v>
      </c>
      <c r="F26" s="22" t="str">
        <f t="shared" si="1"/>
        <v>Nộp báo cáo tuần</v>
      </c>
      <c r="G26" s="46"/>
      <c r="H26" s="15"/>
      <c r="J26" s="2"/>
      <c r="K26" s="1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25">
      <c r="A27" s="19" t="s">
        <v>53</v>
      </c>
      <c r="B27" s="44">
        <f>WORKDAY(B26,IF(WEEKDAY(B26) = 2, 2,IF(WEEKDAY(B26)=4,2,IF(WEEKDAY(B26)=6,1,2))),'Holidays 2020,2021'!$B$2:$B$18)</f>
        <v>44564</v>
      </c>
      <c r="C27" s="20" t="str">
        <f t="shared" si="0"/>
        <v>Mon</v>
      </c>
      <c r="D27" s="19" t="s">
        <v>67</v>
      </c>
      <c r="E27" s="21" t="s">
        <v>69</v>
      </c>
      <c r="F27" s="22" t="str">
        <f t="shared" si="1"/>
        <v/>
      </c>
      <c r="G27" s="46"/>
      <c r="H27" s="15"/>
      <c r="J27" s="2"/>
      <c r="K27" s="1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25">
      <c r="A28" s="19" t="s">
        <v>54</v>
      </c>
      <c r="B28" s="44">
        <f>WORKDAY(B27,IF(WEEKDAY(B27) = 2, 2,IF(WEEKDAY(B27)=4,2,IF(WEEKDAY(B27)=6,1,2))),'Holidays 2020,2021'!$B$2:$B$18)</f>
        <v>44566</v>
      </c>
      <c r="C28" s="20" t="str">
        <f t="shared" si="0"/>
        <v>Wed</v>
      </c>
      <c r="D28" s="19" t="s">
        <v>70</v>
      </c>
      <c r="E28" s="19" t="s">
        <v>70</v>
      </c>
      <c r="F28" s="22" t="str">
        <f t="shared" si="1"/>
        <v/>
      </c>
      <c r="G28" s="46"/>
      <c r="H28" s="15"/>
      <c r="J28" s="2"/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25">
      <c r="A29" s="19" t="s">
        <v>57</v>
      </c>
      <c r="B29" s="44">
        <f>WORKDAY(B28,IF(WEEKDAY(B28) = 2, 2,IF(WEEKDAY(B28)=4,2,IF(WEEKDAY(B28)=6,1,2))),'Holidays 2020,2021'!$B$2:$B$18)</f>
        <v>44568</v>
      </c>
      <c r="C29" s="20" t="str">
        <f t="shared" si="0"/>
        <v>Fri</v>
      </c>
      <c r="D29" s="19" t="s">
        <v>70</v>
      </c>
      <c r="E29" s="21" t="s">
        <v>72</v>
      </c>
      <c r="F29" s="22" t="str">
        <f t="shared" si="1"/>
        <v>Nộp báo cáo tuần</v>
      </c>
      <c r="G29" s="46"/>
      <c r="H29" s="15"/>
      <c r="J29" s="2"/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25">
      <c r="A30" s="19" t="s">
        <v>58</v>
      </c>
      <c r="B30" s="44">
        <f>WORKDAY(B29,IF(WEEKDAY(B29) = 2, 2,IF(WEEKDAY(B29)=4,2,IF(WEEKDAY(B29)=6,1,2))),'Holidays 2020,2021'!$B$2:$B$18)</f>
        <v>44571</v>
      </c>
      <c r="C30" s="20" t="str">
        <f t="shared" si="0"/>
        <v>Mon</v>
      </c>
      <c r="D30" s="25" t="s">
        <v>73</v>
      </c>
      <c r="E30" s="24" t="s">
        <v>100</v>
      </c>
      <c r="F30" s="22" t="str">
        <f t="shared" si="1"/>
        <v/>
      </c>
      <c r="G30" s="46"/>
      <c r="H30" s="15"/>
      <c r="J30" s="2"/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25">
      <c r="A31" s="19" t="s">
        <v>61</v>
      </c>
      <c r="B31" s="44">
        <f>WORKDAY(B30,IF(WEEKDAY(B30) = 2, 2,IF(WEEKDAY(B30)=4,2,IF(WEEKDAY(B30)=6,1,2))),'Holidays 2020,2021'!$B$2:$B$18)</f>
        <v>44573</v>
      </c>
      <c r="C31" s="20" t="str">
        <f t="shared" si="0"/>
        <v>Wed</v>
      </c>
      <c r="D31" s="27" t="s">
        <v>101</v>
      </c>
      <c r="E31" s="26" t="s">
        <v>74</v>
      </c>
      <c r="F31" s="22" t="str">
        <f t="shared" si="1"/>
        <v/>
      </c>
      <c r="G31" s="46"/>
      <c r="H31" s="15"/>
      <c r="J31" s="2"/>
      <c r="K31" s="1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9" t="s">
        <v>62</v>
      </c>
      <c r="B32" s="44">
        <f>WORKDAY(B31,IF(WEEKDAY(B31) = 2, 2,IF(WEEKDAY(B31)=4,2,IF(WEEKDAY(B31)=6,1,2))),'Holidays 2020,2021'!$B$2:$B$18)</f>
        <v>44575</v>
      </c>
      <c r="C32" s="20" t="str">
        <f t="shared" si="0"/>
        <v>Fri</v>
      </c>
      <c r="D32" s="27" t="s">
        <v>75</v>
      </c>
      <c r="E32" s="28" t="s">
        <v>76</v>
      </c>
      <c r="F32" s="22" t="str">
        <f t="shared" si="1"/>
        <v>Nộp báo cáo tuần</v>
      </c>
      <c r="G32" s="46"/>
      <c r="H32" s="15"/>
      <c r="I32" s="43"/>
      <c r="J32" s="2"/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9" t="s">
        <v>65</v>
      </c>
      <c r="B33" s="44">
        <f>WORKDAY(B32,IF(WEEKDAY(B32) = 2, 2,IF(WEEKDAY(B32)=4,2,IF(WEEKDAY(B32)=6,1,2))),'Holidays 2020,2021'!$B$2:$B$18)</f>
        <v>44578</v>
      </c>
      <c r="C33" s="20" t="str">
        <f t="shared" si="0"/>
        <v>Mon</v>
      </c>
      <c r="D33" s="28" t="s">
        <v>76</v>
      </c>
      <c r="E33" s="28" t="s">
        <v>76</v>
      </c>
      <c r="F33" s="29" t="s">
        <v>77</v>
      </c>
      <c r="G33" s="46"/>
      <c r="H33" s="15"/>
      <c r="I33" s="15"/>
      <c r="J33" s="2"/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31.5" x14ac:dyDescent="0.25">
      <c r="A34" s="19" t="s">
        <v>68</v>
      </c>
      <c r="B34" s="44">
        <f>WORKDAY(B33,IF(WEEKDAY(B33) = 2, 2,IF(WEEKDAY(B33)=4,2,IF(WEEKDAY(B33)=6,1,2))),'Holidays 2020,2021'!$B$2:$B$18)</f>
        <v>44580</v>
      </c>
      <c r="C34" s="20" t="str">
        <f t="shared" si="0"/>
        <v>Wed</v>
      </c>
      <c r="D34" s="30" t="s">
        <v>78</v>
      </c>
      <c r="E34" s="30" t="s">
        <v>78</v>
      </c>
      <c r="F34" s="31" t="s">
        <v>79</v>
      </c>
      <c r="G34" s="46"/>
      <c r="H34" s="15"/>
      <c r="I34" s="15"/>
      <c r="J34" s="2"/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25">
      <c r="A35" s="19" t="s">
        <v>71</v>
      </c>
      <c r="B35" s="44">
        <f>WORKDAY(B34,IF(WEEKDAY(B34) = 2, 2,IF(WEEKDAY(B34)=4,2,IF(WEEKDAY(B34)=6,1,2))),'Holidays 2020,2021'!$B$2:$B$18)</f>
        <v>44582</v>
      </c>
      <c r="C35" s="20" t="str">
        <f t="shared" si="0"/>
        <v>Fri</v>
      </c>
      <c r="D35" s="32" t="s">
        <v>80</v>
      </c>
      <c r="E35" s="19"/>
      <c r="F35" s="19"/>
      <c r="G35" s="46"/>
      <c r="H35" s="15"/>
      <c r="I35" s="15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25">
      <c r="A36" s="1"/>
      <c r="B36" s="1"/>
      <c r="C36" s="1"/>
      <c r="D36" s="1"/>
      <c r="E36" s="1"/>
      <c r="F36" s="1"/>
      <c r="G36" s="15"/>
      <c r="H36" s="15"/>
      <c r="I36" s="15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25">
      <c r="A37" s="33"/>
      <c r="B37" s="34" t="s">
        <v>81</v>
      </c>
      <c r="C37" s="1" t="s">
        <v>82</v>
      </c>
      <c r="D37" s="1"/>
      <c r="E37" s="1"/>
      <c r="F37" s="1"/>
      <c r="G37" s="15"/>
      <c r="H37" s="15"/>
      <c r="I37" s="15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25">
      <c r="A38" s="1"/>
      <c r="B38" s="1" t="s">
        <v>83</v>
      </c>
      <c r="C38" s="1" t="s">
        <v>84</v>
      </c>
      <c r="D38" s="1"/>
      <c r="E38" s="1"/>
      <c r="F38" s="1"/>
      <c r="G38" s="15"/>
      <c r="H38" s="15"/>
      <c r="I38" s="15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25">
      <c r="A39" s="1"/>
      <c r="B39" s="35" t="s">
        <v>85</v>
      </c>
      <c r="C39" s="1" t="s">
        <v>86</v>
      </c>
      <c r="D39" s="1"/>
      <c r="E39" s="1"/>
      <c r="F39" s="1"/>
      <c r="G39" s="15"/>
      <c r="H39" s="15"/>
      <c r="I39" s="15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 t="s">
        <v>98</v>
      </c>
      <c r="C40" s="1" t="s">
        <v>99</v>
      </c>
      <c r="D40" s="1"/>
      <c r="E40" s="1"/>
      <c r="F40" s="1"/>
      <c r="G40" s="15"/>
      <c r="H40" s="15"/>
      <c r="I40" s="15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 t="s">
        <v>77</v>
      </c>
      <c r="C41" s="1" t="s">
        <v>87</v>
      </c>
      <c r="D41" s="1"/>
      <c r="E41" s="1"/>
      <c r="F41" s="1"/>
      <c r="G41" s="15"/>
      <c r="H41" s="15"/>
      <c r="I41" s="15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5"/>
      <c r="H42" s="15"/>
      <c r="I42" s="15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5"/>
      <c r="H43" s="15"/>
      <c r="I43" s="15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5"/>
      <c r="H44" s="15"/>
      <c r="I44" s="15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5"/>
      <c r="H45" s="15"/>
      <c r="I45" s="15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5"/>
      <c r="H46" s="15"/>
      <c r="I46" s="15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5"/>
      <c r="H47" s="15"/>
      <c r="I47" s="15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5"/>
      <c r="H48" s="15"/>
      <c r="I48" s="15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5"/>
      <c r="H49" s="15"/>
      <c r="I49" s="15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5"/>
      <c r="H50" s="15"/>
      <c r="I50" s="15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5"/>
      <c r="H51" s="15"/>
      <c r="I51" s="15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5"/>
      <c r="H52" s="15"/>
      <c r="I52" s="15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5"/>
      <c r="H53" s="15"/>
      <c r="I53" s="15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5"/>
      <c r="H54" s="15"/>
      <c r="I54" s="15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5"/>
      <c r="H55" s="15"/>
      <c r="I55" s="15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5"/>
      <c r="H56" s="15"/>
      <c r="I56" s="15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5"/>
      <c r="H57" s="15"/>
      <c r="I57" s="15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5"/>
      <c r="H58" s="15"/>
      <c r="I58" s="15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5"/>
      <c r="H59" s="15"/>
      <c r="I59" s="15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5"/>
      <c r="H60" s="15"/>
      <c r="I60" s="15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5"/>
      <c r="H61" s="15"/>
      <c r="I61" s="15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5"/>
      <c r="H62" s="15"/>
      <c r="I62" s="15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5"/>
      <c r="H63" s="15"/>
      <c r="I63" s="15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5"/>
      <c r="H64" s="15"/>
      <c r="I64" s="15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5"/>
      <c r="H65" s="15"/>
      <c r="I65" s="15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5"/>
      <c r="H66" s="15"/>
      <c r="I66" s="15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5"/>
      <c r="H67" s="15"/>
      <c r="I67" s="15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5"/>
      <c r="H68" s="15"/>
      <c r="I68" s="15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5"/>
      <c r="H69" s="15"/>
      <c r="I69" s="15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5"/>
      <c r="H70" s="15"/>
      <c r="I70" s="15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5"/>
      <c r="H71" s="15"/>
      <c r="I71" s="15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5"/>
      <c r="H72" s="15"/>
      <c r="I72" s="15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5"/>
      <c r="H73" s="15"/>
      <c r="I73" s="15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5"/>
      <c r="H74" s="15"/>
      <c r="I74" s="15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5"/>
      <c r="H75" s="15"/>
      <c r="I75" s="15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5"/>
      <c r="H76" s="15"/>
      <c r="I76" s="15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5"/>
      <c r="H77" s="15"/>
      <c r="I77" s="15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5"/>
      <c r="H78" s="15"/>
      <c r="I78" s="15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5"/>
      <c r="H79" s="15"/>
      <c r="I79" s="15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5"/>
      <c r="H80" s="15"/>
      <c r="I80" s="15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/>
    <row r="243" spans="1:26" ht="12.75" x14ac:dyDescent="0.2"/>
    <row r="244" spans="1:26" ht="12.75" x14ac:dyDescent="0.2"/>
    <row r="245" spans="1:26" ht="12.75" x14ac:dyDescent="0.2"/>
    <row r="246" spans="1:26" ht="12.75" x14ac:dyDescent="0.2"/>
    <row r="247" spans="1:26" ht="12.75" x14ac:dyDescent="0.2"/>
    <row r="248" spans="1:26" ht="12.75" x14ac:dyDescent="0.2"/>
    <row r="249" spans="1:26" ht="12.75" x14ac:dyDescent="0.2"/>
    <row r="250" spans="1:26" ht="12.75" x14ac:dyDescent="0.2"/>
    <row r="251" spans="1:26" ht="12.75" x14ac:dyDescent="0.2"/>
    <row r="252" spans="1:26" ht="12.75" x14ac:dyDescent="0.2"/>
    <row r="253" spans="1:26" ht="12.75" x14ac:dyDescent="0.2"/>
    <row r="254" spans="1:26" ht="12.75" x14ac:dyDescent="0.2"/>
    <row r="255" spans="1:26" ht="12.75" x14ac:dyDescent="0.2"/>
    <row r="256" spans="1:2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</sheetData>
  <mergeCells count="3">
    <mergeCell ref="B7:C7"/>
    <mergeCell ref="B8:C8"/>
    <mergeCell ref="G13:G35"/>
  </mergeCells>
  <phoneticPr fontId="17" type="noConversion"/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E9" sqref="E9"/>
    </sheetView>
  </sheetViews>
  <sheetFormatPr defaultColWidth="14.42578125" defaultRowHeight="15.75" customHeight="1" x14ac:dyDescent="0.2"/>
  <cols>
    <col min="2" max="2" width="30.28515625" customWidth="1"/>
  </cols>
  <sheetData>
    <row r="1" spans="1:26" ht="15.75" customHeight="1" x14ac:dyDescent="0.25">
      <c r="A1" s="36" t="s">
        <v>88</v>
      </c>
      <c r="B1" s="36" t="s">
        <v>89</v>
      </c>
      <c r="C1" s="36" t="s">
        <v>90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15.75" customHeight="1" x14ac:dyDescent="0.25">
      <c r="A2" s="38">
        <v>1</v>
      </c>
      <c r="B2" s="39">
        <v>44197</v>
      </c>
      <c r="C2" s="40" t="s">
        <v>91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15.75" customHeight="1" x14ac:dyDescent="0.25">
      <c r="A3" s="38">
        <v>2</v>
      </c>
      <c r="B3" s="39">
        <v>44235</v>
      </c>
      <c r="C3" s="40" t="s">
        <v>92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15.75" customHeight="1" x14ac:dyDescent="0.25">
      <c r="A4" s="38">
        <v>3</v>
      </c>
      <c r="B4" s="39">
        <v>44236</v>
      </c>
      <c r="C4" s="40" t="s">
        <v>93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15.75" customHeight="1" x14ac:dyDescent="0.25">
      <c r="A5" s="38">
        <v>4</v>
      </c>
      <c r="B5" s="39">
        <v>43850</v>
      </c>
      <c r="C5" s="40" t="s">
        <v>93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ht="15.75" customHeight="1" x14ac:dyDescent="0.25">
      <c r="A6" s="38">
        <v>5</v>
      </c>
      <c r="B6" s="39">
        <v>44237</v>
      </c>
      <c r="C6" s="40" t="s">
        <v>93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15.75" customHeight="1" x14ac:dyDescent="0.25">
      <c r="A7" s="38">
        <v>6</v>
      </c>
      <c r="B7" s="39">
        <v>44238</v>
      </c>
      <c r="C7" s="40" t="s">
        <v>93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15.75" customHeight="1" x14ac:dyDescent="0.25">
      <c r="A8" s="38">
        <v>7</v>
      </c>
      <c r="B8" s="39">
        <v>44239</v>
      </c>
      <c r="C8" s="40" t="s">
        <v>93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15.75" customHeight="1" x14ac:dyDescent="0.25">
      <c r="A9" s="38">
        <v>8</v>
      </c>
      <c r="B9" s="39">
        <v>44240</v>
      </c>
      <c r="C9" s="40" t="s">
        <v>93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15.75" customHeight="1" x14ac:dyDescent="0.25">
      <c r="A10" s="38">
        <v>9</v>
      </c>
      <c r="B10" s="39">
        <v>44241</v>
      </c>
      <c r="C10" s="40" t="s">
        <v>93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15.75" customHeight="1" x14ac:dyDescent="0.25">
      <c r="A11" s="38">
        <v>10</v>
      </c>
      <c r="B11" s="39">
        <v>44242</v>
      </c>
      <c r="C11" s="40" t="s">
        <v>93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15.75" customHeight="1" x14ac:dyDescent="0.25">
      <c r="A12" s="38">
        <v>11</v>
      </c>
      <c r="B12" s="39">
        <v>44243</v>
      </c>
      <c r="C12" s="40" t="s">
        <v>93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15.75" customHeight="1" x14ac:dyDescent="0.25">
      <c r="A13" s="38">
        <v>12</v>
      </c>
      <c r="B13" s="39">
        <v>44244</v>
      </c>
      <c r="C13" s="40" t="s">
        <v>93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15.75" customHeight="1" x14ac:dyDescent="0.25">
      <c r="A14" s="38">
        <v>13</v>
      </c>
      <c r="B14" s="39">
        <v>44245</v>
      </c>
      <c r="C14" s="40" t="s">
        <v>93</v>
      </c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15.75" customHeight="1" x14ac:dyDescent="0.25">
      <c r="A15" s="38">
        <v>14</v>
      </c>
      <c r="B15" s="39">
        <v>44246</v>
      </c>
      <c r="C15" s="40" t="s">
        <v>93</v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15.75" customHeight="1" x14ac:dyDescent="0.25">
      <c r="A16" s="38">
        <v>15</v>
      </c>
      <c r="B16" s="39">
        <v>44307</v>
      </c>
      <c r="C16" s="41" t="s">
        <v>94</v>
      </c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15.75" customHeight="1" x14ac:dyDescent="0.25">
      <c r="A17" s="38">
        <v>16</v>
      </c>
      <c r="B17" s="39">
        <v>44316</v>
      </c>
      <c r="C17" s="41" t="s">
        <v>95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15.75" customHeight="1" x14ac:dyDescent="0.25">
      <c r="A18" s="38">
        <v>17</v>
      </c>
      <c r="B18" s="39">
        <v>44317</v>
      </c>
      <c r="C18" s="40" t="s">
        <v>96</v>
      </c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15.75" customHeight="1" x14ac:dyDescent="0.25">
      <c r="A19" s="38">
        <v>18</v>
      </c>
      <c r="B19" s="39">
        <v>44441</v>
      </c>
      <c r="C19" s="40" t="s">
        <v>97</v>
      </c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15.75" customHeight="1" x14ac:dyDescent="0.25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15.75" customHeight="1" x14ac:dyDescent="0.2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15.75" customHeight="1" x14ac:dyDescent="0.2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5" x14ac:dyDescent="0.2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5" x14ac:dyDescent="0.2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15" x14ac:dyDescent="0.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15" x14ac:dyDescent="0.2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15" x14ac:dyDescent="0.2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15" x14ac:dyDescent="0.2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15" x14ac:dyDescent="0.2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15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15" x14ac:dyDescent="0.25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15" x14ac:dyDescent="0.25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15" x14ac:dyDescent="0.2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15" x14ac:dyDescent="0.2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15" x14ac:dyDescent="0.2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15" x14ac:dyDescent="0.2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15" x14ac:dyDescent="0.25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15" x14ac:dyDescent="0.25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15" x14ac:dyDescent="0.25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15" x14ac:dyDescent="0.25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15" x14ac:dyDescent="0.25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15" x14ac:dyDescent="0.25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15" x14ac:dyDescent="0.25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15" x14ac:dyDescent="0.25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5" x14ac:dyDescent="0.2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15" x14ac:dyDescent="0.25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5" x14ac:dyDescent="0.25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15" x14ac:dyDescent="0.25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15" x14ac:dyDescent="0.25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15" x14ac:dyDescent="0.25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15" x14ac:dyDescent="0.25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15" x14ac:dyDescent="0.25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5" x14ac:dyDescent="0.25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15" x14ac:dyDescent="0.25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5" x14ac:dyDescent="0.2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5" x14ac:dyDescent="0.25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5" x14ac:dyDescent="0.25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15" x14ac:dyDescent="0.25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15" x14ac:dyDescent="0.25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15" x14ac:dyDescent="0.25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5" x14ac:dyDescent="0.25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15" x14ac:dyDescent="0.25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5" x14ac:dyDescent="0.25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5" x14ac:dyDescent="0.25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5" x14ac:dyDescent="0.2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5" x14ac:dyDescent="0.25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5" x14ac:dyDescent="0.25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5" x14ac:dyDescent="0.25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5" x14ac:dyDescent="0.25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5" x14ac:dyDescent="0.25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5" x14ac:dyDescent="0.25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5" x14ac:dyDescent="0.25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5" x14ac:dyDescent="0.25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5" x14ac:dyDescent="0.25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5" x14ac:dyDescent="0.2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5" x14ac:dyDescent="0.25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5" x14ac:dyDescent="0.25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5" x14ac:dyDescent="0.25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5" x14ac:dyDescent="0.25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15" x14ac:dyDescent="0.25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5" x14ac:dyDescent="0.25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5" x14ac:dyDescent="0.25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15" x14ac:dyDescent="0.25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15" x14ac:dyDescent="0.25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15" x14ac:dyDescent="0.2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15" x14ac:dyDescent="0.25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15" x14ac:dyDescent="0.25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15" x14ac:dyDescent="0.25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15" x14ac:dyDescent="0.25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15" x14ac:dyDescent="0.25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15" x14ac:dyDescent="0.25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15" x14ac:dyDescent="0.25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5" x14ac:dyDescent="0.25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5" x14ac:dyDescent="0.25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5" x14ac:dyDescent="0.2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5" x14ac:dyDescent="0.25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5" x14ac:dyDescent="0.25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5" x14ac:dyDescent="0.25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5" x14ac:dyDescent="0.25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5" x14ac:dyDescent="0.25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5" x14ac:dyDescent="0.25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15" x14ac:dyDescent="0.25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15" x14ac:dyDescent="0.25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5" x14ac:dyDescent="0.25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5" x14ac:dyDescent="0.2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5" x14ac:dyDescent="0.25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5" x14ac:dyDescent="0.25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5" x14ac:dyDescent="0.25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5" x14ac:dyDescent="0.25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5" x14ac:dyDescent="0.25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5" x14ac:dyDescent="0.25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5" x14ac:dyDescent="0.25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5" x14ac:dyDescent="0.25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5" x14ac:dyDescent="0.25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5" x14ac:dyDescent="0.2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5" x14ac:dyDescent="0.25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5" x14ac:dyDescent="0.25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5" x14ac:dyDescent="0.25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5" x14ac:dyDescent="0.25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5" x14ac:dyDescent="0.25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5" x14ac:dyDescent="0.25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15" x14ac:dyDescent="0.25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5" x14ac:dyDescent="0.25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15" x14ac:dyDescent="0.25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5" x14ac:dyDescent="0.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5" x14ac:dyDescent="0.25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5" x14ac:dyDescent="0.25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5" x14ac:dyDescent="0.25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5" x14ac:dyDescent="0.25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5" x14ac:dyDescent="0.25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5" x14ac:dyDescent="0.25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5" x14ac:dyDescent="0.25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5" x14ac:dyDescent="0.25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5" x14ac:dyDescent="0.25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5" x14ac:dyDescent="0.2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5" x14ac:dyDescent="0.25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5" x14ac:dyDescent="0.25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5" x14ac:dyDescent="0.25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5" x14ac:dyDescent="0.25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5" x14ac:dyDescent="0.25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5" x14ac:dyDescent="0.25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5" x14ac:dyDescent="0.25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5" x14ac:dyDescent="0.25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5" x14ac:dyDescent="0.25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5" x14ac:dyDescent="0.2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5" x14ac:dyDescent="0.25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5" x14ac:dyDescent="0.25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5" x14ac:dyDescent="0.25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5" x14ac:dyDescent="0.25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5" x14ac:dyDescent="0.25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15" x14ac:dyDescent="0.25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5" x14ac:dyDescent="0.25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5" x14ac:dyDescent="0.25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5" x14ac:dyDescent="0.25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5" x14ac:dyDescent="0.2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5" x14ac:dyDescent="0.25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5" x14ac:dyDescent="0.25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5" x14ac:dyDescent="0.25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5" x14ac:dyDescent="0.25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5" x14ac:dyDescent="0.25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5" x14ac:dyDescent="0.25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5" x14ac:dyDescent="0.25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5" x14ac:dyDescent="0.25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5" x14ac:dyDescent="0.25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5" x14ac:dyDescent="0.2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5" x14ac:dyDescent="0.25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5" x14ac:dyDescent="0.25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5" x14ac:dyDescent="0.25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5" x14ac:dyDescent="0.25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5" x14ac:dyDescent="0.25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15" x14ac:dyDescent="0.25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5" x14ac:dyDescent="0.25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5" x14ac:dyDescent="0.25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5" x14ac:dyDescent="0.25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5" x14ac:dyDescent="0.2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5" x14ac:dyDescent="0.25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5" x14ac:dyDescent="0.25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5" x14ac:dyDescent="0.25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5" x14ac:dyDescent="0.25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5" x14ac:dyDescent="0.25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5" x14ac:dyDescent="0.25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5" x14ac:dyDescent="0.25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5" x14ac:dyDescent="0.25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5" x14ac:dyDescent="0.25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5" x14ac:dyDescent="0.2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15" x14ac:dyDescent="0.25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5" x14ac:dyDescent="0.25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15" x14ac:dyDescent="0.25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15" x14ac:dyDescent="0.25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15" x14ac:dyDescent="0.25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15" x14ac:dyDescent="0.25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15" x14ac:dyDescent="0.25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15" x14ac:dyDescent="0.25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15" x14ac:dyDescent="0.25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15" x14ac:dyDescent="0.2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15" x14ac:dyDescent="0.25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5" x14ac:dyDescent="0.25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15" x14ac:dyDescent="0.25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15" x14ac:dyDescent="0.25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5" x14ac:dyDescent="0.25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15" x14ac:dyDescent="0.25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15" x14ac:dyDescent="0.25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5" x14ac:dyDescent="0.25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15" x14ac:dyDescent="0.25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15" x14ac:dyDescent="0.2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15" x14ac:dyDescent="0.25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15" x14ac:dyDescent="0.25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15" x14ac:dyDescent="0.25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5" x14ac:dyDescent="0.25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15" x14ac:dyDescent="0.25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15" x14ac:dyDescent="0.25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5" x14ac:dyDescent="0.25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15" x14ac:dyDescent="0.25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15" x14ac:dyDescent="0.25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5" x14ac:dyDescent="0.2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15" x14ac:dyDescent="0.25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15" x14ac:dyDescent="0.25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5" x14ac:dyDescent="0.25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5" x14ac:dyDescent="0.25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15" x14ac:dyDescent="0.25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5" x14ac:dyDescent="0.25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15" x14ac:dyDescent="0.25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15" x14ac:dyDescent="0.25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15" x14ac:dyDescent="0.25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15" x14ac:dyDescent="0.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15" x14ac:dyDescent="0.25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15" x14ac:dyDescent="0.25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15" x14ac:dyDescent="0.25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15" x14ac:dyDescent="0.25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15" x14ac:dyDescent="0.25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15" x14ac:dyDescent="0.25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ht="15" x14ac:dyDescent="0.25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ht="15" x14ac:dyDescent="0.25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ht="15" x14ac:dyDescent="0.25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ht="15" x14ac:dyDescent="0.2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ht="15" x14ac:dyDescent="0.25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ht="15" x14ac:dyDescent="0.25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ht="15" x14ac:dyDescent="0.25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ht="15" x14ac:dyDescent="0.25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ht="15" x14ac:dyDescent="0.25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ht="15" x14ac:dyDescent="0.25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ht="15" x14ac:dyDescent="0.25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ht="15" x14ac:dyDescent="0.25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ht="15" x14ac:dyDescent="0.25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ht="15" x14ac:dyDescent="0.2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ht="15" x14ac:dyDescent="0.25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ht="15" x14ac:dyDescent="0.25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ht="15" x14ac:dyDescent="0.25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ht="15" x14ac:dyDescent="0.25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ht="15" x14ac:dyDescent="0.25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ht="15" x14ac:dyDescent="0.25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ht="15" x14ac:dyDescent="0.25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ht="15" x14ac:dyDescent="0.25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ht="15" x14ac:dyDescent="0.25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ht="15" x14ac:dyDescent="0.2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ht="15" x14ac:dyDescent="0.25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ht="15" x14ac:dyDescent="0.25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ht="15" x14ac:dyDescent="0.25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ht="15" x14ac:dyDescent="0.25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ht="15" x14ac:dyDescent="0.25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ht="15" x14ac:dyDescent="0.25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ht="15" x14ac:dyDescent="0.25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ht="15" x14ac:dyDescent="0.25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ht="15" x14ac:dyDescent="0.25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ht="15" x14ac:dyDescent="0.2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ht="15" x14ac:dyDescent="0.25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ht="15" x14ac:dyDescent="0.25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ht="15" x14ac:dyDescent="0.25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ht="15" x14ac:dyDescent="0.25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ht="15" x14ac:dyDescent="0.25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ht="15" x14ac:dyDescent="0.25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ht="15" x14ac:dyDescent="0.25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ht="15" x14ac:dyDescent="0.25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ht="15" x14ac:dyDescent="0.25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ht="15" x14ac:dyDescent="0.2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ht="15" x14ac:dyDescent="0.25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ht="15" x14ac:dyDescent="0.25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ht="15" x14ac:dyDescent="0.25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ht="15" x14ac:dyDescent="0.25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ht="15" x14ac:dyDescent="0.25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ht="15" x14ac:dyDescent="0.25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ht="15" x14ac:dyDescent="0.25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ht="15" x14ac:dyDescent="0.25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ht="15" x14ac:dyDescent="0.25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ht="15" x14ac:dyDescent="0.2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ht="15" x14ac:dyDescent="0.25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ht="15" x14ac:dyDescent="0.25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ht="15" x14ac:dyDescent="0.25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ht="15" x14ac:dyDescent="0.25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ht="15" x14ac:dyDescent="0.25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ht="15" x14ac:dyDescent="0.25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ht="15" x14ac:dyDescent="0.25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ht="15" x14ac:dyDescent="0.25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ht="15" x14ac:dyDescent="0.25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ht="15" x14ac:dyDescent="0.2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ht="15" x14ac:dyDescent="0.25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ht="15" x14ac:dyDescent="0.25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ht="15" x14ac:dyDescent="0.25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ht="15" x14ac:dyDescent="0.25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ht="15" x14ac:dyDescent="0.25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ht="15" x14ac:dyDescent="0.25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ht="15" x14ac:dyDescent="0.25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ht="15" x14ac:dyDescent="0.25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ht="15" x14ac:dyDescent="0.25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ht="15" x14ac:dyDescent="0.2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ht="15" x14ac:dyDescent="0.25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ht="15" x14ac:dyDescent="0.25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ht="15" x14ac:dyDescent="0.25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ht="15" x14ac:dyDescent="0.25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ht="15" x14ac:dyDescent="0.25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ht="15" x14ac:dyDescent="0.25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ht="15" x14ac:dyDescent="0.25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ht="15" x14ac:dyDescent="0.25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ht="15" x14ac:dyDescent="0.25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ht="15" x14ac:dyDescent="0.2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ht="15" x14ac:dyDescent="0.25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ht="15" x14ac:dyDescent="0.25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ht="15" x14ac:dyDescent="0.25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ht="15" x14ac:dyDescent="0.25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ht="15" x14ac:dyDescent="0.25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ht="15" x14ac:dyDescent="0.25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ht="15" x14ac:dyDescent="0.25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ht="15" x14ac:dyDescent="0.25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ht="15" x14ac:dyDescent="0.25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ht="15" x14ac:dyDescent="0.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ht="15" x14ac:dyDescent="0.25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ht="15" x14ac:dyDescent="0.25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ht="15" x14ac:dyDescent="0.25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ht="15" x14ac:dyDescent="0.25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ht="15" x14ac:dyDescent="0.25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ht="15" x14ac:dyDescent="0.25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ht="15" x14ac:dyDescent="0.25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ht="15" x14ac:dyDescent="0.25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ht="15" x14ac:dyDescent="0.25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ht="15" x14ac:dyDescent="0.2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ht="15" x14ac:dyDescent="0.25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ht="15" x14ac:dyDescent="0.25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ht="15" x14ac:dyDescent="0.25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ht="15" x14ac:dyDescent="0.25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ht="15" x14ac:dyDescent="0.25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ht="15" x14ac:dyDescent="0.25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ht="15" x14ac:dyDescent="0.25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ht="15" x14ac:dyDescent="0.25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ht="15" x14ac:dyDescent="0.25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ht="15" x14ac:dyDescent="0.2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ht="15" x14ac:dyDescent="0.25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ht="15" x14ac:dyDescent="0.25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ht="15" x14ac:dyDescent="0.25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ht="15" x14ac:dyDescent="0.25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ht="15" x14ac:dyDescent="0.25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ht="15" x14ac:dyDescent="0.25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ht="15" x14ac:dyDescent="0.25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ht="15" x14ac:dyDescent="0.25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ht="15" x14ac:dyDescent="0.25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ht="15" x14ac:dyDescent="0.2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ht="15" x14ac:dyDescent="0.25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ht="15" x14ac:dyDescent="0.25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ht="15" x14ac:dyDescent="0.25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ht="15" x14ac:dyDescent="0.25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ht="15" x14ac:dyDescent="0.25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ht="15" x14ac:dyDescent="0.25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ht="15" x14ac:dyDescent="0.25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ht="15" x14ac:dyDescent="0.25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ht="15" x14ac:dyDescent="0.25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ht="15" x14ac:dyDescent="0.2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ht="15" x14ac:dyDescent="0.25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ht="15" x14ac:dyDescent="0.25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ht="15" x14ac:dyDescent="0.25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ht="15" x14ac:dyDescent="0.25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ht="15" x14ac:dyDescent="0.25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ht="15" x14ac:dyDescent="0.25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ht="15" x14ac:dyDescent="0.25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ht="15" x14ac:dyDescent="0.25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ht="15" x14ac:dyDescent="0.25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ht="15" x14ac:dyDescent="0.2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ht="15" x14ac:dyDescent="0.25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ht="15" x14ac:dyDescent="0.25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ht="15" x14ac:dyDescent="0.25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ht="15" x14ac:dyDescent="0.25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ht="15" x14ac:dyDescent="0.25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ht="15" x14ac:dyDescent="0.25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ht="15" x14ac:dyDescent="0.25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ht="15" x14ac:dyDescent="0.25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 ht="15" x14ac:dyDescent="0.25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 ht="15" x14ac:dyDescent="0.2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 ht="15" x14ac:dyDescent="0.25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 ht="15" x14ac:dyDescent="0.25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ht="15" x14ac:dyDescent="0.25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 ht="15" x14ac:dyDescent="0.25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 ht="15" x14ac:dyDescent="0.25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 ht="15" x14ac:dyDescent="0.25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ht="15" x14ac:dyDescent="0.25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ht="15" x14ac:dyDescent="0.25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ht="15" x14ac:dyDescent="0.25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ht="15" x14ac:dyDescent="0.2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ht="15" x14ac:dyDescent="0.25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ht="15" x14ac:dyDescent="0.25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ht="15" x14ac:dyDescent="0.25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 ht="15" x14ac:dyDescent="0.25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 ht="15" x14ac:dyDescent="0.25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 ht="15" x14ac:dyDescent="0.25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ht="15" x14ac:dyDescent="0.25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ht="15" x14ac:dyDescent="0.25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 ht="15" x14ac:dyDescent="0.25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 ht="15" x14ac:dyDescent="0.2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 ht="15" x14ac:dyDescent="0.25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 ht="15" x14ac:dyDescent="0.25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 ht="15" x14ac:dyDescent="0.25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 ht="15" x14ac:dyDescent="0.25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 ht="15" x14ac:dyDescent="0.25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 ht="15" x14ac:dyDescent="0.25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 ht="15" x14ac:dyDescent="0.25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 ht="15" x14ac:dyDescent="0.25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 ht="15" x14ac:dyDescent="0.25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 ht="15" x14ac:dyDescent="0.2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 ht="15" x14ac:dyDescent="0.25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 ht="15" x14ac:dyDescent="0.25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 ht="15" x14ac:dyDescent="0.25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 ht="15" x14ac:dyDescent="0.25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 ht="15" x14ac:dyDescent="0.25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 ht="15" x14ac:dyDescent="0.25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 ht="15" x14ac:dyDescent="0.25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 ht="15" x14ac:dyDescent="0.25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 ht="15" x14ac:dyDescent="0.25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 ht="15" x14ac:dyDescent="0.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 ht="15" x14ac:dyDescent="0.25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 ht="15" x14ac:dyDescent="0.25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 ht="15" x14ac:dyDescent="0.25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 ht="15" x14ac:dyDescent="0.25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 ht="15" x14ac:dyDescent="0.25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 ht="15" x14ac:dyDescent="0.25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 ht="15" x14ac:dyDescent="0.25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 ht="15" x14ac:dyDescent="0.25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 ht="15" x14ac:dyDescent="0.25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 ht="15" x14ac:dyDescent="0.2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 ht="15" x14ac:dyDescent="0.25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 ht="15" x14ac:dyDescent="0.25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 ht="15" x14ac:dyDescent="0.25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 ht="15" x14ac:dyDescent="0.25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 ht="15" x14ac:dyDescent="0.25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 ht="15" x14ac:dyDescent="0.25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 ht="15" x14ac:dyDescent="0.25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 ht="15" x14ac:dyDescent="0.25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 ht="15" x14ac:dyDescent="0.25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 ht="15" x14ac:dyDescent="0.2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 ht="15" x14ac:dyDescent="0.25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 ht="15" x14ac:dyDescent="0.25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 ht="15" x14ac:dyDescent="0.25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 ht="15" x14ac:dyDescent="0.25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 ht="15" x14ac:dyDescent="0.25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 ht="15" x14ac:dyDescent="0.25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 ht="15" x14ac:dyDescent="0.25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 ht="15" x14ac:dyDescent="0.25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 ht="15" x14ac:dyDescent="0.25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 ht="15" x14ac:dyDescent="0.2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 ht="15" x14ac:dyDescent="0.25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 ht="15" x14ac:dyDescent="0.25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 ht="15" x14ac:dyDescent="0.25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 ht="15" x14ac:dyDescent="0.25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 ht="15" x14ac:dyDescent="0.25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 ht="15" x14ac:dyDescent="0.25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 ht="15" x14ac:dyDescent="0.25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ht="15" x14ac:dyDescent="0.25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ht="15" x14ac:dyDescent="0.25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ht="15" x14ac:dyDescent="0.2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 ht="15" x14ac:dyDescent="0.25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 ht="15" x14ac:dyDescent="0.25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 ht="15" x14ac:dyDescent="0.25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 ht="15" x14ac:dyDescent="0.25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ht="15" x14ac:dyDescent="0.25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 ht="15" x14ac:dyDescent="0.25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 ht="15" x14ac:dyDescent="0.25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ht="15" x14ac:dyDescent="0.25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ht="15" x14ac:dyDescent="0.25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 ht="15" x14ac:dyDescent="0.2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 ht="15" x14ac:dyDescent="0.25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ht="15" x14ac:dyDescent="0.25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ht="15" x14ac:dyDescent="0.25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 ht="15" x14ac:dyDescent="0.25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ht="15" x14ac:dyDescent="0.25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 ht="15" x14ac:dyDescent="0.25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 ht="15" x14ac:dyDescent="0.25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ht="15" x14ac:dyDescent="0.25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 ht="15" x14ac:dyDescent="0.25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 ht="15" x14ac:dyDescent="0.2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 ht="15" x14ac:dyDescent="0.25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 ht="15" x14ac:dyDescent="0.25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 ht="15" x14ac:dyDescent="0.25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 ht="15" x14ac:dyDescent="0.25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 ht="15" x14ac:dyDescent="0.25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 ht="15" x14ac:dyDescent="0.25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 ht="15" x14ac:dyDescent="0.25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 ht="15" x14ac:dyDescent="0.25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 ht="15" x14ac:dyDescent="0.25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ht="15" x14ac:dyDescent="0.2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ht="15" x14ac:dyDescent="0.25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 ht="15" x14ac:dyDescent="0.25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 ht="15" x14ac:dyDescent="0.25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 ht="15" x14ac:dyDescent="0.25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 ht="15" x14ac:dyDescent="0.25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 ht="15" x14ac:dyDescent="0.25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 ht="15" x14ac:dyDescent="0.25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 ht="15" x14ac:dyDescent="0.25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 ht="15" x14ac:dyDescent="0.25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 ht="15" x14ac:dyDescent="0.2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 ht="15" x14ac:dyDescent="0.25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 ht="15" x14ac:dyDescent="0.25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 ht="15" x14ac:dyDescent="0.25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 ht="15" x14ac:dyDescent="0.25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 ht="15" x14ac:dyDescent="0.25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 ht="15" x14ac:dyDescent="0.25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 ht="15" x14ac:dyDescent="0.25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 ht="15" x14ac:dyDescent="0.25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 ht="15" x14ac:dyDescent="0.25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 ht="15" x14ac:dyDescent="0.2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 ht="15" x14ac:dyDescent="0.25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 ht="15" x14ac:dyDescent="0.25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 ht="15" x14ac:dyDescent="0.25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 ht="15" x14ac:dyDescent="0.25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 ht="15" x14ac:dyDescent="0.25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 ht="15" x14ac:dyDescent="0.25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 ht="15" x14ac:dyDescent="0.25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 ht="15" x14ac:dyDescent="0.25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 ht="15" x14ac:dyDescent="0.25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 ht="15" x14ac:dyDescent="0.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 ht="15" x14ac:dyDescent="0.25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 ht="15" x14ac:dyDescent="0.25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 ht="15" x14ac:dyDescent="0.25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 ht="15" x14ac:dyDescent="0.25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 ht="15" x14ac:dyDescent="0.25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 ht="15" x14ac:dyDescent="0.25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 ht="15" x14ac:dyDescent="0.25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 ht="15" x14ac:dyDescent="0.25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 ht="15" x14ac:dyDescent="0.25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 ht="15" x14ac:dyDescent="0.2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 ht="15" x14ac:dyDescent="0.25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 ht="15" x14ac:dyDescent="0.25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 ht="15" x14ac:dyDescent="0.25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 ht="15" x14ac:dyDescent="0.25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 ht="15" x14ac:dyDescent="0.25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 ht="15" x14ac:dyDescent="0.25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 ht="15" x14ac:dyDescent="0.25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 ht="15" x14ac:dyDescent="0.25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 ht="15" x14ac:dyDescent="0.25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 ht="15" x14ac:dyDescent="0.2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 ht="15" x14ac:dyDescent="0.25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 ht="15" x14ac:dyDescent="0.25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 ht="15" x14ac:dyDescent="0.25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 ht="15" x14ac:dyDescent="0.25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 ht="15" x14ac:dyDescent="0.25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 ht="15" x14ac:dyDescent="0.25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 ht="15" x14ac:dyDescent="0.25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 ht="15" x14ac:dyDescent="0.25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 ht="15" x14ac:dyDescent="0.25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 ht="15" x14ac:dyDescent="0.2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 ht="15" x14ac:dyDescent="0.25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 ht="15" x14ac:dyDescent="0.25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 ht="15" x14ac:dyDescent="0.25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 ht="15" x14ac:dyDescent="0.25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 ht="15" x14ac:dyDescent="0.25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 ht="15" x14ac:dyDescent="0.25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 ht="15" x14ac:dyDescent="0.25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 ht="15" x14ac:dyDescent="0.25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 ht="15" x14ac:dyDescent="0.25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 ht="15" x14ac:dyDescent="0.2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 ht="15" x14ac:dyDescent="0.25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 ht="15" x14ac:dyDescent="0.25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 ht="15" x14ac:dyDescent="0.25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 ht="15" x14ac:dyDescent="0.25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 ht="15" x14ac:dyDescent="0.25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 ht="15" x14ac:dyDescent="0.25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 ht="15" x14ac:dyDescent="0.25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 ht="15" x14ac:dyDescent="0.25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 ht="15" x14ac:dyDescent="0.25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 ht="15" x14ac:dyDescent="0.2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 ht="15" x14ac:dyDescent="0.25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 ht="15" x14ac:dyDescent="0.25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 ht="15" x14ac:dyDescent="0.25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 ht="15" x14ac:dyDescent="0.25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 ht="15" x14ac:dyDescent="0.25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 ht="15" x14ac:dyDescent="0.25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 ht="15" x14ac:dyDescent="0.25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 ht="15" x14ac:dyDescent="0.25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 ht="15" x14ac:dyDescent="0.25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 ht="15" x14ac:dyDescent="0.2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 ht="15" x14ac:dyDescent="0.25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 ht="15" x14ac:dyDescent="0.25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 ht="15" x14ac:dyDescent="0.25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 ht="15" x14ac:dyDescent="0.25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 ht="15" x14ac:dyDescent="0.25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 ht="15" x14ac:dyDescent="0.25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 ht="15" x14ac:dyDescent="0.25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 ht="15" x14ac:dyDescent="0.25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 ht="15" x14ac:dyDescent="0.25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 ht="15" x14ac:dyDescent="0.2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 ht="15" x14ac:dyDescent="0.25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 ht="15" x14ac:dyDescent="0.25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 ht="15" x14ac:dyDescent="0.25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 ht="15" x14ac:dyDescent="0.25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 ht="15" x14ac:dyDescent="0.25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 ht="15" x14ac:dyDescent="0.25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 ht="15" x14ac:dyDescent="0.25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 ht="15" x14ac:dyDescent="0.25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 ht="15" x14ac:dyDescent="0.25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 ht="15" x14ac:dyDescent="0.2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 ht="15" x14ac:dyDescent="0.25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 ht="15" x14ac:dyDescent="0.25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 ht="15" x14ac:dyDescent="0.25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 ht="15" x14ac:dyDescent="0.25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 ht="15" x14ac:dyDescent="0.25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 ht="15" x14ac:dyDescent="0.25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 ht="15" x14ac:dyDescent="0.25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 ht="15" x14ac:dyDescent="0.25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 ht="15" x14ac:dyDescent="0.25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 ht="15" x14ac:dyDescent="0.2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 ht="15" x14ac:dyDescent="0.25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 ht="15" x14ac:dyDescent="0.25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 ht="15" x14ac:dyDescent="0.25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 ht="15" x14ac:dyDescent="0.25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 ht="15" x14ac:dyDescent="0.25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 ht="15" x14ac:dyDescent="0.25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 ht="15" x14ac:dyDescent="0.25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 ht="15" x14ac:dyDescent="0.25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 ht="15" x14ac:dyDescent="0.25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 ht="15" x14ac:dyDescent="0.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 ht="15" x14ac:dyDescent="0.25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 ht="15" x14ac:dyDescent="0.25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 ht="15" x14ac:dyDescent="0.25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 ht="15" x14ac:dyDescent="0.25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 ht="15" x14ac:dyDescent="0.25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 ht="15" x14ac:dyDescent="0.25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 ht="15" x14ac:dyDescent="0.25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 ht="15" x14ac:dyDescent="0.25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 ht="15" x14ac:dyDescent="0.25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 ht="15" x14ac:dyDescent="0.2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 ht="15" x14ac:dyDescent="0.25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 ht="15" x14ac:dyDescent="0.25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 ht="15" x14ac:dyDescent="0.25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 ht="15" x14ac:dyDescent="0.25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 ht="15" x14ac:dyDescent="0.25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 ht="15" x14ac:dyDescent="0.25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 ht="15" x14ac:dyDescent="0.25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 ht="15" x14ac:dyDescent="0.25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 ht="15" x14ac:dyDescent="0.25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 ht="15" x14ac:dyDescent="0.2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 ht="15" x14ac:dyDescent="0.25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 ht="15" x14ac:dyDescent="0.25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 ht="15" x14ac:dyDescent="0.25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 ht="15" x14ac:dyDescent="0.25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 ht="15" x14ac:dyDescent="0.25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 ht="15" x14ac:dyDescent="0.25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 ht="15" x14ac:dyDescent="0.25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 ht="15" x14ac:dyDescent="0.25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 ht="15" x14ac:dyDescent="0.25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 ht="15" x14ac:dyDescent="0.2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 ht="15" x14ac:dyDescent="0.25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 ht="15" x14ac:dyDescent="0.25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 ht="15" x14ac:dyDescent="0.25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 ht="15" x14ac:dyDescent="0.25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 ht="15" x14ac:dyDescent="0.25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 ht="15" x14ac:dyDescent="0.25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 ht="15" x14ac:dyDescent="0.25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 ht="15" x14ac:dyDescent="0.25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 ht="15" x14ac:dyDescent="0.25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 ht="15" x14ac:dyDescent="0.2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 ht="15" x14ac:dyDescent="0.25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 ht="15" x14ac:dyDescent="0.25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 ht="15" x14ac:dyDescent="0.25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 ht="15" x14ac:dyDescent="0.25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 ht="15" x14ac:dyDescent="0.25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 ht="15" x14ac:dyDescent="0.25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 ht="15" x14ac:dyDescent="0.25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 ht="15" x14ac:dyDescent="0.25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 ht="15" x14ac:dyDescent="0.25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 ht="15" x14ac:dyDescent="0.2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 ht="15" x14ac:dyDescent="0.25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 ht="15" x14ac:dyDescent="0.25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 ht="15" x14ac:dyDescent="0.25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 ht="15" x14ac:dyDescent="0.25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 ht="15" x14ac:dyDescent="0.25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 ht="15" x14ac:dyDescent="0.25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 ht="15" x14ac:dyDescent="0.25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 ht="15" x14ac:dyDescent="0.25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 ht="15" x14ac:dyDescent="0.25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 ht="15" x14ac:dyDescent="0.2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 ht="15" x14ac:dyDescent="0.25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 ht="15" x14ac:dyDescent="0.25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 ht="15" x14ac:dyDescent="0.25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 ht="15" x14ac:dyDescent="0.25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 ht="15" x14ac:dyDescent="0.25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 ht="15" x14ac:dyDescent="0.25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 ht="15" x14ac:dyDescent="0.25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 ht="15" x14ac:dyDescent="0.25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 ht="15" x14ac:dyDescent="0.25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 ht="15" x14ac:dyDescent="0.2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 ht="15" x14ac:dyDescent="0.25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 ht="15" x14ac:dyDescent="0.25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 ht="15" x14ac:dyDescent="0.25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 ht="15" x14ac:dyDescent="0.25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 ht="15" x14ac:dyDescent="0.25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 ht="15" x14ac:dyDescent="0.25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 ht="15" x14ac:dyDescent="0.25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 ht="15" x14ac:dyDescent="0.25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 ht="15" x14ac:dyDescent="0.25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 ht="15" x14ac:dyDescent="0.2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 ht="15" x14ac:dyDescent="0.25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 ht="15" x14ac:dyDescent="0.25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 ht="15" x14ac:dyDescent="0.25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 ht="15" x14ac:dyDescent="0.25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 ht="15" x14ac:dyDescent="0.25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 ht="15" x14ac:dyDescent="0.25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 ht="15" x14ac:dyDescent="0.25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 ht="15" x14ac:dyDescent="0.25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 ht="15" x14ac:dyDescent="0.25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 ht="15" x14ac:dyDescent="0.2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 ht="15" x14ac:dyDescent="0.25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 ht="15" x14ac:dyDescent="0.25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 ht="15" x14ac:dyDescent="0.25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 ht="15" x14ac:dyDescent="0.25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 ht="15" x14ac:dyDescent="0.25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 ht="15" x14ac:dyDescent="0.25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 ht="15" x14ac:dyDescent="0.25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 ht="15" x14ac:dyDescent="0.25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 ht="15" x14ac:dyDescent="0.25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 ht="15" x14ac:dyDescent="0.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 ht="15" x14ac:dyDescent="0.25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 ht="15" x14ac:dyDescent="0.25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 ht="15" x14ac:dyDescent="0.25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 ht="15" x14ac:dyDescent="0.25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 ht="15" x14ac:dyDescent="0.25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 ht="15" x14ac:dyDescent="0.25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 ht="15" x14ac:dyDescent="0.25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 ht="15" x14ac:dyDescent="0.25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 ht="15" x14ac:dyDescent="0.25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 ht="15" x14ac:dyDescent="0.2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 ht="15" x14ac:dyDescent="0.25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 ht="15" x14ac:dyDescent="0.25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 ht="15" x14ac:dyDescent="0.25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 ht="15" x14ac:dyDescent="0.25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 ht="15" x14ac:dyDescent="0.25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 ht="15" x14ac:dyDescent="0.25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 ht="15" x14ac:dyDescent="0.25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 ht="15" x14ac:dyDescent="0.25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 ht="15" x14ac:dyDescent="0.25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 ht="15" x14ac:dyDescent="0.2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 ht="15" x14ac:dyDescent="0.25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 ht="15" x14ac:dyDescent="0.25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 ht="15" x14ac:dyDescent="0.25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 ht="15" x14ac:dyDescent="0.25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 ht="15" x14ac:dyDescent="0.25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 ht="15" x14ac:dyDescent="0.25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 ht="15" x14ac:dyDescent="0.25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 ht="15" x14ac:dyDescent="0.25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 ht="15" x14ac:dyDescent="0.25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 ht="15" x14ac:dyDescent="0.2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 ht="15" x14ac:dyDescent="0.25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 ht="15" x14ac:dyDescent="0.25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 ht="15" x14ac:dyDescent="0.25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 ht="15" x14ac:dyDescent="0.25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 ht="15" x14ac:dyDescent="0.25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 ht="15" x14ac:dyDescent="0.25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 ht="15" x14ac:dyDescent="0.25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 ht="15" x14ac:dyDescent="0.25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 ht="15" x14ac:dyDescent="0.25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 ht="15" x14ac:dyDescent="0.2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 ht="15" x14ac:dyDescent="0.25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 ht="15" x14ac:dyDescent="0.25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 ht="15" x14ac:dyDescent="0.25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 ht="15" x14ac:dyDescent="0.25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 ht="15" x14ac:dyDescent="0.25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 ht="15" x14ac:dyDescent="0.25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 ht="15" x14ac:dyDescent="0.25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 ht="15" x14ac:dyDescent="0.25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 ht="15" x14ac:dyDescent="0.25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 ht="15" x14ac:dyDescent="0.2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 ht="15" x14ac:dyDescent="0.25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 ht="15" x14ac:dyDescent="0.25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 ht="15" x14ac:dyDescent="0.25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 ht="15" x14ac:dyDescent="0.25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 ht="15" x14ac:dyDescent="0.25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 ht="15" x14ac:dyDescent="0.25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 ht="15" x14ac:dyDescent="0.25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 ht="15" x14ac:dyDescent="0.25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 ht="15" x14ac:dyDescent="0.25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 ht="15" x14ac:dyDescent="0.2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 ht="15" x14ac:dyDescent="0.25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 ht="15" x14ac:dyDescent="0.25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 ht="15" x14ac:dyDescent="0.25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 ht="15" x14ac:dyDescent="0.25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 ht="15" x14ac:dyDescent="0.25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 ht="15" x14ac:dyDescent="0.25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 ht="15" x14ac:dyDescent="0.25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 ht="15" x14ac:dyDescent="0.25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 ht="15" x14ac:dyDescent="0.25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 ht="15" x14ac:dyDescent="0.2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 ht="15" x14ac:dyDescent="0.25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 ht="15" x14ac:dyDescent="0.25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 ht="15" x14ac:dyDescent="0.25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 ht="15" x14ac:dyDescent="0.25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 ht="15" x14ac:dyDescent="0.25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 ht="15" x14ac:dyDescent="0.25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 ht="15" x14ac:dyDescent="0.25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 ht="15" x14ac:dyDescent="0.25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 ht="15" x14ac:dyDescent="0.25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 ht="15" x14ac:dyDescent="0.2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 ht="15" x14ac:dyDescent="0.25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 ht="15" x14ac:dyDescent="0.25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 ht="15" x14ac:dyDescent="0.25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 ht="15" x14ac:dyDescent="0.25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 ht="15" x14ac:dyDescent="0.25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 ht="15" x14ac:dyDescent="0.25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 ht="15" x14ac:dyDescent="0.25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 ht="15" x14ac:dyDescent="0.25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 ht="15" x14ac:dyDescent="0.25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 ht="15" x14ac:dyDescent="0.2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 ht="15" x14ac:dyDescent="0.25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 ht="15" x14ac:dyDescent="0.25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 ht="15" x14ac:dyDescent="0.25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 ht="15" x14ac:dyDescent="0.25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 ht="15" x14ac:dyDescent="0.25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 ht="15" x14ac:dyDescent="0.25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 ht="15" x14ac:dyDescent="0.25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 ht="15" x14ac:dyDescent="0.25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 ht="15" x14ac:dyDescent="0.25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 ht="15" x14ac:dyDescent="0.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 ht="15" x14ac:dyDescent="0.25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 ht="15" x14ac:dyDescent="0.25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 ht="15" x14ac:dyDescent="0.25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 ht="15" x14ac:dyDescent="0.25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 ht="15" x14ac:dyDescent="0.25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 ht="15" x14ac:dyDescent="0.25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 ht="15" x14ac:dyDescent="0.25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 ht="15" x14ac:dyDescent="0.25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 ht="15" x14ac:dyDescent="0.25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 ht="15" x14ac:dyDescent="0.2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 ht="15" x14ac:dyDescent="0.25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 ht="15" x14ac:dyDescent="0.25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 ht="15" x14ac:dyDescent="0.25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 ht="15" x14ac:dyDescent="0.25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 ht="15" x14ac:dyDescent="0.25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 ht="15" x14ac:dyDescent="0.25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 ht="15" x14ac:dyDescent="0.25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 ht="15" x14ac:dyDescent="0.25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 ht="15" x14ac:dyDescent="0.25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 ht="15" x14ac:dyDescent="0.2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 ht="15" x14ac:dyDescent="0.25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 ht="15" x14ac:dyDescent="0.25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 ht="15" x14ac:dyDescent="0.25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 ht="15" x14ac:dyDescent="0.25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 ht="15" x14ac:dyDescent="0.25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 ht="15" x14ac:dyDescent="0.25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 ht="15" x14ac:dyDescent="0.25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 ht="15" x14ac:dyDescent="0.25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 ht="15" x14ac:dyDescent="0.25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 ht="15" x14ac:dyDescent="0.2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 ht="15" x14ac:dyDescent="0.25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 ht="15" x14ac:dyDescent="0.25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 ht="15" x14ac:dyDescent="0.25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 ht="15" x14ac:dyDescent="0.25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 ht="15" x14ac:dyDescent="0.25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 ht="15" x14ac:dyDescent="0.25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 ht="15" x14ac:dyDescent="0.25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 ht="15" x14ac:dyDescent="0.25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 ht="15" x14ac:dyDescent="0.25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 ht="15" x14ac:dyDescent="0.2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 ht="15" x14ac:dyDescent="0.25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 ht="15" x14ac:dyDescent="0.25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 ht="15" x14ac:dyDescent="0.25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 ht="15" x14ac:dyDescent="0.25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 ht="15" x14ac:dyDescent="0.25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 ht="15" x14ac:dyDescent="0.25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 ht="15" x14ac:dyDescent="0.25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 ht="15" x14ac:dyDescent="0.25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 ht="15" x14ac:dyDescent="0.25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 ht="15" x14ac:dyDescent="0.2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 ht="15" x14ac:dyDescent="0.25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 ht="15" x14ac:dyDescent="0.25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 ht="15" x14ac:dyDescent="0.25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 ht="15" x14ac:dyDescent="0.25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 ht="15" x14ac:dyDescent="0.25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 ht="15" x14ac:dyDescent="0.25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 ht="15" x14ac:dyDescent="0.25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 ht="15" x14ac:dyDescent="0.25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 ht="15" x14ac:dyDescent="0.25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 ht="15" x14ac:dyDescent="0.2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 ht="15" x14ac:dyDescent="0.25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 ht="15" x14ac:dyDescent="0.25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 ht="15" x14ac:dyDescent="0.25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 ht="15" x14ac:dyDescent="0.25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 ht="15" x14ac:dyDescent="0.25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 ht="15" x14ac:dyDescent="0.25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 ht="15" x14ac:dyDescent="0.25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 ht="15" x14ac:dyDescent="0.25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 ht="15" x14ac:dyDescent="0.25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 ht="15" x14ac:dyDescent="0.2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 ht="15" x14ac:dyDescent="0.25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 ht="15" x14ac:dyDescent="0.25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 ht="15" x14ac:dyDescent="0.25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 ht="15" x14ac:dyDescent="0.25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 ht="15" x14ac:dyDescent="0.25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 ht="15" x14ac:dyDescent="0.25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 ht="15" x14ac:dyDescent="0.25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 ht="15" x14ac:dyDescent="0.25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 ht="15" x14ac:dyDescent="0.25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 ht="15" x14ac:dyDescent="0.2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 ht="15" x14ac:dyDescent="0.25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 ht="15" x14ac:dyDescent="0.25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 ht="15" x14ac:dyDescent="0.25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 ht="15" x14ac:dyDescent="0.25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 ht="15" x14ac:dyDescent="0.25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 ht="15" x14ac:dyDescent="0.25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 ht="15" x14ac:dyDescent="0.25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 ht="15" x14ac:dyDescent="0.25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 ht="15" x14ac:dyDescent="0.25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 ht="15" x14ac:dyDescent="0.2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 ht="15" x14ac:dyDescent="0.25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 ht="15" x14ac:dyDescent="0.25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 ht="15" x14ac:dyDescent="0.25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 ht="15" x14ac:dyDescent="0.25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 ht="15" x14ac:dyDescent="0.25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 ht="15" x14ac:dyDescent="0.25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 ht="15" x14ac:dyDescent="0.25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 ht="15" x14ac:dyDescent="0.25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 ht="15" x14ac:dyDescent="0.25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 ht="15" x14ac:dyDescent="0.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 ht="15" x14ac:dyDescent="0.25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 ht="15" x14ac:dyDescent="0.25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 ht="15" x14ac:dyDescent="0.25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 ht="15" x14ac:dyDescent="0.25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 ht="15" x14ac:dyDescent="0.25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 ht="15" x14ac:dyDescent="0.25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 ht="15" x14ac:dyDescent="0.25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 ht="15" x14ac:dyDescent="0.25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 ht="15" x14ac:dyDescent="0.25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 ht="15" x14ac:dyDescent="0.2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 ht="15" x14ac:dyDescent="0.25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 ht="15" x14ac:dyDescent="0.25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 ht="15" x14ac:dyDescent="0.25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 ht="15" x14ac:dyDescent="0.25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 ht="15" x14ac:dyDescent="0.25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 ht="15" x14ac:dyDescent="0.25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 ht="15" x14ac:dyDescent="0.25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 ht="15" x14ac:dyDescent="0.25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 ht="15" x14ac:dyDescent="0.25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 ht="15" x14ac:dyDescent="0.2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 ht="15" x14ac:dyDescent="0.25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 ht="15" x14ac:dyDescent="0.25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 ht="15" x14ac:dyDescent="0.25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 ht="15" x14ac:dyDescent="0.25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 ht="15" x14ac:dyDescent="0.25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 ht="15" x14ac:dyDescent="0.25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 ht="15" x14ac:dyDescent="0.25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 ht="15" x14ac:dyDescent="0.25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 ht="15" x14ac:dyDescent="0.25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 ht="15" x14ac:dyDescent="0.2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 ht="15" x14ac:dyDescent="0.25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 ht="15" x14ac:dyDescent="0.25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 ht="15" x14ac:dyDescent="0.25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 ht="15" x14ac:dyDescent="0.25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 ht="15" x14ac:dyDescent="0.25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 ht="15" x14ac:dyDescent="0.25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 ht="15" x14ac:dyDescent="0.25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 ht="15" x14ac:dyDescent="0.25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 ht="15" x14ac:dyDescent="0.25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 ht="15" x14ac:dyDescent="0.2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 ht="15" x14ac:dyDescent="0.25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 ht="15" x14ac:dyDescent="0.25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 ht="15" x14ac:dyDescent="0.25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 ht="15" x14ac:dyDescent="0.25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 ht="15" x14ac:dyDescent="0.25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 ht="15" x14ac:dyDescent="0.25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 ht="15" x14ac:dyDescent="0.25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 ht="15" x14ac:dyDescent="0.25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 ht="15" x14ac:dyDescent="0.25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 ht="15" x14ac:dyDescent="0.2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 ht="15" x14ac:dyDescent="0.25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 ht="15" x14ac:dyDescent="0.25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 ht="15" x14ac:dyDescent="0.25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 ht="15" x14ac:dyDescent="0.25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 ht="15" x14ac:dyDescent="0.25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 ht="15" x14ac:dyDescent="0.25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 ht="15" x14ac:dyDescent="0.25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 ht="15" x14ac:dyDescent="0.25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 ht="15" x14ac:dyDescent="0.25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 ht="15" x14ac:dyDescent="0.2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 ht="15" x14ac:dyDescent="0.25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spans="1:26" ht="15" x14ac:dyDescent="0.25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spans="1:26" ht="15" x14ac:dyDescent="0.25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spans="1:26" ht="15" x14ac:dyDescent="0.25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spans="1:26" ht="15" x14ac:dyDescent="0.25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spans="1:26" ht="15" x14ac:dyDescent="0.25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spans="1:26" ht="15" x14ac:dyDescent="0.25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spans="1:26" ht="15" x14ac:dyDescent="0.25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spans="1:26" ht="15" x14ac:dyDescent="0.25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spans="1:26" ht="15" x14ac:dyDescent="0.2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spans="1:26" ht="15" x14ac:dyDescent="0.25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spans="1:26" ht="15" x14ac:dyDescent="0.25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spans="1:26" ht="15" x14ac:dyDescent="0.25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spans="1:26" ht="15" x14ac:dyDescent="0.25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spans="1:26" ht="15" x14ac:dyDescent="0.25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TKB APJ 3x4</vt:lpstr>
      <vt:lpstr>Holidays 2020,2021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duytrung177@outlook.com</cp:lastModifiedBy>
  <dcterms:modified xsi:type="dcterms:W3CDTF">2021-11-25T09:57:44Z</dcterms:modified>
</cp:coreProperties>
</file>