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condYear\THDSA\Lab 3-20120018\"/>
    </mc:Choice>
  </mc:AlternateContent>
  <xr:revisionPtr revIDLastSave="0" documentId="13_ncr:1_{54280112-F19A-45AE-BCCE-0C1BD063373E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experimental" sheetId="1" r:id="rId1"/>
    <sheet name="line_graph_of_time" sheetId="3" r:id="rId2"/>
    <sheet name="bar_chart_of_comparision" sheetId="4" r:id="rId3"/>
    <sheet name="bar_chart_of_comparision_log10" sheetId="5" r:id="rId4"/>
    <sheet name="Sheet1" sheetId="2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3" l="1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H48" i="3"/>
  <c r="G48" i="3"/>
  <c r="F48" i="3"/>
  <c r="E48" i="3"/>
  <c r="D48" i="3"/>
  <c r="C48" i="3"/>
  <c r="C49" i="4"/>
  <c r="D49" i="4"/>
  <c r="D47" i="5" s="1"/>
  <c r="E49" i="4"/>
  <c r="E47" i="5" s="1"/>
  <c r="C50" i="4"/>
  <c r="C48" i="5" s="1"/>
  <c r="D50" i="4"/>
  <c r="E50" i="4"/>
  <c r="C51" i="4"/>
  <c r="D51" i="4"/>
  <c r="D49" i="5" s="1"/>
  <c r="E51" i="4"/>
  <c r="C52" i="4"/>
  <c r="C50" i="5" s="1"/>
  <c r="D52" i="4"/>
  <c r="D50" i="5" s="1"/>
  <c r="E52" i="4"/>
  <c r="E50" i="5" s="1"/>
  <c r="C53" i="4"/>
  <c r="D53" i="4"/>
  <c r="D51" i="5" s="1"/>
  <c r="E53" i="4"/>
  <c r="E51" i="5" s="1"/>
  <c r="C54" i="4"/>
  <c r="D54" i="4"/>
  <c r="D52" i="5" s="1"/>
  <c r="E54" i="4"/>
  <c r="E52" i="5" s="1"/>
  <c r="C55" i="4"/>
  <c r="C53" i="5" s="1"/>
  <c r="D55" i="4"/>
  <c r="D53" i="5" s="1"/>
  <c r="E55" i="4"/>
  <c r="C56" i="4"/>
  <c r="D56" i="4"/>
  <c r="E56" i="4"/>
  <c r="C57" i="4"/>
  <c r="D57" i="4"/>
  <c r="D55" i="5" s="1"/>
  <c r="E57" i="4"/>
  <c r="E55" i="5" s="1"/>
  <c r="C58" i="4"/>
  <c r="C56" i="5" s="1"/>
  <c r="D58" i="4"/>
  <c r="E58" i="4"/>
  <c r="E48" i="4"/>
  <c r="E46" i="5" s="1"/>
  <c r="D48" i="4"/>
  <c r="D46" i="5" s="1"/>
  <c r="C48" i="4"/>
  <c r="C34" i="4"/>
  <c r="D34" i="4"/>
  <c r="E34" i="4"/>
  <c r="E32" i="5" s="1"/>
  <c r="C35" i="4"/>
  <c r="D35" i="4"/>
  <c r="D33" i="5" s="1"/>
  <c r="E35" i="4"/>
  <c r="C36" i="4"/>
  <c r="C34" i="5" s="1"/>
  <c r="D36" i="4"/>
  <c r="E36" i="4"/>
  <c r="E34" i="5" s="1"/>
  <c r="C37" i="4"/>
  <c r="C35" i="5" s="1"/>
  <c r="D37" i="4"/>
  <c r="D35" i="5" s="1"/>
  <c r="E37" i="4"/>
  <c r="E35" i="5" s="1"/>
  <c r="C38" i="4"/>
  <c r="D38" i="4"/>
  <c r="E38" i="4"/>
  <c r="C39" i="4"/>
  <c r="D39" i="4"/>
  <c r="E39" i="4"/>
  <c r="E37" i="5" s="1"/>
  <c r="C40" i="4"/>
  <c r="C38" i="5" s="1"/>
  <c r="D40" i="4"/>
  <c r="E40" i="4"/>
  <c r="C41" i="4"/>
  <c r="C39" i="5" s="1"/>
  <c r="D41" i="4"/>
  <c r="D39" i="5" s="1"/>
  <c r="E41" i="4"/>
  <c r="E39" i="5" s="1"/>
  <c r="C42" i="4"/>
  <c r="D42" i="4"/>
  <c r="E42" i="4"/>
  <c r="E40" i="5" s="1"/>
  <c r="C43" i="4"/>
  <c r="D43" i="4"/>
  <c r="D41" i="5" s="1"/>
  <c r="E43" i="4"/>
  <c r="E33" i="4"/>
  <c r="D33" i="4"/>
  <c r="C33" i="4"/>
  <c r="C31" i="5" s="1"/>
  <c r="C19" i="4"/>
  <c r="C18" i="5" s="1"/>
  <c r="D19" i="4"/>
  <c r="D18" i="5" s="1"/>
  <c r="E19" i="4"/>
  <c r="E18" i="5" s="1"/>
  <c r="C20" i="4"/>
  <c r="D20" i="4"/>
  <c r="D19" i="5" s="1"/>
  <c r="E20" i="4"/>
  <c r="E19" i="5" s="1"/>
  <c r="C21" i="4"/>
  <c r="C20" i="5" s="1"/>
  <c r="D21" i="4"/>
  <c r="D20" i="5" s="1"/>
  <c r="E21" i="4"/>
  <c r="E20" i="5" s="1"/>
  <c r="C22" i="4"/>
  <c r="C21" i="5" s="1"/>
  <c r="D22" i="4"/>
  <c r="D21" i="5" s="1"/>
  <c r="E22" i="4"/>
  <c r="E21" i="5" s="1"/>
  <c r="C23" i="4"/>
  <c r="D23" i="4"/>
  <c r="D22" i="5" s="1"/>
  <c r="E23" i="4"/>
  <c r="E22" i="5" s="1"/>
  <c r="C24" i="4"/>
  <c r="C23" i="5" s="1"/>
  <c r="D24" i="4"/>
  <c r="D23" i="5" s="1"/>
  <c r="E24" i="4"/>
  <c r="E23" i="5" s="1"/>
  <c r="C25" i="4"/>
  <c r="C24" i="5" s="1"/>
  <c r="D25" i="4"/>
  <c r="D24" i="5" s="1"/>
  <c r="E25" i="4"/>
  <c r="E24" i="5" s="1"/>
  <c r="C26" i="4"/>
  <c r="D26" i="4"/>
  <c r="D25" i="5" s="1"/>
  <c r="E26" i="4"/>
  <c r="E25" i="5" s="1"/>
  <c r="C27" i="4"/>
  <c r="C26" i="5" s="1"/>
  <c r="D27" i="4"/>
  <c r="D26" i="5" s="1"/>
  <c r="E27" i="4"/>
  <c r="E26" i="5" s="1"/>
  <c r="C28" i="4"/>
  <c r="D28" i="4"/>
  <c r="D27" i="5" s="1"/>
  <c r="E28" i="4"/>
  <c r="E27" i="5" s="1"/>
  <c r="E18" i="4"/>
  <c r="E17" i="5" s="1"/>
  <c r="D18" i="4"/>
  <c r="D17" i="5" s="1"/>
  <c r="C18" i="4"/>
  <c r="C17" i="5" s="1"/>
  <c r="E4" i="4"/>
  <c r="E4" i="5" s="1"/>
  <c r="E5" i="4"/>
  <c r="E6" i="4"/>
  <c r="E6" i="5" s="1"/>
  <c r="E7" i="4"/>
  <c r="E7" i="5" s="1"/>
  <c r="E8" i="4"/>
  <c r="E8" i="5" s="1"/>
  <c r="E9" i="4"/>
  <c r="E9" i="5" s="1"/>
  <c r="E10" i="4"/>
  <c r="E10" i="5" s="1"/>
  <c r="E11" i="4"/>
  <c r="E11" i="5" s="1"/>
  <c r="E12" i="4"/>
  <c r="E12" i="5" s="1"/>
  <c r="E13" i="4"/>
  <c r="E13" i="5" s="1"/>
  <c r="E3" i="4"/>
  <c r="E3" i="5" s="1"/>
  <c r="D4" i="4"/>
  <c r="D4" i="5" s="1"/>
  <c r="D5" i="4"/>
  <c r="D5" i="5" s="1"/>
  <c r="D6" i="4"/>
  <c r="D6" i="5" s="1"/>
  <c r="D7" i="4"/>
  <c r="D7" i="5" s="1"/>
  <c r="D8" i="4"/>
  <c r="D8" i="5" s="1"/>
  <c r="D9" i="4"/>
  <c r="D9" i="5" s="1"/>
  <c r="D10" i="4"/>
  <c r="D10" i="5" s="1"/>
  <c r="D11" i="4"/>
  <c r="D11" i="5" s="1"/>
  <c r="D12" i="4"/>
  <c r="D12" i="5" s="1"/>
  <c r="D13" i="4"/>
  <c r="D13" i="5" s="1"/>
  <c r="D3" i="4"/>
  <c r="D3" i="5" s="1"/>
  <c r="C4" i="4"/>
  <c r="C4" i="5" s="1"/>
  <c r="C5" i="4"/>
  <c r="C5" i="5" s="1"/>
  <c r="C6" i="4"/>
  <c r="C6" i="5" s="1"/>
  <c r="C7" i="4"/>
  <c r="C7" i="5" s="1"/>
  <c r="C8" i="4"/>
  <c r="C8" i="5" s="1"/>
  <c r="C9" i="4"/>
  <c r="C9" i="5" s="1"/>
  <c r="C10" i="4"/>
  <c r="C10" i="5" s="1"/>
  <c r="C11" i="4"/>
  <c r="C11" i="5" s="1"/>
  <c r="C12" i="4"/>
  <c r="C12" i="5" s="1"/>
  <c r="C13" i="4"/>
  <c r="C13" i="5" s="1"/>
  <c r="C3" i="4"/>
  <c r="C3" i="5" s="1"/>
  <c r="H47" i="3"/>
  <c r="G47" i="3"/>
  <c r="F47" i="3"/>
  <c r="E47" i="3"/>
  <c r="D47" i="3"/>
  <c r="C47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H33" i="3"/>
  <c r="G33" i="3"/>
  <c r="F33" i="3"/>
  <c r="E33" i="3"/>
  <c r="D33" i="3"/>
  <c r="C33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H18" i="3"/>
  <c r="G18" i="3"/>
  <c r="F18" i="3"/>
  <c r="E18" i="3"/>
  <c r="D18" i="3"/>
  <c r="C18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3" i="3"/>
  <c r="E3" i="3"/>
  <c r="F4" i="3"/>
  <c r="F5" i="3"/>
  <c r="F6" i="3"/>
  <c r="F7" i="3"/>
  <c r="F8" i="3"/>
  <c r="F9" i="3"/>
  <c r="F10" i="3"/>
  <c r="F11" i="3"/>
  <c r="F12" i="3"/>
  <c r="F13" i="3"/>
  <c r="F3" i="3"/>
  <c r="G4" i="3"/>
  <c r="G5" i="3"/>
  <c r="G6" i="3"/>
  <c r="G7" i="3"/>
  <c r="G8" i="3"/>
  <c r="G9" i="3"/>
  <c r="G10" i="3"/>
  <c r="G11" i="3"/>
  <c r="G12" i="3"/>
  <c r="G13" i="3"/>
  <c r="G3" i="3"/>
  <c r="H4" i="3"/>
  <c r="H5" i="3"/>
  <c r="H6" i="3"/>
  <c r="H7" i="3"/>
  <c r="H8" i="3"/>
  <c r="H9" i="3"/>
  <c r="H10" i="3"/>
  <c r="H11" i="3"/>
  <c r="H12" i="3"/>
  <c r="H13" i="3"/>
  <c r="H3" i="3"/>
  <c r="C4" i="3"/>
  <c r="C5" i="3"/>
  <c r="C6" i="3"/>
  <c r="C7" i="3"/>
  <c r="C8" i="3"/>
  <c r="C9" i="3"/>
  <c r="C10" i="3"/>
  <c r="C11" i="3"/>
  <c r="C12" i="3"/>
  <c r="C13" i="3"/>
  <c r="C3" i="3"/>
  <c r="C47" i="5"/>
  <c r="D48" i="5"/>
  <c r="E48" i="5"/>
  <c r="C49" i="5"/>
  <c r="E49" i="5"/>
  <c r="C51" i="5"/>
  <c r="C52" i="5"/>
  <c r="E53" i="5"/>
  <c r="C54" i="5"/>
  <c r="D54" i="5"/>
  <c r="E54" i="5"/>
  <c r="C55" i="5"/>
  <c r="D56" i="5"/>
  <c r="E56" i="5"/>
  <c r="C46" i="5"/>
  <c r="D31" i="5"/>
  <c r="E31" i="5"/>
  <c r="C32" i="5"/>
  <c r="D32" i="5"/>
  <c r="C33" i="5"/>
  <c r="E33" i="5"/>
  <c r="D34" i="5"/>
  <c r="C36" i="5"/>
  <c r="D36" i="5"/>
  <c r="E36" i="5"/>
  <c r="C37" i="5"/>
  <c r="D37" i="5"/>
  <c r="D38" i="5"/>
  <c r="E38" i="5"/>
  <c r="C40" i="5"/>
  <c r="D40" i="5"/>
  <c r="C41" i="5"/>
  <c r="E41" i="5"/>
  <c r="C19" i="5"/>
  <c r="C22" i="5"/>
  <c r="C25" i="5"/>
  <c r="C27" i="5"/>
  <c r="E5" i="5"/>
</calcChain>
</file>

<file path=xl/sharedStrings.xml><?xml version="1.0" encoding="utf-8"?>
<sst xmlns="http://schemas.openxmlformats.org/spreadsheetml/2006/main" count="272" uniqueCount="20">
  <si>
    <t xml:space="preserve"> </t>
  </si>
  <si>
    <t>Selection sort</t>
  </si>
  <si>
    <t>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</si>
  <si>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</si>
  <si>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</si>
  <si>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</si>
  <si>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</si>
  <si>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</si>
  <si>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</si>
  <si>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</si>
  <si>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Radix sort</t>
  </si>
  <si>
    <t>Flash sort</t>
  </si>
  <si>
    <t>DATA ORDER: REVERSE</t>
  </si>
  <si>
    <t>DATA ORDER: SORTED</t>
  </si>
  <si>
    <t>DATA ORDER: NEARLY SORTED</t>
  </si>
  <si>
    <t>DATA ORDER: RANDOMIZE</t>
  </si>
  <si>
    <t>Result statics</t>
  </si>
  <si>
    <t>Running Time(s)</t>
  </si>
  <si>
    <t>Comparision</t>
  </si>
  <si>
    <t>Data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</si>
</sst>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2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2" fontId="0" fillId="0" borderId="11" xfId="0" applyNumberFormat="1" applyBorder="1"/>
    <xf numFmtId="2" fontId="0" fillId="0" borderId="13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164" fontId="0" fillId="0" borderId="10" xfId="0" applyNumberFormat="1" applyBorder="1"/>
    <xf numFmtId="164" fontId="0" fillId="0" borderId="0" xfId="0" applyNumberFormat="1"/>
    <xf numFmtId="164" fontId="0" fillId="0" borderId="11" xfId="0" applyNumberFormat="1" applyBorder="1"/>
    <xf numFmtId="164" fontId="0" fillId="0" borderId="13" xfId="0" applyNumberFormat="1" applyBorder="1"/>
    <xf numFmtId="1" fontId="0" fillId="0" borderId="10" xfId="0" applyNumberFormat="1" applyBorder="1" applyAlignment="1">
      <alignment horizontal="center"/>
    </xf>
    <xf numFmtId="1" fontId="0" fillId="0" borderId="0" xfId="0" applyNumberFormat="1" applyBorder="1"/>
    <xf numFmtId="1" fontId="0" fillId="0" borderId="14" xfId="0" applyNumberFormat="1" applyBorder="1"/>
    <xf numFmtId="1" fontId="0" fillId="0" borderId="12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sz="1400" b="0" i="0" u="none" strike="noStrike" baseline="0">
                <a:effectLst/>
              </a:rPr>
              <a:t> INPUT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line_graph_of_time!$B$3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line_graph_of_time!$C$3:$H$3</c:f>
              <c:numCache>
                <c:formatCode>0</c:formatCode>
                <c:ptCount val="6"/>
                <c:pt idx="0">
                  <c:v>0.16500000000000001</c:v>
                </c:pt>
                <c:pt idx="1">
                  <c:v>1.246</c:v>
                </c:pt>
                <c:pt idx="2">
                  <c:v>3.2240000000000002</c:v>
                </c:pt>
                <c:pt idx="3">
                  <c:v>13.542999999999999</c:v>
                </c:pt>
                <c:pt idx="4">
                  <c:v>123.551</c:v>
                </c:pt>
                <c:pt idx="5">
                  <c:v>525.45000000000005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8-48D3-A9C9-DB33D0AB20CA}"/>
            </c:ext>
          </c:extLst>
        </c:ser>
        <c:ser>
          <c:idx val="1"/>
          <c:order val="1"/>
          <c:tx>
            <c:strRef>
              <c:f>line_graph_of_time!$B$4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line_graph_of_time!$C$4:$H$4</c:f>
              <c:numCache>
                <c:formatCode>0</c:formatCode>
                <c:ptCount val="6"/>
                <c:pt idx="0">
                  <c:v>6.5000000000000002E-2</c:v>
                </c:pt>
                <c:pt idx="1">
                  <c:v>1.3009999999999999</c:v>
                </c:pt>
                <c:pt idx="2">
                  <c:v>1.675</c:v>
                </c:pt>
                <c:pt idx="3">
                  <c:v>7.133</c:v>
                </c:pt>
                <c:pt idx="4">
                  <c:v>69.158000000000001</c:v>
                </c:pt>
                <c:pt idx="5">
                  <c:v>268.95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8-48D3-A9C9-DB33D0AB20CA}"/>
            </c:ext>
          </c:extLst>
        </c:ser>
        <c:ser>
          <c:idx val="2"/>
          <c:order val="2"/>
          <c:tx>
            <c:strRef>
              <c:f>line_graph_of_time!$B$5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line_graph_of_time!$C$5:$H$5</c:f>
              <c:numCache>
                <c:formatCode>0</c:formatCode>
                <c:ptCount val="6"/>
                <c:pt idx="0">
                  <c:v>0.30199999999999999</c:v>
                </c:pt>
                <c:pt idx="1">
                  <c:v>5.343</c:v>
                </c:pt>
                <c:pt idx="2">
                  <c:v>8.9540000000000006</c:v>
                </c:pt>
                <c:pt idx="3">
                  <c:v>41.128999999999998</c:v>
                </c:pt>
                <c:pt idx="4">
                  <c:v>396.13099999999997</c:v>
                </c:pt>
                <c:pt idx="5">
                  <c:v>1766.6130000000001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8-48D3-A9C9-DB33D0AB20CA}"/>
            </c:ext>
          </c:extLst>
        </c:ser>
        <c:ser>
          <c:idx val="3"/>
          <c:order val="3"/>
          <c:tx>
            <c:strRef>
              <c:f>line_graph_of_time!$B$6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line_graph_of_time!$C$6:$H$6</c:f>
              <c:numCache>
                <c:formatCode>0</c:formatCode>
                <c:ptCount val="6"/>
                <c:pt idx="0">
                  <c:v>0.26600000000000001</c:v>
                </c:pt>
                <c:pt idx="1">
                  <c:v>2.9870000000000001</c:v>
                </c:pt>
                <c:pt idx="2">
                  <c:v>7.5720000000000001</c:v>
                </c:pt>
                <c:pt idx="3">
                  <c:v>29.87</c:v>
                </c:pt>
                <c:pt idx="4">
                  <c:v>597.94899999999996</c:v>
                </c:pt>
                <c:pt idx="5">
                  <c:v>1505.14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8-48D3-A9C9-DB33D0AB20CA}"/>
            </c:ext>
          </c:extLst>
        </c:ser>
        <c:ser>
          <c:idx val="4"/>
          <c:order val="4"/>
          <c:tx>
            <c:strRef>
              <c:f>line_graph_of_time!$B$7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line_graph_of_time!$C$7:$H$7</c:f>
              <c:numCache>
                <c:formatCode>0</c:formatCode>
                <c:ptCount val="6"/>
                <c:pt idx="0">
                  <c:v>2E-3</c:v>
                </c:pt>
                <c:pt idx="1">
                  <c:v>6.0000000000000001E-3</c:v>
                </c:pt>
                <c:pt idx="2">
                  <c:v>1.2999999999999999E-2</c:v>
                </c:pt>
                <c:pt idx="3">
                  <c:v>0.03</c:v>
                </c:pt>
                <c:pt idx="4">
                  <c:v>0.23</c:v>
                </c:pt>
                <c:pt idx="5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8-48D3-A9C9-DB33D0AB20CA}"/>
            </c:ext>
          </c:extLst>
        </c:ser>
        <c:ser>
          <c:idx val="5"/>
          <c:order val="5"/>
          <c:tx>
            <c:strRef>
              <c:f>line_graph_of_time!$B$8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line_graph_of_time!$C$8:$H$8</c:f>
              <c:numCache>
                <c:formatCode>0</c:formatCode>
                <c:ptCount val="6"/>
                <c:pt idx="0">
                  <c:v>2E-3</c:v>
                </c:pt>
                <c:pt idx="1">
                  <c:v>7.0000000000000001E-3</c:v>
                </c:pt>
                <c:pt idx="2">
                  <c:v>1.4999999999999999E-2</c:v>
                </c:pt>
                <c:pt idx="3">
                  <c:v>3.2000000000000001E-2</c:v>
                </c:pt>
                <c:pt idx="4">
                  <c:v>0.11799999999999999</c:v>
                </c:pt>
                <c:pt idx="5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38-48D3-A9C9-DB33D0AB20CA}"/>
            </c:ext>
          </c:extLst>
        </c:ser>
        <c:ser>
          <c:idx val="6"/>
          <c:order val="6"/>
          <c:tx>
            <c:strRef>
              <c:f>line_graph_of_time!$B$9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line_graph_of_time!$C$9:$H$9</c:f>
              <c:numCache>
                <c:formatCode>0</c:formatCode>
                <c:ptCount val="6"/>
                <c:pt idx="0">
                  <c:v>2E-3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2.4E-2</c:v>
                </c:pt>
                <c:pt idx="4">
                  <c:v>8.6999999999999994E-2</c:v>
                </c:pt>
                <c:pt idx="5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38-48D3-A9C9-DB33D0AB20CA}"/>
            </c:ext>
          </c:extLst>
        </c:ser>
        <c:ser>
          <c:idx val="7"/>
          <c:order val="7"/>
          <c:tx>
            <c:strRef>
              <c:f>line_graph_of_time!$B$10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line_graph_of_time!$C$10:$H$10</c:f>
              <c:numCache>
                <c:formatCode>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1.6E-2</c:v>
                </c:pt>
                <c:pt idx="4">
                  <c:v>6.2E-2</c:v>
                </c:pt>
                <c:pt idx="5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38-48D3-A9C9-DB33D0AB20CA}"/>
            </c:ext>
          </c:extLst>
        </c:ser>
        <c:ser>
          <c:idx val="8"/>
          <c:order val="8"/>
          <c:tx>
            <c:strRef>
              <c:f>line_graph_of_time!$B$11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line_graph_of_time!$C$11:$H$11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1.0999999999999999E-2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38-48D3-A9C9-DB33D0AB20CA}"/>
            </c:ext>
          </c:extLst>
        </c:ser>
        <c:ser>
          <c:idx val="9"/>
          <c:order val="9"/>
          <c:tx>
            <c:strRef>
              <c:f>line_graph_of_time!$B$12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line_graph_of_time!$C$12:$H$12</c:f>
              <c:numCache>
                <c:formatCode>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1.0999999999999999E-2</c:v>
                </c:pt>
                <c:pt idx="4">
                  <c:v>6.7000000000000004E-2</c:v>
                </c:pt>
                <c:pt idx="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38-48D3-A9C9-DB33D0AB20CA}"/>
            </c:ext>
          </c:extLst>
        </c:ser>
        <c:ser>
          <c:idx val="10"/>
          <c:order val="10"/>
          <c:tx>
            <c:strRef>
              <c:f>line_graph_of_time!$B$13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line_graph_of_time!$C$2:$H$2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line_graph_of_time!$C$13:$H$13</c:f>
              <c:numCache>
                <c:formatCode>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6.7000000000000004E-2</c:v>
                </c:pt>
                <c:pt idx="5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38-48D3-A9C9-DB33D0AB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4015"/>
        <c:axId val="1413193600"/>
      </c:lineChart>
      <c:catAx>
        <c:axId val="290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93600"/>
        <c:crosses val="autoZero"/>
        <c:auto val="1"/>
        <c:lblAlgn val="ctr"/>
        <c:lblOffset val="100"/>
        <c:noMultiLvlLbl val="0"/>
      </c:catAx>
      <c:valAx>
        <c:axId val="14131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bar_chart_of_comparision_log10!$C$2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bar_chart_of_comparision_log10!$B$3:$B$13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bar_chart_of_comparision_log10!$C$3:$C$13</c:f>
              <c:numCache>
                <c:formatCode>0</c:formatCode>
                <c:ptCount val="11"/>
                <c:pt idx="0">
                  <c:v>10.000004342879675</c:v>
                </c:pt>
                <c:pt idx="1">
                  <c:v>9.6972463428757578</c:v>
                </c:pt>
                <c:pt idx="2">
                  <c:v>10.000004342879675</c:v>
                </c:pt>
                <c:pt idx="3">
                  <c:v>9.8755007915145718</c:v>
                </c:pt>
                <c:pt idx="4">
                  <c:v>6.9999036193606381</c:v>
                </c:pt>
                <c:pt idx="5">
                  <c:v>6.9177961322729633</c:v>
                </c:pt>
                <c:pt idx="6">
                  <c:v>6.8579790533701139</c:v>
                </c:pt>
                <c:pt idx="7">
                  <c:v>6.5657103096586686</c:v>
                </c:pt>
                <c:pt idx="8">
                  <c:v>5.8450974195931256</c:v>
                </c:pt>
                <c:pt idx="9">
                  <c:v>6.2304668037240711</c:v>
                </c:pt>
                <c:pt idx="10">
                  <c:v>5.9982187849371691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A-4583-9936-558AE2E426B5}"/>
            </c:ext>
          </c:extLst>
        </c:ser>
        <c:ser>
          <c:idx val="4"/>
          <c:order val="1"/>
          <c:tx>
            <c:strRef>
              <c:f>bar_chart_of_comparision_log10!$D$2</c:f>
              <c:strCache>
                <c:ptCount val="1"/>
                <c:pt idx="0">
                  <c:v>300000</c:v>
                </c:pt>
              </c:strCache>
            </c:strRef>
          </c:tx>
          <c:invertIfNegative val="0"/>
          <c:cat>
            <c:strRef>
              <c:f>bar_chart_of_comparision_log10!$B$3:$B$13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bar_chart_of_comparision_log10!$D$3:$D$13</c:f>
              <c:numCache>
                <c:formatCode>0</c:formatCode>
                <c:ptCount val="11"/>
                <c:pt idx="0">
                  <c:v>10.95424395708036</c:v>
                </c:pt>
                <c:pt idx="1">
                  <c:v>10.653871320704154</c:v>
                </c:pt>
                <c:pt idx="2">
                  <c:v>10.95424395708036</c:v>
                </c:pt>
                <c:pt idx="3">
                  <c:v>10.82929605186866</c:v>
                </c:pt>
                <c:pt idx="4">
                  <c:v>7.5551850361042741</c:v>
                </c:pt>
                <c:pt idx="5">
                  <c:v>7.4342055253946571</c:v>
                </c:pt>
                <c:pt idx="6">
                  <c:v>7.3714429122331993</c:v>
                </c:pt>
                <c:pt idx="7">
                  <c:v>7.0702972200424945</c:v>
                </c:pt>
                <c:pt idx="8">
                  <c:v>6.3222197083475145</c:v>
                </c:pt>
                <c:pt idx="9">
                  <c:v>6.7781573304638298</c:v>
                </c:pt>
                <c:pt idx="10">
                  <c:v>6.4600051947116874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7A-4583-9936-558AE2E426B5}"/>
            </c:ext>
          </c:extLst>
        </c:ser>
        <c:ser>
          <c:idx val="5"/>
          <c:order val="2"/>
          <c:tx>
            <c:strRef>
              <c:f>bar_chart_of_comparision_log10!$E$2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bar_chart_of_comparision_log10!$B$3:$B$13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bar_chart_of_comparision_log10!$E$3:$E$13</c:f>
              <c:numCache>
                <c:formatCode>0</c:formatCode>
                <c:ptCount val="11"/>
                <c:pt idx="0">
                  <c:v>11.397940877258396</c:v>
                </c:pt>
                <c:pt idx="1">
                  <c:v>11.097202384993096</c:v>
                </c:pt>
                <c:pt idx="2">
                  <c:v>11.397940877258396</c:v>
                </c:pt>
                <c:pt idx="3">
                  <c:v>11.273297497584739</c:v>
                </c:pt>
                <c:pt idx="4">
                  <c:v>7.8279000932582683</c:v>
                </c:pt>
                <c:pt idx="5">
                  <c:v>7.6732360278551868</c:v>
                </c:pt>
                <c:pt idx="6">
                  <c:v>7.6087822879776787</c:v>
                </c:pt>
                <c:pt idx="7">
                  <c:v>7.3062553514783701</c:v>
                </c:pt>
                <c:pt idx="8">
                  <c:v>6.5440682925184799</c:v>
                </c:pt>
                <c:pt idx="9">
                  <c:v>7.0000036480583265</c:v>
                </c:pt>
                <c:pt idx="10">
                  <c:v>6.6681967803388122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7A-4583-9936-558AE2E4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687"/>
        <c:axId val="25889583"/>
      </c:barChart>
      <c:catAx>
        <c:axId val="258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583"/>
        <c:crosses val="autoZero"/>
        <c:auto val="1"/>
        <c:lblAlgn val="ctr"/>
        <c:lblOffset val="100"/>
        <c:noMultiLvlLbl val="0"/>
      </c:catAx>
      <c:valAx>
        <c:axId val="258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Comparison</a:t>
                </a:r>
                <a:r>
                  <a:rPr lang="en-US" baseline="0"/>
                  <a:t> in log10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6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SORTED</a:t>
            </a:r>
            <a:r>
              <a:rPr lang="en-US"/>
              <a:t> INPUT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bar_chart_of_comparision_log10!$C$30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bar_chart_of_comparision_log10!$B$31:$B$41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bar_chart_of_comparision_log10!$C$31:$C$41</c:f>
              <c:numCache>
                <c:formatCode>0</c:formatCode>
                <c:ptCount val="11"/>
                <c:pt idx="0">
                  <c:v>10.000004342879675</c:v>
                </c:pt>
                <c:pt idx="1">
                  <c:v>5.4771183594134651</c:v>
                </c:pt>
                <c:pt idx="2">
                  <c:v>10.000004342879675</c:v>
                </c:pt>
                <c:pt idx="3">
                  <c:v>5.3010278241861428</c:v>
                </c:pt>
                <c:pt idx="4">
                  <c:v>6.6532174357515812</c:v>
                </c:pt>
                <c:pt idx="5">
                  <c:v>6.9372304905809683</c:v>
                </c:pt>
                <c:pt idx="6">
                  <c:v>6.766833329088902</c:v>
                </c:pt>
                <c:pt idx="7">
                  <c:v>6.2995565435516401</c:v>
                </c:pt>
                <c:pt idx="8">
                  <c:v>5.8450992808538613</c:v>
                </c:pt>
                <c:pt idx="9">
                  <c:v>6.2304668037240711</c:v>
                </c:pt>
                <c:pt idx="10">
                  <c:v>6.0996796054296007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C-4BA1-AC38-B0910CE8AC9E}"/>
            </c:ext>
          </c:extLst>
        </c:ser>
        <c:ser>
          <c:idx val="4"/>
          <c:order val="1"/>
          <c:tx>
            <c:strRef>
              <c:f>bar_chart_of_comparision_log10!$D$30</c:f>
              <c:strCache>
                <c:ptCount val="1"/>
                <c:pt idx="0">
                  <c:v>300000</c:v>
                </c:pt>
              </c:strCache>
            </c:strRef>
          </c:tx>
          <c:invertIfNegative val="0"/>
          <c:cat>
            <c:strRef>
              <c:f>bar_chart_of_comparision_log10!$B$31:$B$41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bar_chart_of_comparision_log10!$D$31:$D$41</c:f>
              <c:numCache>
                <c:formatCode>0</c:formatCode>
                <c:ptCount val="11"/>
                <c:pt idx="0">
                  <c:v>10.95424395708036</c:v>
                </c:pt>
                <c:pt idx="1">
                  <c:v>5.9542415443394034</c:v>
                </c:pt>
                <c:pt idx="2">
                  <c:v>10.95424395708036</c:v>
                </c:pt>
                <c:pt idx="3">
                  <c:v>5.7781505265589042</c:v>
                </c:pt>
                <c:pt idx="4">
                  <c:v>7.184693162315023</c:v>
                </c:pt>
                <c:pt idx="5">
                  <c:v>7.4511076232583804</c:v>
                </c:pt>
                <c:pt idx="6">
                  <c:v>7.2775162722159159</c:v>
                </c:pt>
                <c:pt idx="7">
                  <c:v>6.7942897456138924</c:v>
                </c:pt>
                <c:pt idx="8">
                  <c:v>6.3222197083475145</c:v>
                </c:pt>
                <c:pt idx="9">
                  <c:v>6.7781573304638298</c:v>
                </c:pt>
                <c:pt idx="10">
                  <c:v>6.5768015506026369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C-4BA1-AC38-B0910CE8AC9E}"/>
            </c:ext>
          </c:extLst>
        </c:ser>
        <c:ser>
          <c:idx val="5"/>
          <c:order val="2"/>
          <c:tx>
            <c:strRef>
              <c:f>bar_chart_of_comparision_log10!$E$30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bar_chart_of_comparision_log10!$B$31:$B$41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bar_chart_of_comparision_log10!$E$31:$E$41</c:f>
              <c:numCache>
                <c:formatCode>0</c:formatCode>
                <c:ptCount val="11"/>
                <c:pt idx="0">
                  <c:v>11.397940877258396</c:v>
                </c:pt>
                <c:pt idx="1">
                  <c:v>6.176090679995986</c:v>
                </c:pt>
                <c:pt idx="2">
                  <c:v>11.397940877258396</c:v>
                </c:pt>
                <c:pt idx="3">
                  <c:v>5.9999995657053011</c:v>
                </c:pt>
                <c:pt idx="4">
                  <c:v>7.4065411682398885</c:v>
                </c:pt>
                <c:pt idx="5">
                  <c:v>7.6882284499869114</c:v>
                </c:pt>
                <c:pt idx="6">
                  <c:v>7.5121218100362164</c:v>
                </c:pt>
                <c:pt idx="7">
                  <c:v>7.0241931387772318</c:v>
                </c:pt>
                <c:pt idx="8">
                  <c:v>6.5440682925184799</c:v>
                </c:pt>
                <c:pt idx="9">
                  <c:v>7.0000036480583265</c:v>
                </c:pt>
                <c:pt idx="10">
                  <c:v>6.7986504383095365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C-4BA1-AC38-B0910CE8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687"/>
        <c:axId val="25889583"/>
      </c:barChart>
      <c:catAx>
        <c:axId val="258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583"/>
        <c:crosses val="autoZero"/>
        <c:auto val="1"/>
        <c:lblAlgn val="ctr"/>
        <c:lblOffset val="100"/>
        <c:noMultiLvlLbl val="0"/>
      </c:catAx>
      <c:valAx>
        <c:axId val="258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Comparison in log10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6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</a:t>
            </a:r>
            <a:r>
              <a:rPr lang="en-US"/>
              <a:t>INPUT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bar_chart_of_comparision_log10!$C$44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bar_chart_of_comparision_log10!$B$45:$B$56</c:f>
              <c:strCache>
                <c:ptCount val="12"/>
                <c:pt idx="0">
                  <c:v>Result statics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Bubble sort</c:v>
                </c:pt>
                <c:pt idx="4">
                  <c:v>Shaker sort</c:v>
                </c:pt>
                <c:pt idx="5">
                  <c:v>Shell sort</c:v>
                </c:pt>
                <c:pt idx="6">
                  <c:v>Heap sort</c:v>
                </c:pt>
                <c:pt idx="7">
                  <c:v>Merge sort</c:v>
                </c:pt>
                <c:pt idx="8">
                  <c:v>Quick sort</c:v>
                </c:pt>
                <c:pt idx="9">
                  <c:v>Counting sort</c:v>
                </c:pt>
                <c:pt idx="10">
                  <c:v>Radix sort</c:v>
                </c:pt>
                <c:pt idx="11">
                  <c:v>Flash sort</c:v>
                </c:pt>
              </c:strCache>
            </c:strRef>
          </c:cat>
          <c:val>
            <c:numRef>
              <c:f>bar_chart_of_comparision_log10!$C$45:$C$56</c:f>
              <c:numCache>
                <c:formatCode>0</c:formatCode>
                <c:ptCount val="12"/>
                <c:pt idx="0">
                  <c:v>0</c:v>
                </c:pt>
                <c:pt idx="1">
                  <c:v>10.000004342879675</c:v>
                </c:pt>
                <c:pt idx="2">
                  <c:v>10.000008685715922</c:v>
                </c:pt>
                <c:pt idx="3">
                  <c:v>10.000004342879675</c:v>
                </c:pt>
                <c:pt idx="4">
                  <c:v>10</c:v>
                </c:pt>
                <c:pt idx="5">
                  <c:v>6.7916324819383265</c:v>
                </c:pt>
                <c:pt idx="6">
                  <c:v>6.8969212567701543</c:v>
                </c:pt>
                <c:pt idx="7">
                  <c:v>6.7610174963835226</c:v>
                </c:pt>
                <c:pt idx="8">
                  <c:v>6.3208186101878807</c:v>
                </c:pt>
                <c:pt idx="9">
                  <c:v>5.8450992808538613</c:v>
                </c:pt>
                <c:pt idx="10">
                  <c:v>6.2304668037240711</c:v>
                </c:pt>
                <c:pt idx="11">
                  <c:v>6.0358298252528284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3-4DF6-A56A-63FE6587B885}"/>
            </c:ext>
          </c:extLst>
        </c:ser>
        <c:ser>
          <c:idx val="4"/>
          <c:order val="1"/>
          <c:tx>
            <c:strRef>
              <c:f>bar_chart_of_comparision_log10!$D$44</c:f>
              <c:strCache>
                <c:ptCount val="1"/>
                <c:pt idx="0">
                  <c:v>300000</c:v>
                </c:pt>
              </c:strCache>
            </c:strRef>
          </c:tx>
          <c:invertIfNegative val="0"/>
          <c:cat>
            <c:strRef>
              <c:f>bar_chart_of_comparision_log10!$B$45:$B$56</c:f>
              <c:strCache>
                <c:ptCount val="12"/>
                <c:pt idx="0">
                  <c:v>Result statics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Bubble sort</c:v>
                </c:pt>
                <c:pt idx="4">
                  <c:v>Shaker sort</c:v>
                </c:pt>
                <c:pt idx="5">
                  <c:v>Shell sort</c:v>
                </c:pt>
                <c:pt idx="6">
                  <c:v>Heap sort</c:v>
                </c:pt>
                <c:pt idx="7">
                  <c:v>Merge sort</c:v>
                </c:pt>
                <c:pt idx="8">
                  <c:v>Quick sort</c:v>
                </c:pt>
                <c:pt idx="9">
                  <c:v>Counting sort</c:v>
                </c:pt>
                <c:pt idx="10">
                  <c:v>Radix sort</c:v>
                </c:pt>
                <c:pt idx="11">
                  <c:v>Flash sort</c:v>
                </c:pt>
              </c:strCache>
            </c:strRef>
          </c:cat>
          <c:val>
            <c:numRef>
              <c:f>bar_chart_of_comparision_log10!$D$45:$D$56</c:f>
              <c:numCache>
                <c:formatCode>0</c:formatCode>
                <c:ptCount val="12"/>
                <c:pt idx="0">
                  <c:v>0</c:v>
                </c:pt>
                <c:pt idx="1">
                  <c:v>10.95424395708036</c:v>
                </c:pt>
                <c:pt idx="2">
                  <c:v>10.95424540471657</c:v>
                </c:pt>
                <c:pt idx="3">
                  <c:v>10.95424395708036</c:v>
                </c:pt>
                <c:pt idx="4">
                  <c:v>10.954242509439325</c:v>
                </c:pt>
                <c:pt idx="5">
                  <c:v>7.3075349943064287</c:v>
                </c:pt>
                <c:pt idx="6">
                  <c:v>7.4163280856753131</c:v>
                </c:pt>
                <c:pt idx="7">
                  <c:v>7.2720346272742953</c:v>
                </c:pt>
                <c:pt idx="8">
                  <c:v>6.8147254563245507</c:v>
                </c:pt>
                <c:pt idx="9">
                  <c:v>6.3222197083475145</c:v>
                </c:pt>
                <c:pt idx="10">
                  <c:v>6.7781573304638298</c:v>
                </c:pt>
                <c:pt idx="11">
                  <c:v>6.512951079972491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E3-4DF6-A56A-63FE6587B885}"/>
            </c:ext>
          </c:extLst>
        </c:ser>
        <c:ser>
          <c:idx val="5"/>
          <c:order val="2"/>
          <c:tx>
            <c:strRef>
              <c:f>bar_chart_of_comparision_log10!$E$44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bar_chart_of_comparision_log10!$B$45:$B$56</c:f>
              <c:strCache>
                <c:ptCount val="12"/>
                <c:pt idx="0">
                  <c:v>Result statics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Bubble sort</c:v>
                </c:pt>
                <c:pt idx="4">
                  <c:v>Shaker sort</c:v>
                </c:pt>
                <c:pt idx="5">
                  <c:v>Shell sort</c:v>
                </c:pt>
                <c:pt idx="6">
                  <c:v>Heap sort</c:v>
                </c:pt>
                <c:pt idx="7">
                  <c:v>Merge sort</c:v>
                </c:pt>
                <c:pt idx="8">
                  <c:v>Quick sort</c:v>
                </c:pt>
                <c:pt idx="9">
                  <c:v>Counting sort</c:v>
                </c:pt>
                <c:pt idx="10">
                  <c:v>Radix sort</c:v>
                </c:pt>
                <c:pt idx="11">
                  <c:v>Flash sort</c:v>
                </c:pt>
              </c:strCache>
            </c:strRef>
          </c:cat>
          <c:val>
            <c:numRef>
              <c:f>bar_chart_of_comparision_log10!$E$45:$E$56</c:f>
              <c:numCache>
                <c:formatCode>0</c:formatCode>
                <c:ptCount val="12"/>
                <c:pt idx="0">
                  <c:v>0</c:v>
                </c:pt>
                <c:pt idx="1">
                  <c:v>11.397940877258396</c:v>
                </c:pt>
                <c:pt idx="2">
                  <c:v>11.397941745843017</c:v>
                </c:pt>
                <c:pt idx="3">
                  <c:v>11.397940877258396</c:v>
                </c:pt>
                <c:pt idx="4">
                  <c:v>11.397940008672037</c:v>
                </c:pt>
                <c:pt idx="5">
                  <c:v>7.5360223388753758</c:v>
                </c:pt>
                <c:pt idx="6">
                  <c:v>7.6565030767215116</c:v>
                </c:pt>
                <c:pt idx="7">
                  <c:v>7.509691789284779</c:v>
                </c:pt>
                <c:pt idx="8">
                  <c:v>7.0442609855804239</c:v>
                </c:pt>
                <c:pt idx="9">
                  <c:v>6.5440682925184799</c:v>
                </c:pt>
                <c:pt idx="10">
                  <c:v>7.0000036480583265</c:v>
                </c:pt>
                <c:pt idx="11">
                  <c:v>6.7347998295888472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E3-4DF6-A56A-63FE6587B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687"/>
        <c:axId val="25889583"/>
      </c:barChart>
      <c:catAx>
        <c:axId val="258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583"/>
        <c:crosses val="autoZero"/>
        <c:auto val="1"/>
        <c:lblAlgn val="ctr"/>
        <c:lblOffset val="100"/>
        <c:noMultiLvlLbl val="0"/>
      </c:catAx>
      <c:valAx>
        <c:axId val="258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Comparison in log10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6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</a:t>
            </a:r>
            <a:r>
              <a:rPr lang="en-US" baseline="0"/>
              <a:t> SORTED</a:t>
            </a:r>
            <a:r>
              <a:rPr lang="en-US" sz="1400" b="0" i="0" u="none" strike="noStrike" baseline="0">
                <a:effectLst/>
              </a:rPr>
              <a:t>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line_graph_of_time!$B$18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line_graph_of_time!$C$18:$H$18</c:f>
              <c:numCache>
                <c:formatCode>0</c:formatCode>
                <c:ptCount val="6"/>
                <c:pt idx="0">
                  <c:v>0.29399999999999998</c:v>
                </c:pt>
                <c:pt idx="1">
                  <c:v>2.3719999999999999</c:v>
                </c:pt>
                <c:pt idx="2">
                  <c:v>4.9580000000000002</c:v>
                </c:pt>
                <c:pt idx="3">
                  <c:v>29.901</c:v>
                </c:pt>
                <c:pt idx="4">
                  <c:v>257.91199999999998</c:v>
                </c:pt>
                <c:pt idx="5">
                  <c:v>463.86700000000002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9-408F-9879-4982D818E016}"/>
            </c:ext>
          </c:extLst>
        </c:ser>
        <c:ser>
          <c:idx val="1"/>
          <c:order val="1"/>
          <c:tx>
            <c:strRef>
              <c:f>line_graph_of_time!$B$19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line_graph_of_time!$C$19:$H$19</c:f>
              <c:numCache>
                <c:formatCode>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1.0999999999999999E-2</c:v>
                </c:pt>
                <c:pt idx="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9-408F-9879-4982D818E016}"/>
            </c:ext>
          </c:extLst>
        </c:ser>
        <c:ser>
          <c:idx val="2"/>
          <c:order val="2"/>
          <c:tx>
            <c:strRef>
              <c:f>line_graph_of_time!$B$20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line_graph_of_time!$C$20:$H$20</c:f>
              <c:numCache>
                <c:formatCode>0</c:formatCode>
                <c:ptCount val="6"/>
                <c:pt idx="0">
                  <c:v>0.37</c:v>
                </c:pt>
                <c:pt idx="1">
                  <c:v>2.202</c:v>
                </c:pt>
                <c:pt idx="2">
                  <c:v>6.9779999999999998</c:v>
                </c:pt>
                <c:pt idx="3">
                  <c:v>35.033000000000001</c:v>
                </c:pt>
                <c:pt idx="4">
                  <c:v>215.29599999999999</c:v>
                </c:pt>
                <c:pt idx="5">
                  <c:v>521.61199999999997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9-408F-9879-4982D818E016}"/>
            </c:ext>
          </c:extLst>
        </c:ser>
        <c:ser>
          <c:idx val="3"/>
          <c:order val="3"/>
          <c:tx>
            <c:strRef>
              <c:f>line_graph_of_time!$B$21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line_graph_of_time!$C$21:$H$21</c:f>
              <c:numCache>
                <c:formatCode>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2.3E-2</c:v>
                </c:pt>
                <c:pt idx="5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9-408F-9879-4982D818E016}"/>
            </c:ext>
          </c:extLst>
        </c:ser>
        <c:ser>
          <c:idx val="4"/>
          <c:order val="4"/>
          <c:tx>
            <c:strRef>
              <c:f>line_graph_of_time!$B$22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line_graph_of_time!$C$22:$H$22</c:f>
              <c:numCache>
                <c:formatCode>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0.04</c:v>
                </c:pt>
                <c:pt idx="5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9-408F-9879-4982D818E016}"/>
            </c:ext>
          </c:extLst>
        </c:ser>
        <c:ser>
          <c:idx val="5"/>
          <c:order val="5"/>
          <c:tx>
            <c:strRef>
              <c:f>line_graph_of_time!$B$23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line_graph_of_time!$C$23:$H$23</c:f>
              <c:numCache>
                <c:formatCode>0</c:formatCode>
                <c:ptCount val="6"/>
                <c:pt idx="0">
                  <c:v>4.0000000000000001E-3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0.04</c:v>
                </c:pt>
                <c:pt idx="4">
                  <c:v>0.111</c:v>
                </c:pt>
                <c:pt idx="5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9-408F-9879-4982D818E016}"/>
            </c:ext>
          </c:extLst>
        </c:ser>
        <c:ser>
          <c:idx val="6"/>
          <c:order val="6"/>
          <c:tx>
            <c:strRef>
              <c:f>line_graph_of_time!$B$24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line_graph_of_time!$C$24:$H$24</c:f>
              <c:numCache>
                <c:formatCode>0</c:formatCode>
                <c:ptCount val="6"/>
                <c:pt idx="0">
                  <c:v>2E-3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2.7E-2</c:v>
                </c:pt>
                <c:pt idx="4">
                  <c:v>6.8000000000000005E-2</c:v>
                </c:pt>
                <c:pt idx="5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89-408F-9879-4982D818E016}"/>
            </c:ext>
          </c:extLst>
        </c:ser>
        <c:ser>
          <c:idx val="7"/>
          <c:order val="7"/>
          <c:tx>
            <c:strRef>
              <c:f>line_graph_of_time!$B$25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line_graph_of_time!$C$25:$H$25</c:f>
              <c:numCache>
                <c:formatCode>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1.7999999999999999E-2</c:v>
                </c:pt>
                <c:pt idx="5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89-408F-9879-4982D818E016}"/>
            </c:ext>
          </c:extLst>
        </c:ser>
        <c:ser>
          <c:idx val="8"/>
          <c:order val="8"/>
          <c:tx>
            <c:strRef>
              <c:f>line_graph_of_time!$B$26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line_graph_of_time!$C$26:$H$26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89-408F-9879-4982D818E016}"/>
            </c:ext>
          </c:extLst>
        </c:ser>
        <c:ser>
          <c:idx val="9"/>
          <c:order val="9"/>
          <c:tx>
            <c:strRef>
              <c:f>line_graph_of_time!$B$27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line_graph_of_time!$C$27:$H$27</c:f>
              <c:numCache>
                <c:formatCode>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5.3999999999999999E-2</c:v>
                </c:pt>
                <c:pt idx="5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89-408F-9879-4982D818E016}"/>
            </c:ext>
          </c:extLst>
        </c:ser>
        <c:ser>
          <c:idx val="10"/>
          <c:order val="10"/>
          <c:tx>
            <c:strRef>
              <c:f>line_graph_of_time!$B$28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line_graph_of_time!$C$17:$H$17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line_graph_of_time!$C$28:$H$28</c:f>
              <c:numCache>
                <c:formatCode>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2.3E-2</c:v>
                </c:pt>
                <c:pt idx="5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89-408F-9879-4982D818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87360"/>
        <c:axId val="1413191104"/>
      </c:lineChart>
      <c:catAx>
        <c:axId val="14131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91104"/>
        <c:crosses val="autoZero"/>
        <c:auto val="1"/>
        <c:lblAlgn val="ctr"/>
        <c:lblOffset val="100"/>
        <c:noMultiLvlLbl val="0"/>
      </c:catAx>
      <c:valAx>
        <c:axId val="14131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8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ED</a:t>
            </a:r>
            <a:r>
              <a:rPr lang="en-US" sz="1400" b="0" i="0" u="none" strike="noStrike" baseline="0">
                <a:effectLst/>
              </a:rPr>
              <a:t>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line_graph_of_time!$B$33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line_graph_of_time!$C$33:$H$33</c:f>
              <c:numCache>
                <c:formatCode>0</c:formatCode>
                <c:ptCount val="6"/>
                <c:pt idx="0">
                  <c:v>0.182</c:v>
                </c:pt>
                <c:pt idx="1">
                  <c:v>1.609</c:v>
                </c:pt>
                <c:pt idx="2">
                  <c:v>4.2750000000000004</c:v>
                </c:pt>
                <c:pt idx="3">
                  <c:v>17.59</c:v>
                </c:pt>
                <c:pt idx="4">
                  <c:v>117.90900000000001</c:v>
                </c:pt>
                <c:pt idx="5">
                  <c:v>337.25400000000002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B-439C-B3F3-02543E6F3FFB}"/>
            </c:ext>
          </c:extLst>
        </c:ser>
        <c:ser>
          <c:idx val="1"/>
          <c:order val="1"/>
          <c:tx>
            <c:strRef>
              <c:f>line_graph_of_time!$B$34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line_graph_of_time!$C$34:$H$34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B-439C-B3F3-02543E6F3FFB}"/>
            </c:ext>
          </c:extLst>
        </c:ser>
        <c:ser>
          <c:idx val="2"/>
          <c:order val="2"/>
          <c:tx>
            <c:strRef>
              <c:f>line_graph_of_time!$B$35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line_graph_of_time!$C$35:$H$35</c:f>
              <c:numCache>
                <c:formatCode>0</c:formatCode>
                <c:ptCount val="6"/>
                <c:pt idx="0">
                  <c:v>0.189</c:v>
                </c:pt>
                <c:pt idx="1">
                  <c:v>1.758</c:v>
                </c:pt>
                <c:pt idx="2">
                  <c:v>4.9930000000000003</c:v>
                </c:pt>
                <c:pt idx="3">
                  <c:v>18.902000000000001</c:v>
                </c:pt>
                <c:pt idx="4">
                  <c:v>146.41499999999999</c:v>
                </c:pt>
                <c:pt idx="5">
                  <c:v>347.88499999999999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B-439C-B3F3-02543E6F3FFB}"/>
            </c:ext>
          </c:extLst>
        </c:ser>
        <c:ser>
          <c:idx val="3"/>
          <c:order val="3"/>
          <c:tx>
            <c:strRef>
              <c:f>line_graph_of_time!$B$36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line_graph_of_time!$C$36:$H$36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B-439C-B3F3-02543E6F3FFB}"/>
            </c:ext>
          </c:extLst>
        </c:ser>
        <c:ser>
          <c:idx val="4"/>
          <c:order val="4"/>
          <c:tx>
            <c:strRef>
              <c:f>line_graph_of_time!$B$37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line_graph_of_time!$C$37:$H$37</c:f>
              <c:numCache>
                <c:formatCode>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0.02</c:v>
                </c:pt>
                <c:pt idx="5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1B-439C-B3F3-02543E6F3FFB}"/>
            </c:ext>
          </c:extLst>
        </c:ser>
        <c:ser>
          <c:idx val="5"/>
          <c:order val="5"/>
          <c:tx>
            <c:strRef>
              <c:f>line_graph_of_time!$B$38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line_graph_of_time!$C$38:$H$38</c:f>
              <c:numCache>
                <c:formatCode>0</c:formatCode>
                <c:ptCount val="6"/>
                <c:pt idx="0">
                  <c:v>2E-3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2.4E-2</c:v>
                </c:pt>
                <c:pt idx="4">
                  <c:v>0.08</c:v>
                </c:pt>
                <c:pt idx="5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1B-439C-B3F3-02543E6F3FFB}"/>
            </c:ext>
          </c:extLst>
        </c:ser>
        <c:ser>
          <c:idx val="6"/>
          <c:order val="6"/>
          <c:tx>
            <c:strRef>
              <c:f>line_graph_of_time!$B$39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line_graph_of_time!$C$39:$H$39</c:f>
              <c:numCache>
                <c:formatCode>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1.7000000000000001E-2</c:v>
                </c:pt>
                <c:pt idx="4">
                  <c:v>4.3999999999999997E-2</c:v>
                </c:pt>
                <c:pt idx="5">
                  <c:v>0.13600000000000001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1B-439C-B3F3-02543E6F3FFB}"/>
            </c:ext>
          </c:extLst>
        </c:ser>
        <c:ser>
          <c:idx val="7"/>
          <c:order val="7"/>
          <c:tx>
            <c:strRef>
              <c:f>line_graph_of_time!$B$40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line_graph_of_time!$C$40:$H$40</c:f>
              <c:numCache>
                <c:formatCode>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1B-439C-B3F3-02543E6F3FFB}"/>
            </c:ext>
          </c:extLst>
        </c:ser>
        <c:ser>
          <c:idx val="8"/>
          <c:order val="8"/>
          <c:tx>
            <c:strRef>
              <c:f>line_graph_of_time!$B$41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line_graph_of_time!$C$41:$H$41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1B-439C-B3F3-02543E6F3FFB}"/>
            </c:ext>
          </c:extLst>
        </c:ser>
        <c:ser>
          <c:idx val="9"/>
          <c:order val="9"/>
          <c:tx>
            <c:strRef>
              <c:f>line_graph_of_time!$B$42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line_graph_of_time!$C$42:$H$42</c:f>
              <c:numCache>
                <c:formatCode>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1.0999999999999999E-2</c:v>
                </c:pt>
                <c:pt idx="4">
                  <c:v>0.04</c:v>
                </c:pt>
                <c:pt idx="5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1B-439C-B3F3-02543E6F3FFB}"/>
            </c:ext>
          </c:extLst>
        </c:ser>
        <c:ser>
          <c:idx val="10"/>
          <c:order val="10"/>
          <c:tx>
            <c:strRef>
              <c:f>line_graph_of_time!$B$43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line_graph_of_time!$C$32:$H$32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line_graph_of_time!$C$43:$H$43</c:f>
              <c:numCache>
                <c:formatCode>0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1.7000000000000001E-2</c:v>
                </c:pt>
                <c:pt idx="5">
                  <c:v>3.6999999999999998E-2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1B-439C-B3F3-02543E6F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26608"/>
        <c:axId val="1364825776"/>
      </c:lineChart>
      <c:catAx>
        <c:axId val="13648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25776"/>
        <c:crosses val="autoZero"/>
        <c:auto val="1"/>
        <c:lblAlgn val="ctr"/>
        <c:lblOffset val="100"/>
        <c:noMultiLvlLbl val="0"/>
      </c:catAx>
      <c:valAx>
        <c:axId val="13648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line_graph_of_time!$B$47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line_graph_of_time!$C$47:$H$47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7-487B-9E03-C2C17AFB3F76}"/>
            </c:ext>
          </c:extLst>
        </c:ser>
        <c:ser>
          <c:idx val="1"/>
          <c:order val="1"/>
          <c:tx>
            <c:strRef>
              <c:f>line_graph_of_time!$B$48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line_graph_of_time!$C$48:$H$48</c:f>
              <c:numCache>
                <c:formatCode>0</c:formatCode>
                <c:ptCount val="6"/>
                <c:pt idx="0">
                  <c:v>0.14199999999999999</c:v>
                </c:pt>
                <c:pt idx="1">
                  <c:v>1.41</c:v>
                </c:pt>
                <c:pt idx="2">
                  <c:v>3.5289999999999999</c:v>
                </c:pt>
                <c:pt idx="3">
                  <c:v>14.183999999999999</c:v>
                </c:pt>
                <c:pt idx="4">
                  <c:v>129.96100000000001</c:v>
                </c:pt>
                <c:pt idx="5">
                  <c:v>323.428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7-487B-9E03-C2C17AFB3F76}"/>
            </c:ext>
          </c:extLst>
        </c:ser>
        <c:ser>
          <c:idx val="2"/>
          <c:order val="2"/>
          <c:tx>
            <c:strRef>
              <c:f>line_graph_of_time!$B$49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line_graph_of_time!$C$49:$H$49</c:f>
              <c:numCache>
                <c:formatCode>0</c:formatCode>
                <c:ptCount val="6"/>
                <c:pt idx="0">
                  <c:v>0.16</c:v>
                </c:pt>
                <c:pt idx="1">
                  <c:v>1.464</c:v>
                </c:pt>
                <c:pt idx="2">
                  <c:v>4.694</c:v>
                </c:pt>
                <c:pt idx="3">
                  <c:v>16.266999999999999</c:v>
                </c:pt>
                <c:pt idx="4">
                  <c:v>171.25700000000001</c:v>
                </c:pt>
                <c:pt idx="5">
                  <c:v>438.18200000000002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7-487B-9E03-C2C17AFB3F76}"/>
            </c:ext>
          </c:extLst>
        </c:ser>
        <c:ser>
          <c:idx val="3"/>
          <c:order val="3"/>
          <c:tx>
            <c:strRef>
              <c:f>line_graph_of_time!$B$50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line_graph_of_time!$C$50:$H$50</c:f>
              <c:numCache>
                <c:formatCode>0</c:formatCode>
                <c:ptCount val="6"/>
                <c:pt idx="0">
                  <c:v>0.33900000000000002</c:v>
                </c:pt>
                <c:pt idx="1">
                  <c:v>3.141</c:v>
                </c:pt>
                <c:pt idx="2">
                  <c:v>10.292</c:v>
                </c:pt>
                <c:pt idx="3">
                  <c:v>35.417999999999999</c:v>
                </c:pt>
                <c:pt idx="4">
                  <c:v>310.05599999999998</c:v>
                </c:pt>
                <c:pt idx="5">
                  <c:v>1122.7539999999999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7-487B-9E03-C2C17AFB3F76}"/>
            </c:ext>
          </c:extLst>
        </c:ser>
        <c:ser>
          <c:idx val="4"/>
          <c:order val="4"/>
          <c:tx>
            <c:strRef>
              <c:f>line_graph_of_time!$B$51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line_graph_of_time!$C$51:$H$51</c:f>
              <c:numCache>
                <c:formatCode>0</c:formatCode>
                <c:ptCount val="6"/>
                <c:pt idx="0">
                  <c:v>0.33100000000000002</c:v>
                </c:pt>
                <c:pt idx="1">
                  <c:v>3.3210000000000002</c:v>
                </c:pt>
                <c:pt idx="2">
                  <c:v>8.6920000000000002</c:v>
                </c:pt>
                <c:pt idx="3">
                  <c:v>34.121000000000002</c:v>
                </c:pt>
                <c:pt idx="4">
                  <c:v>277.089</c:v>
                </c:pt>
                <c:pt idx="5">
                  <c:v>1110.991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7-487B-9E03-C2C17AFB3F76}"/>
            </c:ext>
          </c:extLst>
        </c:ser>
        <c:ser>
          <c:idx val="5"/>
          <c:order val="5"/>
          <c:tx>
            <c:strRef>
              <c:f>line_graph_of_time!$B$52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line_graph_of_time!$C$52:$H$52</c:f>
              <c:numCache>
                <c:formatCode>0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0.03</c:v>
                </c:pt>
                <c:pt idx="5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67-487B-9E03-C2C17AFB3F76}"/>
            </c:ext>
          </c:extLst>
        </c:ser>
        <c:ser>
          <c:idx val="6"/>
          <c:order val="6"/>
          <c:tx>
            <c:strRef>
              <c:f>line_graph_of_time!$B$53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line_graph_of_time!$C$53:$H$53</c:f>
              <c:numCache>
                <c:formatCode>0</c:formatCode>
                <c:ptCount val="6"/>
                <c:pt idx="0">
                  <c:v>2E-3</c:v>
                </c:pt>
                <c:pt idx="1">
                  <c:v>7.0000000000000001E-3</c:v>
                </c:pt>
                <c:pt idx="2">
                  <c:v>1.2999999999999999E-2</c:v>
                </c:pt>
                <c:pt idx="3">
                  <c:v>2.5000000000000001E-2</c:v>
                </c:pt>
                <c:pt idx="4">
                  <c:v>8.2000000000000003E-2</c:v>
                </c:pt>
                <c:pt idx="5">
                  <c:v>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67-487B-9E03-C2C17AFB3F76}"/>
            </c:ext>
          </c:extLst>
        </c:ser>
        <c:ser>
          <c:idx val="7"/>
          <c:order val="7"/>
          <c:tx>
            <c:strRef>
              <c:f>line_graph_of_time!$B$54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line_graph_of_time!$C$54:$H$54</c:f>
              <c:numCache>
                <c:formatCode>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1.4999999999999999E-2</c:v>
                </c:pt>
                <c:pt idx="4">
                  <c:v>5.6000000000000001E-2</c:v>
                </c:pt>
                <c:pt idx="5">
                  <c:v>0.28799999999999998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7-487B-9E03-C2C17AFB3F76}"/>
            </c:ext>
          </c:extLst>
        </c:ser>
        <c:ser>
          <c:idx val="8"/>
          <c:order val="8"/>
          <c:tx>
            <c:strRef>
              <c:f>line_graph_of_time!$B$55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line_graph_of_time!$C$55:$H$55</c:f>
              <c:numCache>
                <c:formatCode>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1.2999999999999999E-2</c:v>
                </c:pt>
                <c:pt idx="5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7-487B-9E03-C2C17AFB3F76}"/>
            </c:ext>
          </c:extLst>
        </c:ser>
        <c:ser>
          <c:idx val="9"/>
          <c:order val="9"/>
          <c:tx>
            <c:strRef>
              <c:f>line_graph_of_time!$B$56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line_graph_of_time!$C$56:$H$56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67-487B-9E03-C2C17AFB3F76}"/>
            </c:ext>
          </c:extLst>
        </c:ser>
        <c:ser>
          <c:idx val="10"/>
          <c:order val="10"/>
          <c:tx>
            <c:strRef>
              <c:f>line_graph_of_time!$B$57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line_graph_of_time!$C$46:$H$46</c:f>
              <c:numCache>
                <c:formatCode>0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line_graph_of_time!$C$57:$H$57</c:f>
              <c:numCache>
                <c:formatCode>0</c:formatCode>
                <c:ptCount val="6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4.3999999999999997E-2</c:v>
                </c:pt>
                <c:pt idx="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67-487B-9E03-C2C17AFB3F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6063824"/>
        <c:axId val="1406065072"/>
      </c:lineChart>
      <c:catAx>
        <c:axId val="14060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65072"/>
        <c:crosses val="autoZero"/>
        <c:auto val="1"/>
        <c:lblAlgn val="ctr"/>
        <c:lblOffset val="100"/>
        <c:noMultiLvlLbl val="0"/>
      </c:catAx>
      <c:valAx>
        <c:axId val="14060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</a:t>
            </a:r>
            <a:r>
              <a:rPr lang="en-US" baseline="0"/>
              <a:t> SORTED</a:t>
            </a:r>
            <a:r>
              <a:rPr lang="en-US"/>
              <a:t> INPUT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bar_chart_of_comparision!$C$17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bar_chart_of_comparision!$B$18:$B$28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bar_chart_of_comparision!$C$18:$C$28</c:f>
              <c:numCache>
                <c:formatCode>0</c:formatCode>
                <c:ptCount val="11"/>
                <c:pt idx="0">
                  <c:v>10000099999</c:v>
                </c:pt>
                <c:pt idx="1">
                  <c:v>1488790</c:v>
                </c:pt>
                <c:pt idx="2">
                  <c:v>10000099999</c:v>
                </c:pt>
                <c:pt idx="3">
                  <c:v>2599831</c:v>
                </c:pt>
                <c:pt idx="4">
                  <c:v>5128915</c:v>
                </c:pt>
                <c:pt idx="5">
                  <c:v>8653821</c:v>
                </c:pt>
                <c:pt idx="6">
                  <c:v>6176189</c:v>
                </c:pt>
                <c:pt idx="7">
                  <c:v>1993254</c:v>
                </c:pt>
                <c:pt idx="8">
                  <c:v>700002</c:v>
                </c:pt>
                <c:pt idx="9">
                  <c:v>1700070</c:v>
                </c:pt>
                <c:pt idx="10">
                  <c:v>1257967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E5F-4F46-8252-4CE000B70E71}"/>
            </c:ext>
          </c:extLst>
        </c:ser>
        <c:ser>
          <c:idx val="4"/>
          <c:order val="1"/>
          <c:tx>
            <c:strRef>
              <c:f>bar_chart_of_comparision!$D$17</c:f>
              <c:strCache>
                <c:ptCount val="1"/>
                <c:pt idx="0">
                  <c:v>300000</c:v>
                </c:pt>
              </c:strCache>
            </c:strRef>
          </c:tx>
          <c:invertIfNegative val="0"/>
          <c:cat>
            <c:strRef>
              <c:f>bar_chart_of_comparision!$B$18:$B$28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bar_chart_of_comparision!$D$18:$D$28</c:f>
              <c:numCache>
                <c:formatCode>0</c:formatCode>
                <c:ptCount val="11"/>
                <c:pt idx="0">
                  <c:v>90000299999</c:v>
                </c:pt>
                <c:pt idx="1">
                  <c:v>4346866</c:v>
                </c:pt>
                <c:pt idx="2">
                  <c:v>90000299999</c:v>
                </c:pt>
                <c:pt idx="3">
                  <c:v>8999775</c:v>
                </c:pt>
                <c:pt idx="4">
                  <c:v>16377829</c:v>
                </c:pt>
                <c:pt idx="5">
                  <c:v>28261651</c:v>
                </c:pt>
                <c:pt idx="6">
                  <c:v>19649773</c:v>
                </c:pt>
                <c:pt idx="7">
                  <c:v>6227192</c:v>
                </c:pt>
                <c:pt idx="8">
                  <c:v>2100002</c:v>
                </c:pt>
                <c:pt idx="9">
                  <c:v>6000084</c:v>
                </c:pt>
                <c:pt idx="10">
                  <c:v>3773967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5F-4F46-8252-4CE000B70E71}"/>
            </c:ext>
          </c:extLst>
        </c:ser>
        <c:ser>
          <c:idx val="5"/>
          <c:order val="2"/>
          <c:tx>
            <c:strRef>
              <c:f>bar_chart_of_comparision!$E$17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bar_chart_of_comparision!$B$18:$B$28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bar_chart_of_comparision!$E$18:$E$28</c:f>
              <c:numCache>
                <c:formatCode>0</c:formatCode>
                <c:ptCount val="11"/>
                <c:pt idx="0">
                  <c:v>250000499999</c:v>
                </c:pt>
                <c:pt idx="1">
                  <c:v>8468882</c:v>
                </c:pt>
                <c:pt idx="2">
                  <c:v>250000499999</c:v>
                </c:pt>
                <c:pt idx="3">
                  <c:v>14999775</c:v>
                </c:pt>
                <c:pt idx="4">
                  <c:v>28112338</c:v>
                </c:pt>
                <c:pt idx="5">
                  <c:v>48811431</c:v>
                </c:pt>
                <c:pt idx="6">
                  <c:v>34372177</c:v>
                </c:pt>
                <c:pt idx="7">
                  <c:v>10572916</c:v>
                </c:pt>
                <c:pt idx="8">
                  <c:v>3500002</c:v>
                </c:pt>
                <c:pt idx="9">
                  <c:v>10000084</c:v>
                </c:pt>
                <c:pt idx="10">
                  <c:v>6289969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E5F-4F46-8252-4CE000B7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687"/>
        <c:axId val="25889583"/>
      </c:barChart>
      <c:catAx>
        <c:axId val="258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583"/>
        <c:crosses val="autoZero"/>
        <c:auto val="1"/>
        <c:lblAlgn val="ctr"/>
        <c:lblOffset val="100"/>
        <c:noMultiLvlLbl val="0"/>
      </c:catAx>
      <c:valAx>
        <c:axId val="258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6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bar_chart_of_comparision!$C$2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bar_chart_of_comparision!$B$3:$B$13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bar_chart_of_comparision!$C$3:$C$13</c:f>
              <c:numCache>
                <c:formatCode>0</c:formatCode>
                <c:ptCount val="11"/>
                <c:pt idx="0">
                  <c:v>10000099999</c:v>
                </c:pt>
                <c:pt idx="1">
                  <c:v>4980194942</c:v>
                </c:pt>
                <c:pt idx="2">
                  <c:v>10000099999</c:v>
                </c:pt>
                <c:pt idx="3">
                  <c:v>7507594224</c:v>
                </c:pt>
                <c:pt idx="4">
                  <c:v>9997781</c:v>
                </c:pt>
                <c:pt idx="5">
                  <c:v>8275536</c:v>
                </c:pt>
                <c:pt idx="6">
                  <c:v>7210727</c:v>
                </c:pt>
                <c:pt idx="7">
                  <c:v>3678835</c:v>
                </c:pt>
                <c:pt idx="8">
                  <c:v>699999</c:v>
                </c:pt>
                <c:pt idx="9">
                  <c:v>1700070</c:v>
                </c:pt>
                <c:pt idx="10">
                  <c:v>995907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FF-4A37-B783-1C5342D186F8}"/>
            </c:ext>
          </c:extLst>
        </c:ser>
        <c:ser>
          <c:idx val="4"/>
          <c:order val="1"/>
          <c:tx>
            <c:strRef>
              <c:f>bar_chart_of_comparision!$D$2</c:f>
              <c:strCache>
                <c:ptCount val="1"/>
                <c:pt idx="0">
                  <c:v>300000</c:v>
                </c:pt>
              </c:strCache>
            </c:strRef>
          </c:tx>
          <c:invertIfNegative val="0"/>
          <c:cat>
            <c:strRef>
              <c:f>bar_chart_of_comparision!$B$3:$B$13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bar_chart_of_comparision!$D$3:$D$13</c:f>
              <c:numCache>
                <c:formatCode>0</c:formatCode>
                <c:ptCount val="11"/>
                <c:pt idx="0">
                  <c:v>90000299999</c:v>
                </c:pt>
                <c:pt idx="1">
                  <c:v>45068314958</c:v>
                </c:pt>
                <c:pt idx="2">
                  <c:v>90000299999</c:v>
                </c:pt>
                <c:pt idx="3">
                  <c:v>67498799984</c:v>
                </c:pt>
                <c:pt idx="4">
                  <c:v>35907489</c:v>
                </c:pt>
                <c:pt idx="5">
                  <c:v>27177251</c:v>
                </c:pt>
                <c:pt idx="6">
                  <c:v>23520303</c:v>
                </c:pt>
                <c:pt idx="7">
                  <c:v>11757019</c:v>
                </c:pt>
                <c:pt idx="8">
                  <c:v>2100002</c:v>
                </c:pt>
                <c:pt idx="9">
                  <c:v>6000084</c:v>
                </c:pt>
                <c:pt idx="10">
                  <c:v>2884066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FF-4A37-B783-1C5342D186F8}"/>
            </c:ext>
          </c:extLst>
        </c:ser>
        <c:ser>
          <c:idx val="5"/>
          <c:order val="2"/>
          <c:tx>
            <c:strRef>
              <c:f>bar_chart_of_comparision!$E$2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bar_chart_of_comparision!$B$3:$B$13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bar_chart_of_comparision!$E$3:$E$13</c:f>
              <c:numCache>
                <c:formatCode>0</c:formatCode>
                <c:ptCount val="11"/>
                <c:pt idx="0">
                  <c:v>250000499999</c:v>
                </c:pt>
                <c:pt idx="1">
                  <c:v>125084179754</c:v>
                </c:pt>
                <c:pt idx="2">
                  <c:v>250000499999</c:v>
                </c:pt>
                <c:pt idx="3">
                  <c:v>187627934464</c:v>
                </c:pt>
                <c:pt idx="4">
                  <c:v>67282186</c:v>
                </c:pt>
                <c:pt idx="5">
                  <c:v>47123336</c:v>
                </c:pt>
                <c:pt idx="6">
                  <c:v>40623963</c:v>
                </c:pt>
                <c:pt idx="7">
                  <c:v>20242090</c:v>
                </c:pt>
                <c:pt idx="8">
                  <c:v>3500002</c:v>
                </c:pt>
                <c:pt idx="9">
                  <c:v>10000084</c:v>
                </c:pt>
                <c:pt idx="10">
                  <c:v>4657971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FF-4A37-B783-1C5342D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687"/>
        <c:axId val="25889583"/>
      </c:barChart>
      <c:catAx>
        <c:axId val="258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583"/>
        <c:crosses val="autoZero"/>
        <c:auto val="1"/>
        <c:lblAlgn val="ctr"/>
        <c:lblOffset val="100"/>
        <c:noMultiLvlLbl val="0"/>
      </c:catAx>
      <c:valAx>
        <c:axId val="258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6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SORTED</a:t>
            </a:r>
            <a:r>
              <a:rPr lang="en-US"/>
              <a:t> INPUT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bar_chart_of_comparision!$C$32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bar_chart_of_comparision!$B$33:$B$43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bar_chart_of_comparision!$C$33:$C$43</c:f>
              <c:numCache>
                <c:formatCode>0</c:formatCode>
                <c:ptCount val="11"/>
                <c:pt idx="0">
                  <c:v>10000099999</c:v>
                </c:pt>
                <c:pt idx="1">
                  <c:v>299998</c:v>
                </c:pt>
                <c:pt idx="2">
                  <c:v>10000099999</c:v>
                </c:pt>
                <c:pt idx="3">
                  <c:v>199999</c:v>
                </c:pt>
                <c:pt idx="4">
                  <c:v>4500051</c:v>
                </c:pt>
                <c:pt idx="5">
                  <c:v>8654271</c:v>
                </c:pt>
                <c:pt idx="6">
                  <c:v>5845657</c:v>
                </c:pt>
                <c:pt idx="7">
                  <c:v>1993226</c:v>
                </c:pt>
                <c:pt idx="8">
                  <c:v>700002</c:v>
                </c:pt>
                <c:pt idx="9">
                  <c:v>1700070</c:v>
                </c:pt>
                <c:pt idx="10">
                  <c:v>1257997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B3-4D2F-A04D-A41A534F3F45}"/>
            </c:ext>
          </c:extLst>
        </c:ser>
        <c:ser>
          <c:idx val="4"/>
          <c:order val="1"/>
          <c:tx>
            <c:strRef>
              <c:f>bar_chart_of_comparision!$D$32</c:f>
              <c:strCache>
                <c:ptCount val="1"/>
                <c:pt idx="0">
                  <c:v>300000</c:v>
                </c:pt>
              </c:strCache>
            </c:strRef>
          </c:tx>
          <c:invertIfNegative val="0"/>
          <c:cat>
            <c:strRef>
              <c:f>bar_chart_of_comparision!$B$33:$B$43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bar_chart_of_comparision!$D$33:$D$43</c:f>
              <c:numCache>
                <c:formatCode>0</c:formatCode>
                <c:ptCount val="11"/>
                <c:pt idx="0">
                  <c:v>90000299999</c:v>
                </c:pt>
                <c:pt idx="1">
                  <c:v>899998</c:v>
                </c:pt>
                <c:pt idx="2">
                  <c:v>90000299999</c:v>
                </c:pt>
                <c:pt idx="3">
                  <c:v>599999</c:v>
                </c:pt>
                <c:pt idx="4">
                  <c:v>15300061</c:v>
                </c:pt>
                <c:pt idx="5">
                  <c:v>28255801</c:v>
                </c:pt>
                <c:pt idx="6">
                  <c:v>18945945</c:v>
                </c:pt>
                <c:pt idx="7">
                  <c:v>6227156</c:v>
                </c:pt>
                <c:pt idx="8">
                  <c:v>2100002</c:v>
                </c:pt>
                <c:pt idx="9">
                  <c:v>6000084</c:v>
                </c:pt>
                <c:pt idx="10">
                  <c:v>3773997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B3-4D2F-A04D-A41A534F3F45}"/>
            </c:ext>
          </c:extLst>
        </c:ser>
        <c:ser>
          <c:idx val="5"/>
          <c:order val="2"/>
          <c:tx>
            <c:strRef>
              <c:f>bar_chart_of_comparision!$E$32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bar_chart_of_comparision!$B$33:$B$43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bar_chart_of_comparision!$E$33:$E$43</c:f>
              <c:numCache>
                <c:formatCode>0</c:formatCode>
                <c:ptCount val="11"/>
                <c:pt idx="0">
                  <c:v>250000499999</c:v>
                </c:pt>
                <c:pt idx="1">
                  <c:v>1499998</c:v>
                </c:pt>
                <c:pt idx="2">
                  <c:v>250000499999</c:v>
                </c:pt>
                <c:pt idx="3">
                  <c:v>999999</c:v>
                </c:pt>
                <c:pt idx="4">
                  <c:v>25500058</c:v>
                </c:pt>
                <c:pt idx="5">
                  <c:v>48778501</c:v>
                </c:pt>
                <c:pt idx="6">
                  <c:v>32517849</c:v>
                </c:pt>
                <c:pt idx="7">
                  <c:v>10572876</c:v>
                </c:pt>
                <c:pt idx="8">
                  <c:v>3500002</c:v>
                </c:pt>
                <c:pt idx="9">
                  <c:v>10000084</c:v>
                </c:pt>
                <c:pt idx="10">
                  <c:v>6289997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B3-4D2F-A04D-A41A534F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687"/>
        <c:axId val="25889583"/>
      </c:barChart>
      <c:catAx>
        <c:axId val="258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583"/>
        <c:crosses val="autoZero"/>
        <c:auto val="1"/>
        <c:lblAlgn val="ctr"/>
        <c:lblOffset val="100"/>
        <c:noMultiLvlLbl val="0"/>
      </c:catAx>
      <c:valAx>
        <c:axId val="258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6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</a:t>
            </a:r>
            <a:r>
              <a:rPr lang="en-US"/>
              <a:t>INPUT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bar_chart_of_comparision!$C$46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bar_chart_of_comparision!$B$47:$B$58</c:f>
              <c:strCache>
                <c:ptCount val="12"/>
                <c:pt idx="0">
                  <c:v>Result statics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Bubble sort</c:v>
                </c:pt>
                <c:pt idx="4">
                  <c:v>Shaker sort</c:v>
                </c:pt>
                <c:pt idx="5">
                  <c:v>Shell sort</c:v>
                </c:pt>
                <c:pt idx="6">
                  <c:v>Heap sort</c:v>
                </c:pt>
                <c:pt idx="7">
                  <c:v>Merge sort</c:v>
                </c:pt>
                <c:pt idx="8">
                  <c:v>Quick sort</c:v>
                </c:pt>
                <c:pt idx="9">
                  <c:v>Counting sort</c:v>
                </c:pt>
                <c:pt idx="10">
                  <c:v>Radix sort</c:v>
                </c:pt>
                <c:pt idx="11">
                  <c:v>Flash sort</c:v>
                </c:pt>
              </c:strCache>
            </c:strRef>
          </c:cat>
          <c:val>
            <c:numRef>
              <c:f>bar_chart_of_comparision!$C$47:$C$58</c:f>
              <c:numCache>
                <c:formatCode>0</c:formatCode>
                <c:ptCount val="12"/>
                <c:pt idx="0">
                  <c:v>0</c:v>
                </c:pt>
                <c:pt idx="1">
                  <c:v>10000099999</c:v>
                </c:pt>
                <c:pt idx="2">
                  <c:v>10000199998</c:v>
                </c:pt>
                <c:pt idx="3">
                  <c:v>10000099999</c:v>
                </c:pt>
                <c:pt idx="4">
                  <c:v>10000000000</c:v>
                </c:pt>
                <c:pt idx="5">
                  <c:v>6189171</c:v>
                </c:pt>
                <c:pt idx="6">
                  <c:v>7887171</c:v>
                </c:pt>
                <c:pt idx="7">
                  <c:v>5767897</c:v>
                </c:pt>
                <c:pt idx="8">
                  <c:v>2093238</c:v>
                </c:pt>
                <c:pt idx="9">
                  <c:v>700002</c:v>
                </c:pt>
                <c:pt idx="10">
                  <c:v>1700070</c:v>
                </c:pt>
                <c:pt idx="11">
                  <c:v>1086000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7D-42BC-B226-924F8F86A9D8}"/>
            </c:ext>
          </c:extLst>
        </c:ser>
        <c:ser>
          <c:idx val="4"/>
          <c:order val="1"/>
          <c:tx>
            <c:strRef>
              <c:f>bar_chart_of_comparision!$D$46</c:f>
              <c:strCache>
                <c:ptCount val="1"/>
                <c:pt idx="0">
                  <c:v>300000</c:v>
                </c:pt>
              </c:strCache>
            </c:strRef>
          </c:tx>
          <c:invertIfNegative val="0"/>
          <c:cat>
            <c:strRef>
              <c:f>bar_chart_of_comparision!$B$47:$B$58</c:f>
              <c:strCache>
                <c:ptCount val="12"/>
                <c:pt idx="0">
                  <c:v>Result statics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Bubble sort</c:v>
                </c:pt>
                <c:pt idx="4">
                  <c:v>Shaker sort</c:v>
                </c:pt>
                <c:pt idx="5">
                  <c:v>Shell sort</c:v>
                </c:pt>
                <c:pt idx="6">
                  <c:v>Heap sort</c:v>
                </c:pt>
                <c:pt idx="7">
                  <c:v>Merge sort</c:v>
                </c:pt>
                <c:pt idx="8">
                  <c:v>Quick sort</c:v>
                </c:pt>
                <c:pt idx="9">
                  <c:v>Counting sort</c:v>
                </c:pt>
                <c:pt idx="10">
                  <c:v>Radix sort</c:v>
                </c:pt>
                <c:pt idx="11">
                  <c:v>Flash sort</c:v>
                </c:pt>
              </c:strCache>
            </c:strRef>
          </c:cat>
          <c:val>
            <c:numRef>
              <c:f>bar_chart_of_comparision!$D$47:$D$58</c:f>
              <c:numCache>
                <c:formatCode>0</c:formatCode>
                <c:ptCount val="12"/>
                <c:pt idx="0">
                  <c:v>0</c:v>
                </c:pt>
                <c:pt idx="1">
                  <c:v>90000299999</c:v>
                </c:pt>
                <c:pt idx="2">
                  <c:v>90000599998</c:v>
                </c:pt>
                <c:pt idx="3">
                  <c:v>90000299999</c:v>
                </c:pt>
                <c:pt idx="4">
                  <c:v>90000000000</c:v>
                </c:pt>
                <c:pt idx="5">
                  <c:v>20301821</c:v>
                </c:pt>
                <c:pt idx="6">
                  <c:v>26081231</c:v>
                </c:pt>
                <c:pt idx="7">
                  <c:v>18708313</c:v>
                </c:pt>
                <c:pt idx="8">
                  <c:v>6527178</c:v>
                </c:pt>
                <c:pt idx="9">
                  <c:v>2100002</c:v>
                </c:pt>
                <c:pt idx="10">
                  <c:v>6000084</c:v>
                </c:pt>
                <c:pt idx="11">
                  <c:v>3258000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7D-42BC-B226-924F8F86A9D8}"/>
            </c:ext>
          </c:extLst>
        </c:ser>
        <c:ser>
          <c:idx val="5"/>
          <c:order val="2"/>
          <c:tx>
            <c:strRef>
              <c:f>bar_chart_of_comparision!$E$46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bar_chart_of_comparision!$B$47:$B$58</c:f>
              <c:strCache>
                <c:ptCount val="12"/>
                <c:pt idx="0">
                  <c:v>Result statics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Bubble sort</c:v>
                </c:pt>
                <c:pt idx="4">
                  <c:v>Shaker sort</c:v>
                </c:pt>
                <c:pt idx="5">
                  <c:v>Shell sort</c:v>
                </c:pt>
                <c:pt idx="6">
                  <c:v>Heap sort</c:v>
                </c:pt>
                <c:pt idx="7">
                  <c:v>Merge sort</c:v>
                </c:pt>
                <c:pt idx="8">
                  <c:v>Quick sort</c:v>
                </c:pt>
                <c:pt idx="9">
                  <c:v>Counting sort</c:v>
                </c:pt>
                <c:pt idx="10">
                  <c:v>Radix sort</c:v>
                </c:pt>
                <c:pt idx="11">
                  <c:v>Flash sort</c:v>
                </c:pt>
              </c:strCache>
            </c:strRef>
          </c:cat>
          <c:val>
            <c:numRef>
              <c:f>bar_chart_of_comparision!$E$47:$E$58</c:f>
              <c:numCache>
                <c:formatCode>0</c:formatCode>
                <c:ptCount val="12"/>
                <c:pt idx="0">
                  <c:v>0</c:v>
                </c:pt>
                <c:pt idx="1">
                  <c:v>250000499999</c:v>
                </c:pt>
                <c:pt idx="2">
                  <c:v>250000999998</c:v>
                </c:pt>
                <c:pt idx="3">
                  <c:v>250000499999</c:v>
                </c:pt>
                <c:pt idx="4">
                  <c:v>250000000000</c:v>
                </c:pt>
                <c:pt idx="5">
                  <c:v>34357562</c:v>
                </c:pt>
                <c:pt idx="6">
                  <c:v>45342251</c:v>
                </c:pt>
                <c:pt idx="7">
                  <c:v>32336409</c:v>
                </c:pt>
                <c:pt idx="8">
                  <c:v>11072890</c:v>
                </c:pt>
                <c:pt idx="9">
                  <c:v>3500002</c:v>
                </c:pt>
                <c:pt idx="10">
                  <c:v>10000084</c:v>
                </c:pt>
                <c:pt idx="11">
                  <c:v>5430000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7D-42BC-B226-924F8F86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687"/>
        <c:axId val="25889583"/>
      </c:barChart>
      <c:catAx>
        <c:axId val="258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583"/>
        <c:crosses val="autoZero"/>
        <c:auto val="1"/>
        <c:lblAlgn val="ctr"/>
        <c:lblOffset val="100"/>
        <c:noMultiLvlLbl val="0"/>
      </c:catAx>
      <c:valAx>
        <c:axId val="258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6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</a:t>
            </a:r>
            <a:r>
              <a:rPr lang="en-US" baseline="0"/>
              <a:t> SORTED</a:t>
            </a:r>
            <a:r>
              <a:rPr lang="en-US"/>
              <a:t> INPUT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bar_chart_of_comparision_log10!$C$16</c:f>
              <c:strCache>
                <c:ptCount val="1"/>
                <c:pt idx="0">
                  <c:v>100000</c:v>
                </c:pt>
              </c:strCache>
            </c:strRef>
          </c:tx>
          <c:invertIfNegative val="0"/>
          <c:cat>
            <c:strRef>
              <c:f>bar_chart_of_comparision_log10!$B$17:$B$27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bar_chart_of_comparision_log10!$C$17:$C$27</c:f>
              <c:numCache>
                <c:formatCode>0</c:formatCode>
                <c:ptCount val="11"/>
                <c:pt idx="0">
                  <c:v>10.000004342879675</c:v>
                </c:pt>
                <c:pt idx="1">
                  <c:v>6.1728334430355236</c:v>
                </c:pt>
                <c:pt idx="2">
                  <c:v>10.000004342879675</c:v>
                </c:pt>
                <c:pt idx="3">
                  <c:v>6.4149451179120076</c:v>
                </c:pt>
                <c:pt idx="4">
                  <c:v>6.7100255016906605</c:v>
                </c:pt>
                <c:pt idx="5">
                  <c:v>6.937207907789416</c:v>
                </c:pt>
                <c:pt idx="6">
                  <c:v>6.7907205775480746</c:v>
                </c:pt>
                <c:pt idx="7">
                  <c:v>6.2995626442948991</c:v>
                </c:pt>
                <c:pt idx="8">
                  <c:v>5.8450992808538613</c:v>
                </c:pt>
                <c:pt idx="9">
                  <c:v>6.2304668037240711</c:v>
                </c:pt>
                <c:pt idx="10">
                  <c:v>6.0996692484972614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33-4A1A-A3AC-47DEBA57DAAF}"/>
            </c:ext>
          </c:extLst>
        </c:ser>
        <c:ser>
          <c:idx val="4"/>
          <c:order val="1"/>
          <c:tx>
            <c:strRef>
              <c:f>bar_chart_of_comparision_log10!$D$16</c:f>
              <c:strCache>
                <c:ptCount val="1"/>
                <c:pt idx="0">
                  <c:v>300000</c:v>
                </c:pt>
              </c:strCache>
            </c:strRef>
          </c:tx>
          <c:invertIfNegative val="0"/>
          <c:cat>
            <c:strRef>
              <c:f>bar_chart_of_comparision_log10!$B$17:$B$27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bar_chart_of_comparision_log10!$D$17:$D$27</c:f>
              <c:numCache>
                <c:formatCode>0</c:formatCode>
                <c:ptCount val="11"/>
                <c:pt idx="0">
                  <c:v>10.95424395708036</c:v>
                </c:pt>
                <c:pt idx="1">
                  <c:v>6.6381762524849348</c:v>
                </c:pt>
                <c:pt idx="2">
                  <c:v>10.95424395708036</c:v>
                </c:pt>
                <c:pt idx="3">
                  <c:v>6.9542316519415577</c:v>
                </c:pt>
                <c:pt idx="4">
                  <c:v>7.2142563323567277</c:v>
                </c:pt>
                <c:pt idx="5">
                  <c:v>7.4511975290357402</c:v>
                </c:pt>
                <c:pt idx="6">
                  <c:v>7.2933575376418869</c:v>
                </c:pt>
                <c:pt idx="7">
                  <c:v>6.7942922563196069</c:v>
                </c:pt>
                <c:pt idx="8">
                  <c:v>6.3222197083475145</c:v>
                </c:pt>
                <c:pt idx="9">
                  <c:v>6.7781573304638298</c:v>
                </c:pt>
                <c:pt idx="10">
                  <c:v>6.5767980983247893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33-4A1A-A3AC-47DEBA57DAAF}"/>
            </c:ext>
          </c:extLst>
        </c:ser>
        <c:ser>
          <c:idx val="5"/>
          <c:order val="2"/>
          <c:tx>
            <c:strRef>
              <c:f>bar_chart_of_comparision_log10!$E$16</c:f>
              <c:strCache>
                <c:ptCount val="1"/>
                <c:pt idx="0">
                  <c:v>500000</c:v>
                </c:pt>
              </c:strCache>
            </c:strRef>
          </c:tx>
          <c:invertIfNegative val="0"/>
          <c:cat>
            <c:strRef>
              <c:f>bar_chart_of_comparision_log10!$B$17:$B$27</c:f>
              <c:strCache>
                <c:ptCount val="11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Shaker sort</c:v>
                </c:pt>
                <c:pt idx="4">
                  <c:v>Shell sort</c:v>
                </c:pt>
                <c:pt idx="5">
                  <c:v>Heap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Counting sort</c:v>
                </c:pt>
                <c:pt idx="9">
                  <c:v>Radix sort</c:v>
                </c:pt>
                <c:pt idx="10">
                  <c:v>Flash sort</c:v>
                </c:pt>
              </c:strCache>
            </c:strRef>
          </c:cat>
          <c:val>
            <c:numRef>
              <c:f>bar_chart_of_comparision_log10!$E$17:$E$27</c:f>
              <c:numCache>
                <c:formatCode>0</c:formatCode>
                <c:ptCount val="11"/>
                <c:pt idx="0">
                  <c:v>11.397940877258396</c:v>
                </c:pt>
                <c:pt idx="1">
                  <c:v>6.9278260817264377</c:v>
                </c:pt>
                <c:pt idx="2">
                  <c:v>11.397940877258396</c:v>
                </c:pt>
                <c:pt idx="3">
                  <c:v>7.1760847445895939</c:v>
                </c:pt>
                <c:pt idx="4">
                  <c:v>7.4488969657879736</c:v>
                </c:pt>
                <c:pt idx="5">
                  <c:v>7.6885215400124656</c:v>
                </c:pt>
                <c:pt idx="6">
                  <c:v>7.5362070395316278</c:v>
                </c:pt>
                <c:pt idx="7">
                  <c:v>7.0241947818255772</c:v>
                </c:pt>
                <c:pt idx="8">
                  <c:v>6.5440682925184799</c:v>
                </c:pt>
                <c:pt idx="9">
                  <c:v>7.0000036480583265</c:v>
                </c:pt>
                <c:pt idx="10">
                  <c:v>6.7986485050379377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33-4A1A-A3AC-47DEBA57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6687"/>
        <c:axId val="25889583"/>
      </c:barChart>
      <c:catAx>
        <c:axId val="258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9583"/>
        <c:crosses val="autoZero"/>
        <c:auto val="1"/>
        <c:lblAlgn val="ctr"/>
        <c:lblOffset val="100"/>
        <c:noMultiLvlLbl val="0"/>
      </c:catAx>
      <c:valAx>
        <c:axId val="258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Comparison in log10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668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518585</xdr:colOff>
      <xdr:row>0</xdr:row>
      <xdr:rowOff>46566</xdr:rowOff>
    </xdr:from>
    <xdr:to>
      <xdr:col>17</xdr:col>
      <xdr:colOff>213785</xdr:colOff>
      <xdr:row>25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430963-1A69-46AF-B1D2-DC3788A30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65013</xdr:colOff>
      <xdr:row>0</xdr:row>
      <xdr:rowOff>153608</xdr:rowOff>
    </xdr:from>
    <xdr:to>
      <xdr:col>25</xdr:col>
      <xdr:colOff>369813</xdr:colOff>
      <xdr:row>26</xdr:row>
      <xdr:rowOff>77408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27F7B1-0A24-455A-AC58-8B4E0BBA1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406098</xdr:colOff>
      <xdr:row>27</xdr:row>
      <xdr:rowOff>149981</xdr:rowOff>
    </xdr:from>
    <xdr:to>
      <xdr:col>17</xdr:col>
      <xdr:colOff>101298</xdr:colOff>
      <xdr:row>52</xdr:row>
      <xdr:rowOff>70152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3FE8B3-9CB4-45E4-9271-70FF89608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266398</xdr:colOff>
      <xdr:row>27</xdr:row>
      <xdr:rowOff>10885</xdr:rowOff>
    </xdr:from>
    <xdr:to>
      <xdr:col>25</xdr:col>
      <xdr:colOff>569384</xdr:colOff>
      <xdr:row>51</xdr:row>
      <xdr:rowOff>107646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A391F7-F542-4A61-908D-58D7007F1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371930</xdr:colOff>
      <xdr:row>0</xdr:row>
      <xdr:rowOff>72571</xdr:rowOff>
    </xdr:from>
    <xdr:to>
      <xdr:col>21</xdr:col>
      <xdr:colOff>81644</xdr:colOff>
      <xdr:row>26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C7E5F-33D7-42A1-9919-DA8840E1D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417285</xdr:colOff>
      <xdr:row>0</xdr:row>
      <xdr:rowOff>54429</xdr:rowOff>
    </xdr:from>
    <xdr:to>
      <xdr:col>13</xdr:col>
      <xdr:colOff>127000</xdr:colOff>
      <xdr:row>26</xdr:row>
      <xdr:rowOff>90715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61A7FF-0098-4B48-952B-B738F4BD7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13</xdr:col>
      <xdr:colOff>317500</xdr:colOff>
      <xdr:row>54</xdr:row>
      <xdr:rowOff>36285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62A3CC-6D1C-4122-9BDF-9A9B2D7F7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21</xdr:col>
      <xdr:colOff>317500</xdr:colOff>
      <xdr:row>54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23F200-FFA6-4ED3-A6E4-26783849D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371930</xdr:colOff>
      <xdr:row>0</xdr:row>
      <xdr:rowOff>72571</xdr:rowOff>
    </xdr:from>
    <xdr:to>
      <xdr:col>21</xdr:col>
      <xdr:colOff>81644</xdr:colOff>
      <xdr:row>25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6CBBA-E315-4E91-9BE4-FD86F16EF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417285</xdr:colOff>
      <xdr:row>0</xdr:row>
      <xdr:rowOff>54429</xdr:rowOff>
    </xdr:from>
    <xdr:to>
      <xdr:col>13</xdr:col>
      <xdr:colOff>127000</xdr:colOff>
      <xdr:row>25</xdr:row>
      <xdr:rowOff>90715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F73C0-1834-474C-AE82-301AF0DA3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13</xdr:col>
      <xdr:colOff>317500</xdr:colOff>
      <xdr:row>52</xdr:row>
      <xdr:rowOff>36285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907D1-7A3E-48C6-AAD5-CD9DB18D3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21</xdr:col>
      <xdr:colOff>317500</xdr:colOff>
      <xdr:row>52</xdr:row>
      <xdr:rowOff>36285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74712-ABE4-40BC-8A7B-7036BCAC0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9"/>
  <sheetViews>
    <sheetView topLeftCell="A34" zoomScale="70" zoomScaleNormal="70" workbookViewId="0">
      <selection activeCell="O46" sqref="O46"/>
    </sheetView>
  </sheetViews>
  <sheetFormatPr defaultRowHeight="14.5" x14ac:dyDescent="0.35"/>
  <cols>
    <col min="1" max="2" width="12" style="3" bestFit="1" customWidth="1"/>
    <col min="3" max="3" width="14.453125" style="10" bestFit="1" customWidth="1"/>
    <col min="4" max="4" width="11.36328125" style="3" bestFit="1" customWidth="1"/>
    <col min="5" max="5" width="14.36328125" style="10" bestFit="1" customWidth="1"/>
    <col min="6" max="6" width="11.36328125" style="3" bestFit="1" customWidth="1"/>
    <col min="7" max="7" width="14.26953125" style="10" customWidth="1"/>
    <col min="8" max="8" width="11.6328125" style="3" bestFit="1" customWidth="1"/>
    <col min="9" max="9" width="14.36328125" style="10" bestFit="1" customWidth="1"/>
    <col min="10" max="10" width="12.7265625" style="3" bestFit="1" customWidth="1"/>
    <col min="11" max="11" width="14.36328125" style="1" bestFit="1" customWidth="1"/>
    <col min="12" max="12" width="12.7265625" style="3" bestFit="1" customWidth="1"/>
    <col min="13" max="13" width="14.36328125" style="1" bestFit="1" customWidth="1"/>
    <col min="14" max="14" width="14.81640625" style="3" customWidth="1"/>
    <col min="15" max="16384" width="8.7265625" style="3"/>
  </cols>
  <sheetData>
    <row r="1" spans="2:15" x14ac:dyDescent="0.35">
      <c r="B1" s="17" t="s">
        <v>15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2:15" x14ac:dyDescent="0.35">
      <c r="B2" s="4" t="s">
        <v>19</v>
      </c>
      <c r="C2" s="17">
        <v>10000</v>
      </c>
      <c r="D2" s="17"/>
      <c r="E2" s="17">
        <v>30000</v>
      </c>
      <c r="F2" s="17"/>
      <c r="G2" s="17">
        <v>50000</v>
      </c>
      <c r="H2" s="17"/>
      <c r="I2" s="17">
        <v>100000</v>
      </c>
      <c r="J2" s="17"/>
      <c r="K2" s="17">
        <v>300000</v>
      </c>
      <c r="L2" s="17"/>
      <c r="M2" s="17">
        <v>500000</v>
      </c>
      <c r="N2" s="17"/>
      <c r="O2" s="3" t="s">
        <v>0</v>
      </c>
    </row>
    <row r="3" spans="2:15" x14ac:dyDescent="0.35">
      <c r="B3" s="4" t="s">
        <v>16</v>
      </c>
      <c r="C3" s="9" t="s">
        <v>17</v>
      </c>
      <c r="D3" s="4" t="s">
        <v>18</v>
      </c>
      <c r="E3" s="9" t="s">
        <v>17</v>
      </c>
      <c r="F3" s="4" t="s">
        <v>18</v>
      </c>
      <c r="G3" s="9" t="s">
        <v>17</v>
      </c>
      <c r="H3" s="4" t="s">
        <v>18</v>
      </c>
      <c r="I3" s="9" t="s">
        <v>17</v>
      </c>
      <c r="J3" s="4" t="s">
        <v>18</v>
      </c>
      <c r="K3" s="2" t="s">
        <v>17</v>
      </c>
      <c r="L3" s="4" t="s">
        <v>18</v>
      </c>
      <c r="M3" s="2" t="s">
        <v>17</v>
      </c>
      <c r="N3" s="4" t="s">
        <v>18</v>
      </c>
    </row>
    <row r="4" spans="2:15" x14ac:dyDescent="0.35">
      <c r="B4" s="4" t="s">
        <v>1</v>
      </c>
      <c r="C4" s="9">
        <v>0.16500000000000001</v>
      </c>
      <c r="D4" s="4">
        <v>100009999</v>
      </c>
      <c r="E4" s="9">
        <v>1.246</v>
      </c>
      <c r="F4" s="4">
        <v>900029999</v>
      </c>
      <c r="G4" s="9">
        <v>3.2240000000000002</v>
      </c>
      <c r="H4" s="4">
        <v>2500049999</v>
      </c>
      <c r="I4" s="9">
        <v>13.542999999999999</v>
      </c>
      <c r="J4" s="4">
        <v>10000099999</v>
      </c>
      <c r="K4" s="2">
        <v>123.551</v>
      </c>
      <c r="L4" s="4">
        <v>90000299999</v>
      </c>
      <c r="M4" s="2">
        <v>525.45000000000005</v>
      </c>
      <c r="N4" s="4">
        <v>250000499999</v>
      </c>
    </row>
    <row r="5" spans="2:15" x14ac:dyDescent="0.35">
      <c r="B5" s="4" t="s">
        <v>2</v>
      </c>
      <c r="C5" s="9">
        <v>6.5000000000000002E-2</v>
      </c>
      <c r="D5" s="4">
        <v>50493350</v>
      </c>
      <c r="E5" s="9">
        <v>1.3009999999999999</v>
      </c>
      <c r="F5" s="4">
        <v>452649258</v>
      </c>
      <c r="G5" s="9">
        <v>1.675</v>
      </c>
      <c r="H5" s="4">
        <v>1244250134</v>
      </c>
      <c r="I5" s="9">
        <v>7.133</v>
      </c>
      <c r="J5" s="4">
        <v>4980194942</v>
      </c>
      <c r="K5" s="2">
        <v>69.158000000000001</v>
      </c>
      <c r="L5" s="4">
        <v>45068314958</v>
      </c>
      <c r="M5" s="2">
        <v>268.95</v>
      </c>
      <c r="N5" s="4">
        <v>125084179754</v>
      </c>
    </row>
    <row r="6" spans="2:15" x14ac:dyDescent="0.35">
      <c r="B6" s="4" t="s">
        <v>3</v>
      </c>
      <c r="C6" s="9">
        <v>0.30199999999999999</v>
      </c>
      <c r="D6" s="4">
        <v>100009999</v>
      </c>
      <c r="E6" s="9">
        <v>5.343</v>
      </c>
      <c r="F6" s="4">
        <v>900029999</v>
      </c>
      <c r="G6" s="9">
        <v>8.9540000000000006</v>
      </c>
      <c r="H6" s="4">
        <v>2500049999</v>
      </c>
      <c r="I6" s="9">
        <v>41.128999999999998</v>
      </c>
      <c r="J6" s="4">
        <v>10000099999</v>
      </c>
      <c r="K6" s="2">
        <v>396.13099999999997</v>
      </c>
      <c r="L6" s="4">
        <v>90000299999</v>
      </c>
      <c r="M6" s="2">
        <v>1766.6130000000001</v>
      </c>
      <c r="N6" s="4">
        <v>250000499999</v>
      </c>
    </row>
    <row r="7" spans="2:15" x14ac:dyDescent="0.35">
      <c r="B7" s="4" t="s">
        <v>4</v>
      </c>
      <c r="C7" s="9">
        <v>0.26600000000000001</v>
      </c>
      <c r="D7" s="4">
        <v>75940975</v>
      </c>
      <c r="E7" s="9">
        <v>2.9870000000000001</v>
      </c>
      <c r="F7" s="4">
        <v>675899100</v>
      </c>
      <c r="G7" s="9">
        <v>7.5720000000000001</v>
      </c>
      <c r="H7" s="4">
        <v>1877846751</v>
      </c>
      <c r="I7" s="9">
        <v>29.87</v>
      </c>
      <c r="J7" s="4">
        <v>7507594224</v>
      </c>
      <c r="K7" s="2">
        <v>597.94899999999996</v>
      </c>
      <c r="L7" s="4">
        <v>67498799984</v>
      </c>
      <c r="M7" s="2">
        <v>1505.14</v>
      </c>
      <c r="N7" s="4">
        <v>187627934464</v>
      </c>
    </row>
    <row r="8" spans="2:15" x14ac:dyDescent="0.35">
      <c r="B8" s="4" t="s">
        <v>5</v>
      </c>
      <c r="C8" s="9">
        <v>2E-3</v>
      </c>
      <c r="D8" s="4">
        <v>680982</v>
      </c>
      <c r="E8" s="9">
        <v>6.0000000000000001E-3</v>
      </c>
      <c r="F8" s="4">
        <v>2212168</v>
      </c>
      <c r="G8" s="9">
        <v>1.2999999999999999E-2</v>
      </c>
      <c r="H8" s="4">
        <v>4490319</v>
      </c>
      <c r="I8" s="9">
        <v>0.03</v>
      </c>
      <c r="J8" s="4">
        <v>9997781</v>
      </c>
      <c r="K8" s="2">
        <v>0.23</v>
      </c>
      <c r="L8" s="4">
        <v>35907489</v>
      </c>
      <c r="M8" s="2">
        <v>0.35899999999999999</v>
      </c>
      <c r="N8" s="4">
        <v>67282186</v>
      </c>
    </row>
    <row r="9" spans="2:15" x14ac:dyDescent="0.35">
      <c r="B9" s="4" t="s">
        <v>6</v>
      </c>
      <c r="C9" s="9">
        <v>2E-3</v>
      </c>
      <c r="D9" s="4">
        <v>660566</v>
      </c>
      <c r="E9" s="9">
        <v>7.0000000000000001E-3</v>
      </c>
      <c r="F9" s="4">
        <v>2219676</v>
      </c>
      <c r="G9" s="9">
        <v>1.4999999999999999E-2</v>
      </c>
      <c r="H9" s="4">
        <v>3886786</v>
      </c>
      <c r="I9" s="9">
        <v>3.2000000000000001E-2</v>
      </c>
      <c r="J9" s="4">
        <v>8275536</v>
      </c>
      <c r="K9" s="2">
        <v>0.11799999999999999</v>
      </c>
      <c r="L9" s="4">
        <v>27177251</v>
      </c>
      <c r="M9" s="2">
        <v>0.52400000000000002</v>
      </c>
      <c r="N9" s="4">
        <v>47123336</v>
      </c>
    </row>
    <row r="10" spans="2:15" x14ac:dyDescent="0.35">
      <c r="B10" s="4" t="s">
        <v>7</v>
      </c>
      <c r="C10" s="9">
        <v>2E-3</v>
      </c>
      <c r="D10" s="4">
        <v>588019</v>
      </c>
      <c r="E10" s="9">
        <v>6.0000000000000001E-3</v>
      </c>
      <c r="F10" s="4">
        <v>1951857</v>
      </c>
      <c r="G10" s="9">
        <v>1.0999999999999999E-2</v>
      </c>
      <c r="H10" s="4">
        <v>3405429</v>
      </c>
      <c r="I10" s="9">
        <v>2.4E-2</v>
      </c>
      <c r="J10" s="4">
        <v>7210727</v>
      </c>
      <c r="K10" s="2">
        <v>8.6999999999999994E-2</v>
      </c>
      <c r="L10" s="4">
        <v>23520303</v>
      </c>
      <c r="M10" s="2">
        <v>0.38900000000000001</v>
      </c>
      <c r="N10" s="4">
        <v>40623963</v>
      </c>
    </row>
    <row r="11" spans="2:15" x14ac:dyDescent="0.35">
      <c r="B11" s="4" t="s">
        <v>8</v>
      </c>
      <c r="C11" s="9">
        <v>1E-3</v>
      </c>
      <c r="D11" s="4">
        <v>295463</v>
      </c>
      <c r="E11" s="9">
        <v>4.0000000000000001E-3</v>
      </c>
      <c r="F11" s="4">
        <v>989785</v>
      </c>
      <c r="G11" s="9">
        <v>7.0000000000000001E-3</v>
      </c>
      <c r="H11" s="4">
        <v>1677216</v>
      </c>
      <c r="I11" s="9">
        <v>1.6E-2</v>
      </c>
      <c r="J11" s="4">
        <v>3678835</v>
      </c>
      <c r="K11" s="2">
        <v>6.2E-2</v>
      </c>
      <c r="L11" s="4">
        <v>11757019</v>
      </c>
      <c r="M11" s="2">
        <v>0.193</v>
      </c>
      <c r="N11" s="4">
        <v>20242090</v>
      </c>
    </row>
    <row r="12" spans="2:15" x14ac:dyDescent="0.35">
      <c r="B12" s="4" t="s">
        <v>9</v>
      </c>
      <c r="C12" s="9">
        <v>0</v>
      </c>
      <c r="D12" s="4">
        <v>69990</v>
      </c>
      <c r="E12" s="9">
        <v>0</v>
      </c>
      <c r="F12" s="4">
        <v>209999</v>
      </c>
      <c r="G12" s="9">
        <v>1E-3</v>
      </c>
      <c r="H12" s="4">
        <v>349999</v>
      </c>
      <c r="I12" s="9">
        <v>2E-3</v>
      </c>
      <c r="J12" s="4">
        <v>699999</v>
      </c>
      <c r="K12" s="2">
        <v>1.0999999999999999E-2</v>
      </c>
      <c r="L12" s="4">
        <v>2100002</v>
      </c>
      <c r="M12" s="2">
        <v>0.03</v>
      </c>
      <c r="N12" s="4">
        <v>3500002</v>
      </c>
    </row>
    <row r="13" spans="2:15" x14ac:dyDescent="0.35">
      <c r="B13" s="4" t="s">
        <v>10</v>
      </c>
      <c r="C13" s="9">
        <v>1E-3</v>
      </c>
      <c r="D13" s="4">
        <v>140056</v>
      </c>
      <c r="E13" s="9">
        <v>3.0000000000000001E-3</v>
      </c>
      <c r="F13" s="4">
        <v>510070</v>
      </c>
      <c r="G13" s="9">
        <v>5.0000000000000001E-3</v>
      </c>
      <c r="H13" s="4">
        <v>850070</v>
      </c>
      <c r="I13" s="9">
        <v>1.0999999999999999E-2</v>
      </c>
      <c r="J13" s="4">
        <v>1700070</v>
      </c>
      <c r="K13" s="2">
        <v>6.7000000000000004E-2</v>
      </c>
      <c r="L13" s="4">
        <v>6000084</v>
      </c>
      <c r="M13" s="2">
        <v>0.14699999999999999</v>
      </c>
      <c r="N13" s="4">
        <v>10000084</v>
      </c>
    </row>
    <row r="14" spans="2:15" x14ac:dyDescent="0.35">
      <c r="B14" s="4" t="s">
        <v>11</v>
      </c>
      <c r="C14" s="9">
        <v>0</v>
      </c>
      <c r="D14" s="4">
        <v>98846</v>
      </c>
      <c r="E14" s="9">
        <v>1E-3</v>
      </c>
      <c r="F14" s="4">
        <v>288428</v>
      </c>
      <c r="G14" s="9">
        <v>3.0000000000000001E-3</v>
      </c>
      <c r="H14" s="4">
        <v>485857</v>
      </c>
      <c r="I14" s="9">
        <v>7.0000000000000001E-3</v>
      </c>
      <c r="J14" s="4">
        <v>995907</v>
      </c>
      <c r="K14" s="2">
        <v>6.7000000000000004E-2</v>
      </c>
      <c r="L14" s="4">
        <v>2884066</v>
      </c>
      <c r="M14" s="2">
        <v>0.23699999999999999</v>
      </c>
      <c r="N14" s="4">
        <v>4657971</v>
      </c>
    </row>
    <row r="16" spans="2:15" x14ac:dyDescent="0.35">
      <c r="B16" s="17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2:15" x14ac:dyDescent="0.35">
      <c r="B17" s="4" t="s">
        <v>19</v>
      </c>
      <c r="C17" s="17">
        <v>10000</v>
      </c>
      <c r="D17" s="17"/>
      <c r="E17" s="17">
        <v>30000</v>
      </c>
      <c r="F17" s="17"/>
      <c r="G17" s="17">
        <v>50000</v>
      </c>
      <c r="H17" s="17"/>
      <c r="I17" s="17">
        <v>100000</v>
      </c>
      <c r="J17" s="17"/>
      <c r="K17" s="17">
        <v>300000</v>
      </c>
      <c r="L17" s="17"/>
      <c r="M17" s="17">
        <v>500000</v>
      </c>
      <c r="N17" s="17"/>
      <c r="O17" s="3" t="s">
        <v>0</v>
      </c>
    </row>
    <row r="18" spans="2:15" x14ac:dyDescent="0.35">
      <c r="B18" s="4" t="s">
        <v>16</v>
      </c>
      <c r="C18" s="9" t="s">
        <v>17</v>
      </c>
      <c r="D18" s="4" t="s">
        <v>18</v>
      </c>
      <c r="E18" s="9" t="s">
        <v>17</v>
      </c>
      <c r="F18" s="4" t="s">
        <v>18</v>
      </c>
      <c r="G18" s="9" t="s">
        <v>17</v>
      </c>
      <c r="H18" s="4" t="s">
        <v>18</v>
      </c>
      <c r="I18" s="9" t="s">
        <v>17</v>
      </c>
      <c r="J18" s="4" t="s">
        <v>18</v>
      </c>
      <c r="K18" s="2" t="s">
        <v>17</v>
      </c>
      <c r="L18" s="4" t="s">
        <v>18</v>
      </c>
      <c r="M18" s="2" t="s">
        <v>17</v>
      </c>
      <c r="N18" s="4" t="s">
        <v>18</v>
      </c>
    </row>
    <row r="19" spans="2:15" x14ac:dyDescent="0.35">
      <c r="B19" s="4" t="s">
        <v>1</v>
      </c>
      <c r="C19" s="9">
        <v>0.29399999999999998</v>
      </c>
      <c r="D19" s="4">
        <v>100009999</v>
      </c>
      <c r="E19" s="9">
        <v>2.3719999999999999</v>
      </c>
      <c r="F19" s="4">
        <v>900029999</v>
      </c>
      <c r="G19" s="9">
        <v>4.9580000000000002</v>
      </c>
      <c r="H19" s="4">
        <v>2500049999</v>
      </c>
      <c r="I19" s="9">
        <v>29.901</v>
      </c>
      <c r="J19" s="4">
        <v>10000099999</v>
      </c>
      <c r="K19" s="2">
        <v>257.91199999999998</v>
      </c>
      <c r="L19" s="4">
        <v>90000299999</v>
      </c>
      <c r="M19" s="2">
        <v>463.86700000000002</v>
      </c>
      <c r="N19" s="4">
        <v>250000499999</v>
      </c>
    </row>
    <row r="20" spans="2:15" x14ac:dyDescent="0.35">
      <c r="B20" s="4" t="s">
        <v>2</v>
      </c>
      <c r="C20" s="9">
        <v>0</v>
      </c>
      <c r="D20" s="4">
        <v>179870</v>
      </c>
      <c r="E20" s="9">
        <v>1E-3</v>
      </c>
      <c r="F20" s="4">
        <v>356566</v>
      </c>
      <c r="G20" s="9">
        <v>1E-3</v>
      </c>
      <c r="H20" s="4">
        <v>721966</v>
      </c>
      <c r="I20" s="9">
        <v>4.0000000000000001E-3</v>
      </c>
      <c r="J20" s="4">
        <v>1488790</v>
      </c>
      <c r="K20" s="2">
        <v>1.0999999999999999E-2</v>
      </c>
      <c r="L20" s="4">
        <v>4346866</v>
      </c>
      <c r="M20" s="2">
        <v>1.4E-2</v>
      </c>
      <c r="N20" s="4">
        <v>8468882</v>
      </c>
    </row>
    <row r="21" spans="2:15" x14ac:dyDescent="0.35">
      <c r="B21" s="4" t="s">
        <v>3</v>
      </c>
      <c r="C21" s="9">
        <v>0.37</v>
      </c>
      <c r="D21" s="4">
        <v>100009999</v>
      </c>
      <c r="E21" s="9">
        <v>2.202</v>
      </c>
      <c r="F21" s="4">
        <v>900029999</v>
      </c>
      <c r="G21" s="9">
        <v>6.9779999999999998</v>
      </c>
      <c r="H21" s="4">
        <v>2500049999</v>
      </c>
      <c r="I21" s="9">
        <v>35.033000000000001</v>
      </c>
      <c r="J21" s="4">
        <v>10000099999</v>
      </c>
      <c r="K21" s="2">
        <v>215.29599999999999</v>
      </c>
      <c r="L21" s="4">
        <v>90000299999</v>
      </c>
      <c r="M21" s="2">
        <v>521.61199999999997</v>
      </c>
      <c r="N21" s="4">
        <v>250000499999</v>
      </c>
    </row>
    <row r="22" spans="2:15" x14ac:dyDescent="0.35">
      <c r="B22" s="4" t="s">
        <v>4</v>
      </c>
      <c r="C22" s="9">
        <v>1E-3</v>
      </c>
      <c r="D22" s="4">
        <v>299775</v>
      </c>
      <c r="E22" s="9">
        <v>3.0000000000000001E-3</v>
      </c>
      <c r="F22" s="4">
        <v>899775</v>
      </c>
      <c r="G22" s="9">
        <v>3.0000000000000001E-3</v>
      </c>
      <c r="H22" s="4">
        <v>1499775</v>
      </c>
      <c r="I22" s="9">
        <v>6.0000000000000001E-3</v>
      </c>
      <c r="J22" s="4">
        <v>2599831</v>
      </c>
      <c r="K22" s="2">
        <v>2.3E-2</v>
      </c>
      <c r="L22" s="4">
        <v>8999775</v>
      </c>
      <c r="M22" s="2">
        <v>3.2000000000000001E-2</v>
      </c>
      <c r="N22" s="4">
        <v>14999775</v>
      </c>
    </row>
    <row r="23" spans="2:15" x14ac:dyDescent="0.35">
      <c r="B23" s="4" t="s">
        <v>5</v>
      </c>
      <c r="C23" s="9">
        <v>1E-3</v>
      </c>
      <c r="D23" s="4">
        <v>409286</v>
      </c>
      <c r="E23" s="9">
        <v>3.0000000000000001E-3</v>
      </c>
      <c r="F23" s="4">
        <v>1305670</v>
      </c>
      <c r="G23" s="9">
        <v>6.0000000000000001E-3</v>
      </c>
      <c r="H23" s="4">
        <v>2391953</v>
      </c>
      <c r="I23" s="9">
        <v>1.0999999999999999E-2</v>
      </c>
      <c r="J23" s="4">
        <v>5128915</v>
      </c>
      <c r="K23" s="2">
        <v>0.04</v>
      </c>
      <c r="L23" s="4">
        <v>16377829</v>
      </c>
      <c r="M23" s="2">
        <v>5.5E-2</v>
      </c>
      <c r="N23" s="4">
        <v>28112338</v>
      </c>
    </row>
    <row r="24" spans="2:15" x14ac:dyDescent="0.35">
      <c r="B24" s="4" t="s">
        <v>6</v>
      </c>
      <c r="C24" s="9">
        <v>4.0000000000000001E-3</v>
      </c>
      <c r="D24" s="4">
        <v>699101</v>
      </c>
      <c r="E24" s="9">
        <v>8.9999999999999993E-3</v>
      </c>
      <c r="F24" s="4">
        <v>2320491</v>
      </c>
      <c r="G24" s="9">
        <v>1.7999999999999999E-2</v>
      </c>
      <c r="H24" s="4">
        <v>4066591</v>
      </c>
      <c r="I24" s="9">
        <v>0.04</v>
      </c>
      <c r="J24" s="4">
        <v>8653821</v>
      </c>
      <c r="K24" s="2">
        <v>0.111</v>
      </c>
      <c r="L24" s="4">
        <v>28261651</v>
      </c>
      <c r="M24" s="2">
        <v>0.189</v>
      </c>
      <c r="N24" s="4">
        <v>48811431</v>
      </c>
    </row>
    <row r="25" spans="2:15" x14ac:dyDescent="0.35">
      <c r="B25" s="4" t="s">
        <v>7</v>
      </c>
      <c r="C25" s="9">
        <v>2E-3</v>
      </c>
      <c r="D25" s="4">
        <v>514269</v>
      </c>
      <c r="E25" s="9">
        <v>5.0000000000000001E-3</v>
      </c>
      <c r="F25" s="4">
        <v>1664317</v>
      </c>
      <c r="G25" s="9">
        <v>8.9999999999999993E-3</v>
      </c>
      <c r="H25" s="4">
        <v>2937829</v>
      </c>
      <c r="I25" s="9">
        <v>2.7E-2</v>
      </c>
      <c r="J25" s="4">
        <v>6176189</v>
      </c>
      <c r="K25" s="2">
        <v>6.8000000000000005E-2</v>
      </c>
      <c r="L25" s="4">
        <v>19649773</v>
      </c>
      <c r="M25" s="2">
        <v>0.158</v>
      </c>
      <c r="N25" s="4">
        <v>34372177</v>
      </c>
    </row>
    <row r="26" spans="2:15" x14ac:dyDescent="0.35">
      <c r="B26" s="4" t="s">
        <v>8</v>
      </c>
      <c r="C26" s="9">
        <v>0</v>
      </c>
      <c r="D26" s="4">
        <v>160903</v>
      </c>
      <c r="E26" s="9">
        <v>1E-3</v>
      </c>
      <c r="F26" s="4">
        <v>518360</v>
      </c>
      <c r="G26" s="9">
        <v>2E-3</v>
      </c>
      <c r="H26" s="4">
        <v>946653</v>
      </c>
      <c r="I26" s="9">
        <v>6.0000000000000001E-3</v>
      </c>
      <c r="J26" s="4">
        <v>1993254</v>
      </c>
      <c r="K26" s="2">
        <v>1.7999999999999999E-2</v>
      </c>
      <c r="L26" s="4">
        <v>6227192</v>
      </c>
      <c r="M26" s="2">
        <v>2.8000000000000001E-2</v>
      </c>
      <c r="N26" s="4">
        <v>10572916</v>
      </c>
    </row>
    <row r="27" spans="2:15" x14ac:dyDescent="0.35">
      <c r="B27" s="4" t="s">
        <v>9</v>
      </c>
      <c r="C27" s="9">
        <v>0</v>
      </c>
      <c r="D27" s="4">
        <v>70002</v>
      </c>
      <c r="E27" s="9">
        <v>0</v>
      </c>
      <c r="F27" s="4">
        <v>210002</v>
      </c>
      <c r="G27" s="9">
        <v>0</v>
      </c>
      <c r="H27" s="4">
        <v>350002</v>
      </c>
      <c r="I27" s="9">
        <v>1E-3</v>
      </c>
      <c r="J27" s="4">
        <v>700002</v>
      </c>
      <c r="K27" s="2">
        <v>4.0000000000000001E-3</v>
      </c>
      <c r="L27" s="4">
        <v>2100002</v>
      </c>
      <c r="M27" s="2">
        <v>8.0000000000000002E-3</v>
      </c>
      <c r="N27" s="4">
        <v>3500002</v>
      </c>
    </row>
    <row r="28" spans="2:15" x14ac:dyDescent="0.35">
      <c r="B28" s="4" t="s">
        <v>10</v>
      </c>
      <c r="C28" s="9">
        <v>1E-3</v>
      </c>
      <c r="D28" s="4">
        <v>140056</v>
      </c>
      <c r="E28" s="9">
        <v>4.0000000000000001E-3</v>
      </c>
      <c r="F28" s="4">
        <v>510070</v>
      </c>
      <c r="G28" s="9">
        <v>8.9999999999999993E-3</v>
      </c>
      <c r="H28" s="4">
        <v>850070</v>
      </c>
      <c r="I28" s="9">
        <v>1.7999999999999999E-2</v>
      </c>
      <c r="J28" s="4">
        <v>1700070</v>
      </c>
      <c r="K28" s="2">
        <v>5.3999999999999999E-2</v>
      </c>
      <c r="L28" s="4">
        <v>6000084</v>
      </c>
      <c r="M28" s="2">
        <v>9.5000000000000001E-2</v>
      </c>
      <c r="N28" s="4">
        <v>10000084</v>
      </c>
    </row>
    <row r="29" spans="2:15" x14ac:dyDescent="0.35">
      <c r="B29" s="4" t="s">
        <v>11</v>
      </c>
      <c r="C29" s="9">
        <v>1E-3</v>
      </c>
      <c r="D29" s="4">
        <v>125761</v>
      </c>
      <c r="E29" s="9">
        <v>3.0000000000000001E-3</v>
      </c>
      <c r="F29" s="4">
        <v>377373</v>
      </c>
      <c r="G29" s="9">
        <v>5.0000000000000001E-3</v>
      </c>
      <c r="H29" s="4">
        <v>628969</v>
      </c>
      <c r="I29" s="9">
        <v>0.01</v>
      </c>
      <c r="J29" s="4">
        <v>1257967</v>
      </c>
      <c r="K29" s="2">
        <v>2.3E-2</v>
      </c>
      <c r="L29" s="4">
        <v>3773967</v>
      </c>
      <c r="M29" s="2">
        <v>4.1000000000000002E-2</v>
      </c>
      <c r="N29" s="4">
        <v>6289969</v>
      </c>
    </row>
    <row r="31" spans="2:15" x14ac:dyDescent="0.35">
      <c r="B31" s="17" t="s">
        <v>13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2:15" x14ac:dyDescent="0.35">
      <c r="B32" s="4" t="s">
        <v>19</v>
      </c>
      <c r="C32" s="17">
        <v>10000</v>
      </c>
      <c r="D32" s="17"/>
      <c r="E32" s="17">
        <v>30000</v>
      </c>
      <c r="F32" s="17"/>
      <c r="G32" s="17">
        <v>50000</v>
      </c>
      <c r="H32" s="17"/>
      <c r="I32" s="17">
        <v>100000</v>
      </c>
      <c r="J32" s="17"/>
      <c r="K32" s="17">
        <v>300000</v>
      </c>
      <c r="L32" s="17"/>
      <c r="M32" s="17">
        <v>500000</v>
      </c>
      <c r="N32" s="17"/>
      <c r="O32" s="3" t="s">
        <v>0</v>
      </c>
    </row>
    <row r="33" spans="2:15" x14ac:dyDescent="0.35">
      <c r="B33" s="4" t="s">
        <v>16</v>
      </c>
      <c r="C33" s="9" t="s">
        <v>17</v>
      </c>
      <c r="D33" s="4" t="s">
        <v>18</v>
      </c>
      <c r="E33" s="9" t="s">
        <v>17</v>
      </c>
      <c r="F33" s="4" t="s">
        <v>18</v>
      </c>
      <c r="G33" s="9" t="s">
        <v>17</v>
      </c>
      <c r="H33" s="4" t="s">
        <v>18</v>
      </c>
      <c r="I33" s="9" t="s">
        <v>17</v>
      </c>
      <c r="J33" s="4" t="s">
        <v>18</v>
      </c>
      <c r="K33" s="2" t="s">
        <v>17</v>
      </c>
      <c r="L33" s="4" t="s">
        <v>18</v>
      </c>
      <c r="M33" s="2" t="s">
        <v>17</v>
      </c>
      <c r="N33" s="4" t="s">
        <v>18</v>
      </c>
    </row>
    <row r="34" spans="2:15" x14ac:dyDescent="0.35">
      <c r="B34" s="4" t="s">
        <v>1</v>
      </c>
      <c r="C34" s="9">
        <v>0.182</v>
      </c>
      <c r="D34" s="4">
        <v>100009999</v>
      </c>
      <c r="E34" s="9">
        <v>1.609</v>
      </c>
      <c r="F34" s="4">
        <v>900029999</v>
      </c>
      <c r="G34" s="9">
        <v>4.2750000000000004</v>
      </c>
      <c r="H34" s="4">
        <v>2500049999</v>
      </c>
      <c r="I34" s="9">
        <v>17.59</v>
      </c>
      <c r="J34" s="4">
        <v>10000099999</v>
      </c>
      <c r="K34" s="2">
        <v>117.90900000000001</v>
      </c>
      <c r="L34" s="4">
        <v>90000299999</v>
      </c>
      <c r="M34" s="2">
        <v>337.25400000000002</v>
      </c>
      <c r="N34" s="4">
        <v>250000499999</v>
      </c>
    </row>
    <row r="35" spans="2:15" x14ac:dyDescent="0.35">
      <c r="B35" s="4" t="s">
        <v>2</v>
      </c>
      <c r="C35" s="9">
        <v>0</v>
      </c>
      <c r="D35" s="4">
        <v>29998</v>
      </c>
      <c r="E35" s="9">
        <v>0</v>
      </c>
      <c r="F35" s="4">
        <v>89998</v>
      </c>
      <c r="G35" s="9">
        <v>0</v>
      </c>
      <c r="H35" s="4">
        <v>149998</v>
      </c>
      <c r="I35" s="9">
        <v>1E-3</v>
      </c>
      <c r="J35" s="4">
        <v>299998</v>
      </c>
      <c r="K35" s="2">
        <v>1E-3</v>
      </c>
      <c r="L35" s="4">
        <v>899998</v>
      </c>
      <c r="M35" s="2">
        <v>1E-3</v>
      </c>
      <c r="N35" s="4">
        <v>1499998</v>
      </c>
    </row>
    <row r="36" spans="2:15" x14ac:dyDescent="0.35">
      <c r="B36" s="4" t="s">
        <v>3</v>
      </c>
      <c r="C36" s="9">
        <v>0.189</v>
      </c>
      <c r="D36" s="4">
        <v>100009999</v>
      </c>
      <c r="E36" s="9">
        <v>1.758</v>
      </c>
      <c r="F36" s="4">
        <v>900029999</v>
      </c>
      <c r="G36" s="9">
        <v>4.9930000000000003</v>
      </c>
      <c r="H36" s="4">
        <v>2500049999</v>
      </c>
      <c r="I36" s="9">
        <v>18.902000000000001</v>
      </c>
      <c r="J36" s="4">
        <v>10000099999</v>
      </c>
      <c r="K36" s="2">
        <v>146.41499999999999</v>
      </c>
      <c r="L36" s="4">
        <v>90000299999</v>
      </c>
      <c r="M36" s="2">
        <v>347.88499999999999</v>
      </c>
      <c r="N36" s="4">
        <v>250000499999</v>
      </c>
    </row>
    <row r="37" spans="2:15" x14ac:dyDescent="0.35">
      <c r="B37" s="4" t="s">
        <v>4</v>
      </c>
      <c r="C37" s="9">
        <v>0</v>
      </c>
      <c r="D37" s="4">
        <v>19999</v>
      </c>
      <c r="E37" s="9">
        <v>0</v>
      </c>
      <c r="F37" s="4">
        <v>59999</v>
      </c>
      <c r="G37" s="9">
        <v>0</v>
      </c>
      <c r="H37" s="4">
        <v>99999</v>
      </c>
      <c r="I37" s="9">
        <v>0</v>
      </c>
      <c r="J37" s="4">
        <v>199999</v>
      </c>
      <c r="K37" s="2">
        <v>0</v>
      </c>
      <c r="L37" s="4">
        <v>599999</v>
      </c>
      <c r="M37" s="2">
        <v>1E-3</v>
      </c>
      <c r="N37" s="4">
        <v>999999</v>
      </c>
    </row>
    <row r="38" spans="2:15" x14ac:dyDescent="0.35">
      <c r="B38" s="4" t="s">
        <v>5</v>
      </c>
      <c r="C38" s="9">
        <v>0</v>
      </c>
      <c r="D38" s="4">
        <v>360042</v>
      </c>
      <c r="E38" s="9">
        <v>1E-3</v>
      </c>
      <c r="F38" s="4">
        <v>1170050</v>
      </c>
      <c r="G38" s="9">
        <v>3.0000000000000001E-3</v>
      </c>
      <c r="H38" s="4">
        <v>2100049</v>
      </c>
      <c r="I38" s="9">
        <v>6.0000000000000001E-3</v>
      </c>
      <c r="J38" s="4">
        <v>4500051</v>
      </c>
      <c r="K38" s="2">
        <v>0.02</v>
      </c>
      <c r="L38" s="4">
        <v>15300061</v>
      </c>
      <c r="M38" s="2">
        <v>3.9E-2</v>
      </c>
      <c r="N38" s="4">
        <v>25500058</v>
      </c>
    </row>
    <row r="39" spans="2:15" x14ac:dyDescent="0.35">
      <c r="B39" s="4" t="s">
        <v>6</v>
      </c>
      <c r="C39" s="9">
        <v>2E-3</v>
      </c>
      <c r="D39" s="4">
        <v>699781</v>
      </c>
      <c r="E39" s="9">
        <v>1.0999999999999999E-2</v>
      </c>
      <c r="F39" s="4">
        <v>2320501</v>
      </c>
      <c r="G39" s="9">
        <v>1.4E-2</v>
      </c>
      <c r="H39" s="4">
        <v>4066521</v>
      </c>
      <c r="I39" s="9">
        <v>2.4E-2</v>
      </c>
      <c r="J39" s="4">
        <v>8654271</v>
      </c>
      <c r="K39" s="2">
        <v>0.08</v>
      </c>
      <c r="L39" s="4">
        <v>28255801</v>
      </c>
      <c r="M39" s="2">
        <v>0.14799999999999999</v>
      </c>
      <c r="N39" s="4">
        <v>48778501</v>
      </c>
    </row>
    <row r="40" spans="2:15" x14ac:dyDescent="0.35">
      <c r="B40" s="4" t="s">
        <v>7</v>
      </c>
      <c r="C40" s="9">
        <v>1E-3</v>
      </c>
      <c r="D40" s="4">
        <v>485241</v>
      </c>
      <c r="E40" s="9">
        <v>4.0000000000000001E-3</v>
      </c>
      <c r="F40" s="4">
        <v>1589913</v>
      </c>
      <c r="G40" s="9">
        <v>8.0000000000000002E-3</v>
      </c>
      <c r="H40" s="4">
        <v>2772825</v>
      </c>
      <c r="I40" s="9">
        <v>1.7000000000000001E-2</v>
      </c>
      <c r="J40" s="4">
        <v>5845657</v>
      </c>
      <c r="K40" s="2">
        <v>4.3999999999999997E-2</v>
      </c>
      <c r="L40" s="4">
        <v>18945945</v>
      </c>
      <c r="M40" s="2">
        <v>0.13600000000000001</v>
      </c>
      <c r="N40" s="4">
        <v>32517849</v>
      </c>
    </row>
    <row r="41" spans="2:15" x14ac:dyDescent="0.35">
      <c r="B41" s="4" t="s">
        <v>8</v>
      </c>
      <c r="C41" s="9">
        <v>0</v>
      </c>
      <c r="D41" s="4">
        <v>160863</v>
      </c>
      <c r="E41" s="9">
        <v>1E-3</v>
      </c>
      <c r="F41" s="4">
        <v>518312</v>
      </c>
      <c r="G41" s="9">
        <v>2E-3</v>
      </c>
      <c r="H41" s="4">
        <v>946617</v>
      </c>
      <c r="I41" s="9">
        <v>3.0000000000000001E-3</v>
      </c>
      <c r="J41" s="4">
        <v>1993226</v>
      </c>
      <c r="K41" s="2">
        <v>1.2E-2</v>
      </c>
      <c r="L41" s="4">
        <v>6227156</v>
      </c>
      <c r="M41" s="2">
        <v>2.3E-2</v>
      </c>
      <c r="N41" s="4">
        <v>10572876</v>
      </c>
    </row>
    <row r="42" spans="2:15" x14ac:dyDescent="0.35">
      <c r="B42" s="4" t="s">
        <v>9</v>
      </c>
      <c r="C42" s="9">
        <v>0</v>
      </c>
      <c r="D42" s="4">
        <v>70002</v>
      </c>
      <c r="E42" s="9">
        <v>0</v>
      </c>
      <c r="F42" s="4">
        <v>210002</v>
      </c>
      <c r="G42" s="9">
        <v>0</v>
      </c>
      <c r="H42" s="4">
        <v>350002</v>
      </c>
      <c r="I42" s="9">
        <v>1E-3</v>
      </c>
      <c r="J42" s="4">
        <v>700002</v>
      </c>
      <c r="K42" s="2">
        <v>3.0000000000000001E-3</v>
      </c>
      <c r="L42" s="4">
        <v>2100002</v>
      </c>
      <c r="M42" s="2">
        <v>6.0000000000000001E-3</v>
      </c>
      <c r="N42" s="4">
        <v>3500002</v>
      </c>
    </row>
    <row r="43" spans="2:15" x14ac:dyDescent="0.35">
      <c r="B43" s="4" t="s">
        <v>10</v>
      </c>
      <c r="C43" s="9">
        <v>1E-3</v>
      </c>
      <c r="D43" s="4">
        <v>140056</v>
      </c>
      <c r="E43" s="9">
        <v>4.0000000000000001E-3</v>
      </c>
      <c r="F43" s="4">
        <v>510070</v>
      </c>
      <c r="G43" s="9">
        <v>7.0000000000000001E-3</v>
      </c>
      <c r="H43" s="4">
        <v>850070</v>
      </c>
      <c r="I43" s="9">
        <v>1.0999999999999999E-2</v>
      </c>
      <c r="J43" s="4">
        <v>1700070</v>
      </c>
      <c r="K43" s="2">
        <v>0.04</v>
      </c>
      <c r="L43" s="4">
        <v>6000084</v>
      </c>
      <c r="M43" s="2">
        <v>7.5999999999999998E-2</v>
      </c>
      <c r="N43" s="4">
        <v>10000084</v>
      </c>
    </row>
    <row r="44" spans="2:15" x14ac:dyDescent="0.35">
      <c r="B44" s="7" t="s">
        <v>11</v>
      </c>
      <c r="C44" s="11">
        <v>0</v>
      </c>
      <c r="D44" s="7">
        <v>125797</v>
      </c>
      <c r="E44" s="11">
        <v>2E-3</v>
      </c>
      <c r="F44" s="7">
        <v>377397</v>
      </c>
      <c r="G44" s="11">
        <v>4.0000000000000001E-3</v>
      </c>
      <c r="H44" s="7">
        <v>628997</v>
      </c>
      <c r="I44" s="11">
        <v>5.0000000000000001E-3</v>
      </c>
      <c r="J44" s="7">
        <v>1257997</v>
      </c>
      <c r="K44" s="5">
        <v>1.7000000000000001E-2</v>
      </c>
      <c r="L44" s="7">
        <v>3773997</v>
      </c>
      <c r="M44" s="5">
        <v>3.6999999999999998E-2</v>
      </c>
      <c r="N44" s="7">
        <v>6289997</v>
      </c>
    </row>
    <row r="45" spans="2:15" x14ac:dyDescent="0.35">
      <c r="B45" s="8"/>
      <c r="C45" s="12"/>
      <c r="D45" s="8"/>
      <c r="E45" s="12"/>
      <c r="F45" s="8"/>
      <c r="G45" s="12"/>
      <c r="H45" s="8"/>
      <c r="I45" s="12"/>
      <c r="J45" s="8"/>
      <c r="K45" s="6"/>
      <c r="L45" s="8"/>
      <c r="M45" s="6"/>
      <c r="N45" s="8"/>
    </row>
    <row r="46" spans="2:15" x14ac:dyDescent="0.35">
      <c r="B46" s="16" t="s">
        <v>12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2:15" x14ac:dyDescent="0.35">
      <c r="B47" s="4" t="s">
        <v>19</v>
      </c>
      <c r="C47" s="17">
        <v>10000</v>
      </c>
      <c r="D47" s="17"/>
      <c r="E47" s="17">
        <v>30000</v>
      </c>
      <c r="F47" s="17"/>
      <c r="G47" s="17">
        <v>50000</v>
      </c>
      <c r="H47" s="17"/>
      <c r="I47" s="17">
        <v>100000</v>
      </c>
      <c r="J47" s="17"/>
      <c r="K47" s="17">
        <v>300000</v>
      </c>
      <c r="L47" s="17"/>
      <c r="M47" s="17">
        <v>500000</v>
      </c>
      <c r="N47" s="17"/>
      <c r="O47" s="3" t="s">
        <v>0</v>
      </c>
    </row>
    <row r="48" spans="2:15" x14ac:dyDescent="0.35">
      <c r="B48" s="4" t="s">
        <v>16</v>
      </c>
      <c r="C48" s="9" t="s">
        <v>17</v>
      </c>
      <c r="D48" s="4" t="s">
        <v>18</v>
      </c>
      <c r="E48" s="9" t="s">
        <v>17</v>
      </c>
      <c r="F48" s="4" t="s">
        <v>18</v>
      </c>
      <c r="G48" s="9" t="s">
        <v>17</v>
      </c>
      <c r="H48" s="4" t="s">
        <v>18</v>
      </c>
      <c r="I48" s="9" t="s">
        <v>17</v>
      </c>
      <c r="J48" s="4" t="s">
        <v>18</v>
      </c>
      <c r="K48" s="2" t="s">
        <v>17</v>
      </c>
      <c r="L48" s="4" t="s">
        <v>18</v>
      </c>
      <c r="M48" s="2" t="s">
        <v>17</v>
      </c>
      <c r="N48" s="4" t="s">
        <v>18</v>
      </c>
    </row>
    <row r="49" spans="2:14" x14ac:dyDescent="0.35">
      <c r="B49" s="4" t="s">
        <v>1</v>
      </c>
      <c r="C49" s="9">
        <v>0.14199999999999999</v>
      </c>
      <c r="D49" s="4">
        <v>100009999</v>
      </c>
      <c r="E49" s="9">
        <v>1.41</v>
      </c>
      <c r="F49" s="4">
        <v>900029999</v>
      </c>
      <c r="G49" s="9">
        <v>3.5289999999999999</v>
      </c>
      <c r="H49" s="4">
        <v>2500049999</v>
      </c>
      <c r="I49" s="9">
        <v>14.183999999999999</v>
      </c>
      <c r="J49" s="4">
        <v>10000099999</v>
      </c>
      <c r="K49" s="2">
        <v>129.96100000000001</v>
      </c>
      <c r="L49" s="4">
        <v>90000299999</v>
      </c>
      <c r="M49" s="2">
        <v>323.428</v>
      </c>
      <c r="N49" s="4">
        <v>250000499999</v>
      </c>
    </row>
    <row r="50" spans="2:14" x14ac:dyDescent="0.35">
      <c r="B50" s="4" t="s">
        <v>2</v>
      </c>
      <c r="C50" s="9">
        <v>0.16</v>
      </c>
      <c r="D50" s="4">
        <v>100019998</v>
      </c>
      <c r="E50" s="9">
        <v>1.464</v>
      </c>
      <c r="F50" s="4">
        <v>900059998</v>
      </c>
      <c r="G50" s="9">
        <v>4.694</v>
      </c>
      <c r="H50" s="4">
        <v>2500099998</v>
      </c>
      <c r="I50" s="9">
        <v>16.266999999999999</v>
      </c>
      <c r="J50" s="4">
        <v>10000199998</v>
      </c>
      <c r="K50" s="2">
        <v>171.25700000000001</v>
      </c>
      <c r="L50" s="4">
        <v>90000599998</v>
      </c>
      <c r="M50" s="2">
        <v>438.18200000000002</v>
      </c>
      <c r="N50" s="4">
        <v>250000999998</v>
      </c>
    </row>
    <row r="51" spans="2:14" x14ac:dyDescent="0.35">
      <c r="B51" s="4" t="s">
        <v>3</v>
      </c>
      <c r="C51" s="9">
        <v>0.33900000000000002</v>
      </c>
      <c r="D51" s="4">
        <v>100009999</v>
      </c>
      <c r="E51" s="9">
        <v>3.141</v>
      </c>
      <c r="F51" s="4">
        <v>900029999</v>
      </c>
      <c r="G51" s="9">
        <v>10.292</v>
      </c>
      <c r="H51" s="4">
        <v>2500049999</v>
      </c>
      <c r="I51" s="9">
        <v>35.417999999999999</v>
      </c>
      <c r="J51" s="4">
        <v>10000099999</v>
      </c>
      <c r="K51" s="2">
        <v>310.05599999999998</v>
      </c>
      <c r="L51" s="4">
        <v>90000299999</v>
      </c>
      <c r="M51" s="2">
        <v>1122.7539999999999</v>
      </c>
      <c r="N51" s="4">
        <v>250000499999</v>
      </c>
    </row>
    <row r="52" spans="2:14" x14ac:dyDescent="0.35">
      <c r="B52" s="4" t="s">
        <v>4</v>
      </c>
      <c r="C52" s="9">
        <v>0.33100000000000002</v>
      </c>
      <c r="D52" s="4">
        <v>100000000</v>
      </c>
      <c r="E52" s="9">
        <v>3.3210000000000002</v>
      </c>
      <c r="F52" s="4">
        <v>900000000</v>
      </c>
      <c r="G52" s="9">
        <v>8.6920000000000002</v>
      </c>
      <c r="H52" s="4">
        <v>2500000000</v>
      </c>
      <c r="I52" s="9">
        <v>34.121000000000002</v>
      </c>
      <c r="J52" s="4">
        <v>10000000000</v>
      </c>
      <c r="K52" s="2">
        <v>277.089</v>
      </c>
      <c r="L52" s="4">
        <v>90000000000</v>
      </c>
      <c r="M52" s="2">
        <v>1110.991</v>
      </c>
      <c r="N52" s="4">
        <v>250000000000</v>
      </c>
    </row>
    <row r="53" spans="2:14" x14ac:dyDescent="0.35">
      <c r="B53" s="4" t="s">
        <v>5</v>
      </c>
      <c r="C53" s="9">
        <v>0</v>
      </c>
      <c r="D53" s="4">
        <v>485162</v>
      </c>
      <c r="E53" s="9">
        <v>2E-3</v>
      </c>
      <c r="F53" s="4">
        <v>1584034</v>
      </c>
      <c r="G53" s="9">
        <v>4.0000000000000001E-3</v>
      </c>
      <c r="H53" s="4">
        <v>2894609</v>
      </c>
      <c r="I53" s="9">
        <v>8.9999999999999993E-3</v>
      </c>
      <c r="J53" s="4">
        <v>6189171</v>
      </c>
      <c r="K53" s="2">
        <v>0.03</v>
      </c>
      <c r="L53" s="4">
        <v>20301821</v>
      </c>
      <c r="M53" s="2">
        <v>8.7999999999999995E-2</v>
      </c>
      <c r="N53" s="4">
        <v>34357562</v>
      </c>
    </row>
    <row r="54" spans="2:14" x14ac:dyDescent="0.35">
      <c r="B54" s="4" t="s">
        <v>6</v>
      </c>
      <c r="C54" s="9">
        <v>2E-3</v>
      </c>
      <c r="D54" s="4">
        <v>623481</v>
      </c>
      <c r="E54" s="9">
        <v>7.0000000000000001E-3</v>
      </c>
      <c r="F54" s="4">
        <v>2116061</v>
      </c>
      <c r="G54" s="9">
        <v>1.2999999999999999E-2</v>
      </c>
      <c r="H54" s="4">
        <v>3694461</v>
      </c>
      <c r="I54" s="9">
        <v>2.5000000000000001E-2</v>
      </c>
      <c r="J54" s="4">
        <v>7887171</v>
      </c>
      <c r="K54" s="2">
        <v>8.2000000000000003E-2</v>
      </c>
      <c r="L54" s="4">
        <v>26081231</v>
      </c>
      <c r="M54" s="2">
        <v>0.247</v>
      </c>
      <c r="N54" s="4">
        <v>45342251</v>
      </c>
    </row>
    <row r="55" spans="2:14" x14ac:dyDescent="0.35">
      <c r="B55" s="4" t="s">
        <v>7</v>
      </c>
      <c r="C55" s="9">
        <v>1E-3</v>
      </c>
      <c r="D55" s="4">
        <v>476441</v>
      </c>
      <c r="E55" s="9">
        <v>4.0000000000000001E-3</v>
      </c>
      <c r="F55" s="4">
        <v>1573465</v>
      </c>
      <c r="G55" s="9">
        <v>7.0000000000000001E-3</v>
      </c>
      <c r="H55" s="4">
        <v>2733945</v>
      </c>
      <c r="I55" s="9">
        <v>1.4999999999999999E-2</v>
      </c>
      <c r="J55" s="4">
        <v>5767897</v>
      </c>
      <c r="K55" s="2">
        <v>5.6000000000000001E-2</v>
      </c>
      <c r="L55" s="4">
        <v>18708313</v>
      </c>
      <c r="M55" s="2">
        <v>0.28799999999999998</v>
      </c>
      <c r="N55" s="4">
        <v>32336409</v>
      </c>
    </row>
    <row r="56" spans="2:14" x14ac:dyDescent="0.35">
      <c r="B56" s="4" t="s">
        <v>8</v>
      </c>
      <c r="C56" s="9">
        <v>0</v>
      </c>
      <c r="D56" s="4">
        <v>170880</v>
      </c>
      <c r="E56" s="9">
        <v>1E-3</v>
      </c>
      <c r="F56" s="4">
        <v>548322</v>
      </c>
      <c r="G56" s="9">
        <v>2E-3</v>
      </c>
      <c r="H56" s="4">
        <v>996628</v>
      </c>
      <c r="I56" s="9">
        <v>4.0000000000000001E-3</v>
      </c>
      <c r="J56" s="4">
        <v>2093238</v>
      </c>
      <c r="K56" s="2">
        <v>1.2999999999999999E-2</v>
      </c>
      <c r="L56" s="4">
        <v>6527178</v>
      </c>
      <c r="M56" s="2">
        <v>4.3999999999999997E-2</v>
      </c>
      <c r="N56" s="4">
        <v>11072890</v>
      </c>
    </row>
    <row r="57" spans="2:14" x14ac:dyDescent="0.35">
      <c r="B57" s="4" t="s">
        <v>9</v>
      </c>
      <c r="C57" s="9">
        <v>0</v>
      </c>
      <c r="D57" s="4">
        <v>70002</v>
      </c>
      <c r="E57" s="9">
        <v>0</v>
      </c>
      <c r="F57" s="4">
        <v>210002</v>
      </c>
      <c r="G57" s="9">
        <v>0</v>
      </c>
      <c r="H57" s="4">
        <v>350002</v>
      </c>
      <c r="I57" s="9">
        <v>1E-3</v>
      </c>
      <c r="J57" s="4">
        <v>700002</v>
      </c>
      <c r="K57" s="2">
        <v>3.0000000000000001E-3</v>
      </c>
      <c r="L57" s="4">
        <v>2100002</v>
      </c>
      <c r="M57" s="2">
        <v>1.2999999999999999E-2</v>
      </c>
      <c r="N57" s="4">
        <v>3500002</v>
      </c>
    </row>
    <row r="58" spans="2:14" x14ac:dyDescent="0.35">
      <c r="B58" s="4" t="s">
        <v>10</v>
      </c>
      <c r="C58" s="9">
        <v>0</v>
      </c>
      <c r="D58" s="4">
        <v>140056</v>
      </c>
      <c r="E58" s="9">
        <v>3.0000000000000001E-3</v>
      </c>
      <c r="F58" s="4">
        <v>510070</v>
      </c>
      <c r="G58" s="9">
        <v>6.0000000000000001E-3</v>
      </c>
      <c r="H58" s="4">
        <v>850070</v>
      </c>
      <c r="I58" s="9">
        <v>1.2E-2</v>
      </c>
      <c r="J58" s="4">
        <v>1700070</v>
      </c>
      <c r="K58" s="2">
        <v>4.3999999999999997E-2</v>
      </c>
      <c r="L58" s="4">
        <v>6000084</v>
      </c>
      <c r="M58" s="2">
        <v>0.14699999999999999</v>
      </c>
      <c r="N58" s="4">
        <v>10000084</v>
      </c>
    </row>
    <row r="59" spans="2:14" x14ac:dyDescent="0.35">
      <c r="B59" s="4" t="s">
        <v>11</v>
      </c>
      <c r="C59" s="9">
        <v>0</v>
      </c>
      <c r="D59" s="4">
        <v>108600</v>
      </c>
      <c r="E59" s="9">
        <v>1E-3</v>
      </c>
      <c r="F59" s="4">
        <v>325800</v>
      </c>
      <c r="G59" s="9">
        <v>3.0000000000000001E-3</v>
      </c>
      <c r="H59" s="4">
        <v>543000</v>
      </c>
      <c r="I59" s="9">
        <v>6.0000000000000001E-3</v>
      </c>
      <c r="J59" s="4">
        <v>1086000</v>
      </c>
      <c r="K59" s="2">
        <v>1.7000000000000001E-2</v>
      </c>
      <c r="L59" s="4">
        <v>3258000</v>
      </c>
      <c r="M59" s="2">
        <v>6.0999999999999999E-2</v>
      </c>
      <c r="N59" s="4">
        <v>5430000</v>
      </c>
    </row>
  </sheetData>
  <mergeCells count="28">
    <mergeCell ref="B1:N1"/>
    <mergeCell ref="C2:D2"/>
    <mergeCell ref="E2:F2"/>
    <mergeCell ref="G2:H2"/>
    <mergeCell ref="I2:J2"/>
    <mergeCell ref="K2:L2"/>
    <mergeCell ref="M2:N2"/>
    <mergeCell ref="B16:N16"/>
    <mergeCell ref="C17:D17"/>
    <mergeCell ref="E17:F17"/>
    <mergeCell ref="G17:H17"/>
    <mergeCell ref="I17:J17"/>
    <mergeCell ref="K17:L17"/>
    <mergeCell ref="M17:N17"/>
    <mergeCell ref="B31:N31"/>
    <mergeCell ref="C32:D32"/>
    <mergeCell ref="E32:F32"/>
    <mergeCell ref="G32:H32"/>
    <mergeCell ref="I32:J32"/>
    <mergeCell ref="K32:L32"/>
    <mergeCell ref="M32:N32"/>
    <mergeCell ref="B46:N46"/>
    <mergeCell ref="C47:D47"/>
    <mergeCell ref="E47:F47"/>
    <mergeCell ref="G47:H47"/>
    <mergeCell ref="I47:J47"/>
    <mergeCell ref="K47:L47"/>
    <mergeCell ref="M47:N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63"/>
  <sheetViews>
    <sheetView topLeftCell="G1" zoomScale="70" zoomScaleNormal="70" workbookViewId="0">
      <selection activeCell="P57" sqref="P57"/>
    </sheetView>
  </sheetViews>
  <sheetFormatPr defaultRowHeight="14.5" x14ac:dyDescent="0.35"/>
  <cols>
    <col min="1" max="2" width="12" style="3" bestFit="1" customWidth="1"/>
    <col min="3" max="3" width="14.453125" style="10" bestFit="1" customWidth="1"/>
    <col min="4" max="4" width="14.36328125" style="10" bestFit="1" customWidth="1"/>
    <col min="5" max="5" width="14.26953125" style="10" customWidth="1"/>
    <col min="6" max="6" width="14.36328125" style="10" bestFit="1" customWidth="1"/>
    <col min="7" max="8" width="14.36328125" style="1" bestFit="1" customWidth="1"/>
    <col min="9" max="16384" width="8.7265625" style="3"/>
  </cols>
  <sheetData>
    <row r="1" spans="2:9" x14ac:dyDescent="0.35">
      <c r="B1" s="17" t="s">
        <v>15</v>
      </c>
      <c r="C1" s="17"/>
      <c r="D1" s="17"/>
      <c r="E1" s="17"/>
      <c r="F1" s="17"/>
      <c r="G1" s="17"/>
      <c r="H1" s="17"/>
    </row>
    <row r="2" spans="2:9" x14ac:dyDescent="0.35">
      <c r="B2" s="4"/>
      <c r="C2" s="13">
        <v>10000</v>
      </c>
      <c r="D2" s="13">
        <v>30000</v>
      </c>
      <c r="E2" s="13">
        <v>50000</v>
      </c>
      <c r="F2" s="13">
        <v>100000</v>
      </c>
      <c r="G2" s="13">
        <v>300000</v>
      </c>
      <c r="H2" s="13">
        <v>500000</v>
      </c>
      <c r="I2" s="3" t="s">
        <v>0</v>
      </c>
    </row>
    <row r="3" spans="2:9" x14ac:dyDescent="0.35">
      <c r="B3" s="4" t="s">
        <v>1</v>
      </c>
      <c r="C3" s="4">
        <f>experimental!C4</f>
        <v>0.16500000000000001</v>
      </c>
      <c r="D3" s="4">
        <f>experimental!E4</f>
        <v>1.246</v>
      </c>
      <c r="E3" s="4">
        <f>experimental!G4</f>
        <v>3.2240000000000002</v>
      </c>
      <c r="F3" s="4">
        <f>experimental!I4</f>
        <v>13.542999999999999</v>
      </c>
      <c r="G3" s="4">
        <f>experimental!K4</f>
        <v>123.551</v>
      </c>
      <c r="H3" s="4">
        <f>experimental!M4</f>
        <v>525.45000000000005</v>
      </c>
    </row>
    <row r="4" spans="2:9" x14ac:dyDescent="0.35">
      <c r="B4" s="4" t="s">
        <v>2</v>
      </c>
      <c r="C4" s="4">
        <f>experimental!C5</f>
        <v>6.5000000000000002E-2</v>
      </c>
      <c r="D4" s="4">
        <f>experimental!E5</f>
        <v>1.3009999999999999</v>
      </c>
      <c r="E4" s="4">
        <f>experimental!G5</f>
        <v>1.675</v>
      </c>
      <c r="F4" s="4">
        <f>experimental!I5</f>
        <v>7.133</v>
      </c>
      <c r="G4" s="4">
        <f>experimental!K5</f>
        <v>69.158000000000001</v>
      </c>
      <c r="H4" s="4">
        <f>experimental!M5</f>
        <v>268.95</v>
      </c>
    </row>
    <row r="5" spans="2:9" x14ac:dyDescent="0.35">
      <c r="B5" s="4" t="s">
        <v>3</v>
      </c>
      <c r="C5" s="4">
        <f>experimental!C6</f>
        <v>0.30199999999999999</v>
      </c>
      <c r="D5" s="4">
        <f>experimental!E6</f>
        <v>5.343</v>
      </c>
      <c r="E5" s="4">
        <f>experimental!G6</f>
        <v>8.9540000000000006</v>
      </c>
      <c r="F5" s="4">
        <f>experimental!I6</f>
        <v>41.128999999999998</v>
      </c>
      <c r="G5" s="4">
        <f>experimental!K6</f>
        <v>396.13099999999997</v>
      </c>
      <c r="H5" s="4">
        <f>experimental!M6</f>
        <v>1766.6130000000001</v>
      </c>
    </row>
    <row r="6" spans="2:9" x14ac:dyDescent="0.35">
      <c r="B6" s="4" t="s">
        <v>4</v>
      </c>
      <c r="C6" s="4">
        <f>experimental!C7</f>
        <v>0.26600000000000001</v>
      </c>
      <c r="D6" s="4">
        <f>experimental!E7</f>
        <v>2.9870000000000001</v>
      </c>
      <c r="E6" s="4">
        <f>experimental!G7</f>
        <v>7.5720000000000001</v>
      </c>
      <c r="F6" s="4">
        <f>experimental!I7</f>
        <v>29.87</v>
      </c>
      <c r="G6" s="4">
        <f>experimental!K7</f>
        <v>597.94899999999996</v>
      </c>
      <c r="H6" s="4">
        <f>experimental!M7</f>
        <v>1505.14</v>
      </c>
    </row>
    <row r="7" spans="2:9" x14ac:dyDescent="0.35">
      <c r="B7" s="4" t="s">
        <v>5</v>
      </c>
      <c r="C7" s="4">
        <f>experimental!C8</f>
        <v>2E-3</v>
      </c>
      <c r="D7" s="4">
        <f>experimental!E8</f>
        <v>6.0000000000000001E-3</v>
      </c>
      <c r="E7" s="4">
        <f>experimental!G8</f>
        <v>1.2999999999999999E-2</v>
      </c>
      <c r="F7" s="4">
        <f>experimental!I8</f>
        <v>0.03</v>
      </c>
      <c r="G7" s="4">
        <f>experimental!K8</f>
        <v>0.23</v>
      </c>
      <c r="H7" s="4">
        <f>experimental!M8</f>
        <v>0.35899999999999999</v>
      </c>
    </row>
    <row r="8" spans="2:9" x14ac:dyDescent="0.35">
      <c r="B8" s="4" t="s">
        <v>6</v>
      </c>
      <c r="C8" s="4">
        <f>experimental!C9</f>
        <v>2E-3</v>
      </c>
      <c r="D8" s="4">
        <f>experimental!E9</f>
        <v>7.0000000000000001E-3</v>
      </c>
      <c r="E8" s="4">
        <f>experimental!G9</f>
        <v>1.4999999999999999E-2</v>
      </c>
      <c r="F8" s="4">
        <f>experimental!I9</f>
        <v>3.2000000000000001E-2</v>
      </c>
      <c r="G8" s="4">
        <f>experimental!K9</f>
        <v>0.11799999999999999</v>
      </c>
      <c r="H8" s="4">
        <f>experimental!M9</f>
        <v>0.52400000000000002</v>
      </c>
    </row>
    <row r="9" spans="2:9" x14ac:dyDescent="0.35">
      <c r="B9" s="4" t="s">
        <v>7</v>
      </c>
      <c r="C9" s="4">
        <f>experimental!C10</f>
        <v>2E-3</v>
      </c>
      <c r="D9" s="4">
        <f>experimental!E10</f>
        <v>6.0000000000000001E-3</v>
      </c>
      <c r="E9" s="4">
        <f>experimental!G10</f>
        <v>1.0999999999999999E-2</v>
      </c>
      <c r="F9" s="4">
        <f>experimental!I10</f>
        <v>2.4E-2</v>
      </c>
      <c r="G9" s="4">
        <f>experimental!K10</f>
        <v>8.6999999999999994E-2</v>
      </c>
      <c r="H9" s="4">
        <f>experimental!M10</f>
        <v>0.38900000000000001</v>
      </c>
    </row>
    <row r="10" spans="2:9" x14ac:dyDescent="0.35">
      <c r="B10" s="4" t="s">
        <v>8</v>
      </c>
      <c r="C10" s="4">
        <f>experimental!C11</f>
        <v>1E-3</v>
      </c>
      <c r="D10" s="4">
        <f>experimental!E11</f>
        <v>4.0000000000000001E-3</v>
      </c>
      <c r="E10" s="4">
        <f>experimental!G11</f>
        <v>7.0000000000000001E-3</v>
      </c>
      <c r="F10" s="4">
        <f>experimental!I11</f>
        <v>1.6E-2</v>
      </c>
      <c r="G10" s="4">
        <f>experimental!K11</f>
        <v>6.2E-2</v>
      </c>
      <c r="H10" s="4">
        <f>experimental!M11</f>
        <v>0.193</v>
      </c>
    </row>
    <row r="11" spans="2:9" x14ac:dyDescent="0.35">
      <c r="B11" s="4" t="s">
        <v>9</v>
      </c>
      <c r="C11" s="4">
        <f>experimental!C12</f>
        <v>0</v>
      </c>
      <c r="D11" s="4">
        <f>experimental!E12</f>
        <v>0</v>
      </c>
      <c r="E11" s="4">
        <f>experimental!G12</f>
        <v>1E-3</v>
      </c>
      <c r="F11" s="4">
        <f>experimental!I12</f>
        <v>2E-3</v>
      </c>
      <c r="G11" s="4">
        <f>experimental!K12</f>
        <v>1.0999999999999999E-2</v>
      </c>
      <c r="H11" s="4">
        <f>experimental!M12</f>
        <v>0.03</v>
      </c>
    </row>
    <row r="12" spans="2:9" x14ac:dyDescent="0.35">
      <c r="B12" s="4" t="s">
        <v>10</v>
      </c>
      <c r="C12" s="4">
        <f>experimental!C13</f>
        <v>1E-3</v>
      </c>
      <c r="D12" s="4">
        <f>experimental!E13</f>
        <v>3.0000000000000001E-3</v>
      </c>
      <c r="E12" s="4">
        <f>experimental!G13</f>
        <v>5.0000000000000001E-3</v>
      </c>
      <c r="F12" s="4">
        <f>experimental!I13</f>
        <v>1.0999999999999999E-2</v>
      </c>
      <c r="G12" s="4">
        <f>experimental!K13</f>
        <v>6.7000000000000004E-2</v>
      </c>
      <c r="H12" s="4">
        <f>experimental!M13</f>
        <v>0.14699999999999999</v>
      </c>
    </row>
    <row r="13" spans="2:9" x14ac:dyDescent="0.35">
      <c r="B13" s="4" t="s">
        <v>11</v>
      </c>
      <c r="C13" s="4">
        <f>experimental!C14</f>
        <v>0</v>
      </c>
      <c r="D13" s="4">
        <f>experimental!E14</f>
        <v>1E-3</v>
      </c>
      <c r="E13" s="4">
        <f>experimental!G14</f>
        <v>3.0000000000000001E-3</v>
      </c>
      <c r="F13" s="4">
        <f>experimental!I14</f>
        <v>7.0000000000000001E-3</v>
      </c>
      <c r="G13" s="4">
        <f>experimental!K14</f>
        <v>6.7000000000000004E-2</v>
      </c>
      <c r="H13" s="4">
        <f>experimental!M14</f>
        <v>0.23699999999999999</v>
      </c>
    </row>
    <row r="14" spans="2:9" x14ac:dyDescent="0.35">
      <c r="B14" s="14"/>
      <c r="C14" s="14"/>
      <c r="D14" s="14"/>
      <c r="E14" s="14"/>
      <c r="F14" s="14"/>
      <c r="G14" s="14"/>
      <c r="H14" s="14"/>
    </row>
    <row r="16" spans="2:9" x14ac:dyDescent="0.35">
      <c r="B16" s="17" t="s">
        <v>14</v>
      </c>
      <c r="C16" s="17"/>
      <c r="D16" s="17"/>
      <c r="E16" s="17"/>
      <c r="F16" s="17"/>
      <c r="G16" s="17"/>
      <c r="H16" s="17"/>
    </row>
    <row r="17" spans="2:9" x14ac:dyDescent="0.35">
      <c r="B17" s="4"/>
      <c r="C17" s="13">
        <v>10000</v>
      </c>
      <c r="D17" s="13">
        <v>30000</v>
      </c>
      <c r="E17" s="13">
        <v>50000</v>
      </c>
      <c r="F17" s="13">
        <v>100000</v>
      </c>
      <c r="G17" s="13">
        <v>300000</v>
      </c>
      <c r="H17" s="13">
        <v>500000</v>
      </c>
      <c r="I17" s="3" t="s">
        <v>0</v>
      </c>
    </row>
    <row r="18" spans="2:9" x14ac:dyDescent="0.35">
      <c r="B18" s="4" t="s">
        <v>1</v>
      </c>
      <c r="C18" s="4">
        <f>experimental!C19</f>
        <v>0.29399999999999998</v>
      </c>
      <c r="D18" s="4">
        <f>experimental!E19</f>
        <v>2.3719999999999999</v>
      </c>
      <c r="E18" s="4">
        <f>experimental!G19</f>
        <v>4.9580000000000002</v>
      </c>
      <c r="F18" s="4">
        <f>experimental!I19</f>
        <v>29.901</v>
      </c>
      <c r="G18" s="4">
        <f>experimental!K19</f>
        <v>257.91199999999998</v>
      </c>
      <c r="H18" s="4">
        <f>experimental!M19</f>
        <v>463.86700000000002</v>
      </c>
    </row>
    <row r="19" spans="2:9" x14ac:dyDescent="0.35">
      <c r="B19" s="4" t="s">
        <v>2</v>
      </c>
      <c r="C19" s="4">
        <f>experimental!C20</f>
        <v>0</v>
      </c>
      <c r="D19" s="4">
        <f>experimental!E20</f>
        <v>1E-3</v>
      </c>
      <c r="E19" s="4">
        <f>experimental!G20</f>
        <v>1E-3</v>
      </c>
      <c r="F19" s="4">
        <f>experimental!I20</f>
        <v>4.0000000000000001E-3</v>
      </c>
      <c r="G19" s="4">
        <f>experimental!K20</f>
        <v>1.0999999999999999E-2</v>
      </c>
      <c r="H19" s="4">
        <f>experimental!M20</f>
        <v>1.4E-2</v>
      </c>
    </row>
    <row r="20" spans="2:9" x14ac:dyDescent="0.35">
      <c r="B20" s="4" t="s">
        <v>3</v>
      </c>
      <c r="C20" s="4">
        <f>experimental!C21</f>
        <v>0.37</v>
      </c>
      <c r="D20" s="4">
        <f>experimental!E21</f>
        <v>2.202</v>
      </c>
      <c r="E20" s="4">
        <f>experimental!G21</f>
        <v>6.9779999999999998</v>
      </c>
      <c r="F20" s="4">
        <f>experimental!I21</f>
        <v>35.033000000000001</v>
      </c>
      <c r="G20" s="4">
        <f>experimental!K21</f>
        <v>215.29599999999999</v>
      </c>
      <c r="H20" s="4">
        <f>experimental!M21</f>
        <v>521.61199999999997</v>
      </c>
    </row>
    <row r="21" spans="2:9" x14ac:dyDescent="0.35">
      <c r="B21" s="4" t="s">
        <v>4</v>
      </c>
      <c r="C21" s="4">
        <f>experimental!C22</f>
        <v>1E-3</v>
      </c>
      <c r="D21" s="4">
        <f>experimental!E22</f>
        <v>3.0000000000000001E-3</v>
      </c>
      <c r="E21" s="4">
        <f>experimental!G22</f>
        <v>3.0000000000000001E-3</v>
      </c>
      <c r="F21" s="4">
        <f>experimental!I22</f>
        <v>6.0000000000000001E-3</v>
      </c>
      <c r="G21" s="4">
        <f>experimental!K22</f>
        <v>2.3E-2</v>
      </c>
      <c r="H21" s="4">
        <f>experimental!M22</f>
        <v>3.2000000000000001E-2</v>
      </c>
    </row>
    <row r="22" spans="2:9" x14ac:dyDescent="0.35">
      <c r="B22" s="4" t="s">
        <v>5</v>
      </c>
      <c r="C22" s="4">
        <f>experimental!C23</f>
        <v>1E-3</v>
      </c>
      <c r="D22" s="4">
        <f>experimental!E23</f>
        <v>3.0000000000000001E-3</v>
      </c>
      <c r="E22" s="4">
        <f>experimental!G23</f>
        <v>6.0000000000000001E-3</v>
      </c>
      <c r="F22" s="4">
        <f>experimental!I23</f>
        <v>1.0999999999999999E-2</v>
      </c>
      <c r="G22" s="4">
        <f>experimental!K23</f>
        <v>0.04</v>
      </c>
      <c r="H22" s="4">
        <f>experimental!M23</f>
        <v>5.5E-2</v>
      </c>
    </row>
    <row r="23" spans="2:9" x14ac:dyDescent="0.35">
      <c r="B23" s="4" t="s">
        <v>6</v>
      </c>
      <c r="C23" s="4">
        <f>experimental!C24</f>
        <v>4.0000000000000001E-3</v>
      </c>
      <c r="D23" s="4">
        <f>experimental!E24</f>
        <v>8.9999999999999993E-3</v>
      </c>
      <c r="E23" s="4">
        <f>experimental!G24</f>
        <v>1.7999999999999999E-2</v>
      </c>
      <c r="F23" s="4">
        <f>experimental!I24</f>
        <v>0.04</v>
      </c>
      <c r="G23" s="4">
        <f>experimental!K24</f>
        <v>0.111</v>
      </c>
      <c r="H23" s="4">
        <f>experimental!M24</f>
        <v>0.189</v>
      </c>
    </row>
    <row r="24" spans="2:9" x14ac:dyDescent="0.35">
      <c r="B24" s="4" t="s">
        <v>7</v>
      </c>
      <c r="C24" s="4">
        <f>experimental!C25</f>
        <v>2E-3</v>
      </c>
      <c r="D24" s="4">
        <f>experimental!E25</f>
        <v>5.0000000000000001E-3</v>
      </c>
      <c r="E24" s="4">
        <f>experimental!G25</f>
        <v>8.9999999999999993E-3</v>
      </c>
      <c r="F24" s="4">
        <f>experimental!I25</f>
        <v>2.7E-2</v>
      </c>
      <c r="G24" s="4">
        <f>experimental!K25</f>
        <v>6.8000000000000005E-2</v>
      </c>
      <c r="H24" s="4">
        <f>experimental!M25</f>
        <v>0.158</v>
      </c>
    </row>
    <row r="25" spans="2:9" x14ac:dyDescent="0.35">
      <c r="B25" s="4" t="s">
        <v>8</v>
      </c>
      <c r="C25" s="4">
        <f>experimental!C26</f>
        <v>0</v>
      </c>
      <c r="D25" s="4">
        <f>experimental!E26</f>
        <v>1E-3</v>
      </c>
      <c r="E25" s="4">
        <f>experimental!G26</f>
        <v>2E-3</v>
      </c>
      <c r="F25" s="4">
        <f>experimental!I26</f>
        <v>6.0000000000000001E-3</v>
      </c>
      <c r="G25" s="4">
        <f>experimental!K26</f>
        <v>1.7999999999999999E-2</v>
      </c>
      <c r="H25" s="4">
        <f>experimental!M26</f>
        <v>2.8000000000000001E-2</v>
      </c>
    </row>
    <row r="26" spans="2:9" x14ac:dyDescent="0.35">
      <c r="B26" s="4" t="s">
        <v>9</v>
      </c>
      <c r="C26" s="4">
        <f>experimental!C27</f>
        <v>0</v>
      </c>
      <c r="D26" s="4">
        <f>experimental!E27</f>
        <v>0</v>
      </c>
      <c r="E26" s="4">
        <f>experimental!G27</f>
        <v>0</v>
      </c>
      <c r="F26" s="4">
        <f>experimental!I27</f>
        <v>1E-3</v>
      </c>
      <c r="G26" s="4">
        <f>experimental!K27</f>
        <v>4.0000000000000001E-3</v>
      </c>
      <c r="H26" s="4">
        <f>experimental!M27</f>
        <v>8.0000000000000002E-3</v>
      </c>
    </row>
    <row r="27" spans="2:9" x14ac:dyDescent="0.35">
      <c r="B27" s="4" t="s">
        <v>10</v>
      </c>
      <c r="C27" s="4">
        <f>experimental!C28</f>
        <v>1E-3</v>
      </c>
      <c r="D27" s="4">
        <f>experimental!E28</f>
        <v>4.0000000000000001E-3</v>
      </c>
      <c r="E27" s="4">
        <f>experimental!G28</f>
        <v>8.9999999999999993E-3</v>
      </c>
      <c r="F27" s="4">
        <f>experimental!I28</f>
        <v>1.7999999999999999E-2</v>
      </c>
      <c r="G27" s="4">
        <f>experimental!K28</f>
        <v>5.3999999999999999E-2</v>
      </c>
      <c r="H27" s="4">
        <f>experimental!M28</f>
        <v>9.5000000000000001E-2</v>
      </c>
    </row>
    <row r="28" spans="2:9" x14ac:dyDescent="0.35">
      <c r="B28" s="4" t="s">
        <v>11</v>
      </c>
      <c r="C28" s="4">
        <f>experimental!C29</f>
        <v>1E-3</v>
      </c>
      <c r="D28" s="4">
        <f>experimental!E29</f>
        <v>3.0000000000000001E-3</v>
      </c>
      <c r="E28" s="4">
        <f>experimental!G29</f>
        <v>5.0000000000000001E-3</v>
      </c>
      <c r="F28" s="4">
        <f>experimental!I29</f>
        <v>0.01</v>
      </c>
      <c r="G28" s="4">
        <f>experimental!K29</f>
        <v>2.3E-2</v>
      </c>
      <c r="H28" s="4">
        <f>experimental!M29</f>
        <v>4.1000000000000002E-2</v>
      </c>
    </row>
    <row r="29" spans="2:9" x14ac:dyDescent="0.35">
      <c r="B29" s="14"/>
      <c r="C29" s="14"/>
      <c r="D29" s="14"/>
      <c r="E29" s="14"/>
      <c r="F29" s="14"/>
      <c r="G29" s="14"/>
      <c r="H29" s="14"/>
    </row>
    <row r="31" spans="2:9" x14ac:dyDescent="0.35">
      <c r="B31" s="17" t="s">
        <v>13</v>
      </c>
      <c r="C31" s="17"/>
      <c r="D31" s="17"/>
      <c r="E31" s="17"/>
      <c r="F31" s="17"/>
      <c r="G31" s="17"/>
      <c r="H31" s="17"/>
    </row>
    <row r="32" spans="2:9" x14ac:dyDescent="0.35">
      <c r="B32" s="4"/>
      <c r="C32" s="13">
        <v>10000</v>
      </c>
      <c r="D32" s="13">
        <v>30000</v>
      </c>
      <c r="E32" s="13">
        <v>50000</v>
      </c>
      <c r="F32" s="13">
        <v>100000</v>
      </c>
      <c r="G32" s="13">
        <v>300000</v>
      </c>
      <c r="H32" s="13">
        <v>500000</v>
      </c>
      <c r="I32" s="3" t="s">
        <v>0</v>
      </c>
    </row>
    <row r="33" spans="2:9" x14ac:dyDescent="0.35">
      <c r="B33" s="4" t="s">
        <v>1</v>
      </c>
      <c r="C33" s="4">
        <f>experimental!C34</f>
        <v>0.182</v>
      </c>
      <c r="D33" s="4">
        <f>experimental!E34</f>
        <v>1.609</v>
      </c>
      <c r="E33" s="4">
        <f>experimental!G34</f>
        <v>4.2750000000000004</v>
      </c>
      <c r="F33" s="4">
        <f>experimental!I34</f>
        <v>17.59</v>
      </c>
      <c r="G33" s="4">
        <f>experimental!K34</f>
        <v>117.90900000000001</v>
      </c>
      <c r="H33" s="4">
        <f>experimental!M34</f>
        <v>337.25400000000002</v>
      </c>
    </row>
    <row r="34" spans="2:9" x14ac:dyDescent="0.35">
      <c r="B34" s="4" t="s">
        <v>2</v>
      </c>
      <c r="C34" s="4">
        <f>experimental!C35</f>
        <v>0</v>
      </c>
      <c r="D34" s="4">
        <f>experimental!E35</f>
        <v>0</v>
      </c>
      <c r="E34" s="4">
        <f>experimental!G35</f>
        <v>0</v>
      </c>
      <c r="F34" s="4">
        <f>experimental!I35</f>
        <v>1E-3</v>
      </c>
      <c r="G34" s="4">
        <f>experimental!K35</f>
        <v>1E-3</v>
      </c>
      <c r="H34" s="4">
        <f>experimental!M35</f>
        <v>1E-3</v>
      </c>
    </row>
    <row r="35" spans="2:9" x14ac:dyDescent="0.35">
      <c r="B35" s="4" t="s">
        <v>3</v>
      </c>
      <c r="C35" s="4">
        <f>experimental!C36</f>
        <v>0.189</v>
      </c>
      <c r="D35" s="4">
        <f>experimental!E36</f>
        <v>1.758</v>
      </c>
      <c r="E35" s="4">
        <f>experimental!G36</f>
        <v>4.9930000000000003</v>
      </c>
      <c r="F35" s="4">
        <f>experimental!I36</f>
        <v>18.902000000000001</v>
      </c>
      <c r="G35" s="4">
        <f>experimental!K36</f>
        <v>146.41499999999999</v>
      </c>
      <c r="H35" s="4">
        <f>experimental!M36</f>
        <v>347.88499999999999</v>
      </c>
    </row>
    <row r="36" spans="2:9" x14ac:dyDescent="0.35">
      <c r="B36" s="4" t="s">
        <v>4</v>
      </c>
      <c r="C36" s="4">
        <f>experimental!C37</f>
        <v>0</v>
      </c>
      <c r="D36" s="4">
        <f>experimental!E37</f>
        <v>0</v>
      </c>
      <c r="E36" s="4">
        <f>experimental!G37</f>
        <v>0</v>
      </c>
      <c r="F36" s="4">
        <f>experimental!I37</f>
        <v>0</v>
      </c>
      <c r="G36" s="4">
        <f>experimental!K37</f>
        <v>0</v>
      </c>
      <c r="H36" s="4">
        <f>experimental!M37</f>
        <v>1E-3</v>
      </c>
    </row>
    <row r="37" spans="2:9" x14ac:dyDescent="0.35">
      <c r="B37" s="4" t="s">
        <v>5</v>
      </c>
      <c r="C37" s="4">
        <f>experimental!C38</f>
        <v>0</v>
      </c>
      <c r="D37" s="4">
        <f>experimental!E38</f>
        <v>1E-3</v>
      </c>
      <c r="E37" s="4">
        <f>experimental!G38</f>
        <v>3.0000000000000001E-3</v>
      </c>
      <c r="F37" s="4">
        <f>experimental!I38</f>
        <v>6.0000000000000001E-3</v>
      </c>
      <c r="G37" s="4">
        <f>experimental!K38</f>
        <v>0.02</v>
      </c>
      <c r="H37" s="4">
        <f>experimental!M38</f>
        <v>3.9E-2</v>
      </c>
    </row>
    <row r="38" spans="2:9" x14ac:dyDescent="0.35">
      <c r="B38" s="4" t="s">
        <v>6</v>
      </c>
      <c r="C38" s="4">
        <f>experimental!C39</f>
        <v>2E-3</v>
      </c>
      <c r="D38" s="4">
        <f>experimental!E39</f>
        <v>1.0999999999999999E-2</v>
      </c>
      <c r="E38" s="4">
        <f>experimental!G39</f>
        <v>1.4E-2</v>
      </c>
      <c r="F38" s="4">
        <f>experimental!I39</f>
        <v>2.4E-2</v>
      </c>
      <c r="G38" s="4">
        <f>experimental!K39</f>
        <v>0.08</v>
      </c>
      <c r="H38" s="4">
        <f>experimental!M39</f>
        <v>0.14799999999999999</v>
      </c>
    </row>
    <row r="39" spans="2:9" x14ac:dyDescent="0.35">
      <c r="B39" s="4" t="s">
        <v>7</v>
      </c>
      <c r="C39" s="4">
        <f>experimental!C40</f>
        <v>1E-3</v>
      </c>
      <c r="D39" s="4">
        <f>experimental!E40</f>
        <v>4.0000000000000001E-3</v>
      </c>
      <c r="E39" s="4">
        <f>experimental!G40</f>
        <v>8.0000000000000002E-3</v>
      </c>
      <c r="F39" s="4">
        <f>experimental!I40</f>
        <v>1.7000000000000001E-2</v>
      </c>
      <c r="G39" s="4">
        <f>experimental!K40</f>
        <v>4.3999999999999997E-2</v>
      </c>
      <c r="H39" s="4">
        <f>experimental!M40</f>
        <v>0.13600000000000001</v>
      </c>
    </row>
    <row r="40" spans="2:9" x14ac:dyDescent="0.35">
      <c r="B40" s="4" t="s">
        <v>8</v>
      </c>
      <c r="C40" s="4">
        <f>experimental!C41</f>
        <v>0</v>
      </c>
      <c r="D40" s="4">
        <f>experimental!E41</f>
        <v>1E-3</v>
      </c>
      <c r="E40" s="4">
        <f>experimental!G41</f>
        <v>2E-3</v>
      </c>
      <c r="F40" s="4">
        <f>experimental!I41</f>
        <v>3.0000000000000001E-3</v>
      </c>
      <c r="G40" s="4">
        <f>experimental!K41</f>
        <v>1.2E-2</v>
      </c>
      <c r="H40" s="4">
        <f>experimental!M41</f>
        <v>2.3E-2</v>
      </c>
    </row>
    <row r="41" spans="2:9" x14ac:dyDescent="0.35">
      <c r="B41" s="4" t="s">
        <v>9</v>
      </c>
      <c r="C41" s="4">
        <f>experimental!C42</f>
        <v>0</v>
      </c>
      <c r="D41" s="4">
        <f>experimental!E42</f>
        <v>0</v>
      </c>
      <c r="E41" s="4">
        <f>experimental!G42</f>
        <v>0</v>
      </c>
      <c r="F41" s="4">
        <f>experimental!I42</f>
        <v>1E-3</v>
      </c>
      <c r="G41" s="4">
        <f>experimental!K42</f>
        <v>3.0000000000000001E-3</v>
      </c>
      <c r="H41" s="4">
        <f>experimental!M42</f>
        <v>6.0000000000000001E-3</v>
      </c>
    </row>
    <row r="42" spans="2:9" x14ac:dyDescent="0.35">
      <c r="B42" s="4" t="s">
        <v>10</v>
      </c>
      <c r="C42" s="4">
        <f>experimental!C43</f>
        <v>1E-3</v>
      </c>
      <c r="D42" s="4">
        <f>experimental!E43</f>
        <v>4.0000000000000001E-3</v>
      </c>
      <c r="E42" s="4">
        <f>experimental!G43</f>
        <v>7.0000000000000001E-3</v>
      </c>
      <c r="F42" s="4">
        <f>experimental!I43</f>
        <v>1.0999999999999999E-2</v>
      </c>
      <c r="G42" s="4">
        <f>experimental!K43</f>
        <v>0.04</v>
      </c>
      <c r="H42" s="4">
        <f>experimental!M43</f>
        <v>7.5999999999999998E-2</v>
      </c>
    </row>
    <row r="43" spans="2:9" x14ac:dyDescent="0.35">
      <c r="B43" s="7" t="s">
        <v>11</v>
      </c>
      <c r="C43" s="4">
        <f>experimental!C44</f>
        <v>0</v>
      </c>
      <c r="D43" s="4">
        <f>experimental!E44</f>
        <v>2E-3</v>
      </c>
      <c r="E43" s="4">
        <f>experimental!G44</f>
        <v>4.0000000000000001E-3</v>
      </c>
      <c r="F43" s="4">
        <f>experimental!I44</f>
        <v>5.0000000000000001E-3</v>
      </c>
      <c r="G43" s="4">
        <f>experimental!K44</f>
        <v>1.7000000000000001E-2</v>
      </c>
      <c r="H43" s="4">
        <f>experimental!M44</f>
        <v>3.6999999999999998E-2</v>
      </c>
    </row>
    <row r="44" spans="2:9" x14ac:dyDescent="0.35">
      <c r="B44" s="8"/>
      <c r="C44" s="12"/>
      <c r="D44" s="12"/>
      <c r="E44" s="12"/>
      <c r="F44" s="12"/>
      <c r="G44" s="6"/>
      <c r="H44" s="6"/>
    </row>
    <row r="45" spans="2:9" x14ac:dyDescent="0.35">
      <c r="B45" s="16" t="s">
        <v>12</v>
      </c>
      <c r="C45" s="16"/>
      <c r="D45" s="16"/>
      <c r="E45" s="16"/>
      <c r="F45" s="16"/>
      <c r="G45" s="16"/>
      <c r="H45" s="16"/>
    </row>
    <row r="46" spans="2:9" x14ac:dyDescent="0.35">
      <c r="B46" s="4"/>
      <c r="C46" s="13">
        <v>10000</v>
      </c>
      <c r="D46" s="13">
        <v>30000</v>
      </c>
      <c r="E46" s="13">
        <v>50000</v>
      </c>
      <c r="F46" s="13">
        <v>100000</v>
      </c>
      <c r="G46" s="13">
        <v>300000</v>
      </c>
      <c r="H46" s="13">
        <v>500000</v>
      </c>
      <c r="I46" s="3" t="s">
        <v>0</v>
      </c>
    </row>
    <row r="47" spans="2:9" x14ac:dyDescent="0.35">
      <c r="B47" s="4" t="s">
        <v>1</v>
      </c>
      <c r="C47" s="4" t="str">
        <f>experimental!C48</f>
        <v>Running Time(s)</v>
      </c>
      <c r="D47" s="4" t="str">
        <f>experimental!E48</f>
        <v>Running Time(s)</v>
      </c>
      <c r="E47" s="4" t="str">
        <f>experimental!G48</f>
        <v>Running Time(s)</v>
      </c>
      <c r="F47" s="4" t="str">
        <f>experimental!I48</f>
        <v>Running Time(s)</v>
      </c>
      <c r="G47" s="4" t="str">
        <f>experimental!K48</f>
        <v>Running Time(s)</v>
      </c>
      <c r="H47" s="4" t="str">
        <f>experimental!M48</f>
        <v>Running Time(s)</v>
      </c>
    </row>
    <row r="48" spans="2:9" x14ac:dyDescent="0.35">
      <c r="B48" s="4" t="s">
        <v>2</v>
      </c>
      <c r="C48" s="4">
        <f>experimental!C49</f>
        <v>0.14199999999999999</v>
      </c>
      <c r="D48" s="4">
        <f>experimental!E49</f>
        <v>1.41</v>
      </c>
      <c r="E48" s="4">
        <f>experimental!G49</f>
        <v>3.5289999999999999</v>
      </c>
      <c r="F48" s="4">
        <f>experimental!I49</f>
        <v>14.183999999999999</v>
      </c>
      <c r="G48" s="4">
        <f>experimental!K49</f>
        <v>129.96100000000001</v>
      </c>
      <c r="H48" s="4">
        <f>experimental!M49</f>
        <v>323.428</v>
      </c>
    </row>
    <row r="49" spans="2:8" x14ac:dyDescent="0.35">
      <c r="B49" s="4" t="s">
        <v>3</v>
      </c>
      <c r="C49" s="4">
        <f>experimental!C50</f>
        <v>0.16</v>
      </c>
      <c r="D49" s="4">
        <f>experimental!E50</f>
        <v>1.464</v>
      </c>
      <c r="E49" s="4">
        <f>experimental!G50</f>
        <v>4.694</v>
      </c>
      <c r="F49" s="4">
        <f>experimental!I50</f>
        <v>16.266999999999999</v>
      </c>
      <c r="G49" s="4">
        <f>experimental!K50</f>
        <v>171.25700000000001</v>
      </c>
      <c r="H49" s="4">
        <f>experimental!M50</f>
        <v>438.18200000000002</v>
      </c>
    </row>
    <row r="50" spans="2:8" x14ac:dyDescent="0.35">
      <c r="B50" s="4" t="s">
        <v>4</v>
      </c>
      <c r="C50" s="4">
        <f>experimental!C51</f>
        <v>0.33900000000000002</v>
      </c>
      <c r="D50" s="4">
        <f>experimental!E51</f>
        <v>3.141</v>
      </c>
      <c r="E50" s="4">
        <f>experimental!G51</f>
        <v>10.292</v>
      </c>
      <c r="F50" s="4">
        <f>experimental!I51</f>
        <v>35.417999999999999</v>
      </c>
      <c r="G50" s="4">
        <f>experimental!K51</f>
        <v>310.05599999999998</v>
      </c>
      <c r="H50" s="4">
        <f>experimental!M51</f>
        <v>1122.7539999999999</v>
      </c>
    </row>
    <row r="51" spans="2:8" x14ac:dyDescent="0.35">
      <c r="B51" s="4" t="s">
        <v>5</v>
      </c>
      <c r="C51" s="4">
        <f>experimental!C52</f>
        <v>0.33100000000000002</v>
      </c>
      <c r="D51" s="4">
        <f>experimental!E52</f>
        <v>3.3210000000000002</v>
      </c>
      <c r="E51" s="4">
        <f>experimental!G52</f>
        <v>8.6920000000000002</v>
      </c>
      <c r="F51" s="4">
        <f>experimental!I52</f>
        <v>34.121000000000002</v>
      </c>
      <c r="G51" s="4">
        <f>experimental!K52</f>
        <v>277.089</v>
      </c>
      <c r="H51" s="4">
        <f>experimental!M52</f>
        <v>1110.991</v>
      </c>
    </row>
    <row r="52" spans="2:8" x14ac:dyDescent="0.35">
      <c r="B52" s="4" t="s">
        <v>6</v>
      </c>
      <c r="C52" s="4">
        <f>experimental!C53</f>
        <v>0</v>
      </c>
      <c r="D52" s="4">
        <f>experimental!E53</f>
        <v>2E-3</v>
      </c>
      <c r="E52" s="4">
        <f>experimental!G53</f>
        <v>4.0000000000000001E-3</v>
      </c>
      <c r="F52" s="4">
        <f>experimental!I53</f>
        <v>8.9999999999999993E-3</v>
      </c>
      <c r="G52" s="4">
        <f>experimental!K53</f>
        <v>0.03</v>
      </c>
      <c r="H52" s="4">
        <f>experimental!M53</f>
        <v>8.7999999999999995E-2</v>
      </c>
    </row>
    <row r="53" spans="2:8" x14ac:dyDescent="0.35">
      <c r="B53" s="4" t="s">
        <v>7</v>
      </c>
      <c r="C53" s="4">
        <f>experimental!C54</f>
        <v>2E-3</v>
      </c>
      <c r="D53" s="4">
        <f>experimental!E54</f>
        <v>7.0000000000000001E-3</v>
      </c>
      <c r="E53" s="4">
        <f>experimental!G54</f>
        <v>1.2999999999999999E-2</v>
      </c>
      <c r="F53" s="4">
        <f>experimental!I54</f>
        <v>2.5000000000000001E-2</v>
      </c>
      <c r="G53" s="4">
        <f>experimental!K54</f>
        <v>8.2000000000000003E-2</v>
      </c>
      <c r="H53" s="4">
        <f>experimental!M54</f>
        <v>0.247</v>
      </c>
    </row>
    <row r="54" spans="2:8" x14ac:dyDescent="0.35">
      <c r="B54" s="4" t="s">
        <v>8</v>
      </c>
      <c r="C54" s="4">
        <f>experimental!C55</f>
        <v>1E-3</v>
      </c>
      <c r="D54" s="4">
        <f>experimental!E55</f>
        <v>4.0000000000000001E-3</v>
      </c>
      <c r="E54" s="4">
        <f>experimental!G55</f>
        <v>7.0000000000000001E-3</v>
      </c>
      <c r="F54" s="4">
        <f>experimental!I55</f>
        <v>1.4999999999999999E-2</v>
      </c>
      <c r="G54" s="4">
        <f>experimental!K55</f>
        <v>5.6000000000000001E-2</v>
      </c>
      <c r="H54" s="4">
        <f>experimental!M55</f>
        <v>0.28799999999999998</v>
      </c>
    </row>
    <row r="55" spans="2:8" x14ac:dyDescent="0.35">
      <c r="B55" s="4" t="s">
        <v>9</v>
      </c>
      <c r="C55" s="4">
        <f>experimental!C56</f>
        <v>0</v>
      </c>
      <c r="D55" s="4">
        <f>experimental!E56</f>
        <v>1E-3</v>
      </c>
      <c r="E55" s="4">
        <f>experimental!G56</f>
        <v>2E-3</v>
      </c>
      <c r="F55" s="4">
        <f>experimental!I56</f>
        <v>4.0000000000000001E-3</v>
      </c>
      <c r="G55" s="4">
        <f>experimental!K56</f>
        <v>1.2999999999999999E-2</v>
      </c>
      <c r="H55" s="4">
        <f>experimental!M56</f>
        <v>4.3999999999999997E-2</v>
      </c>
    </row>
    <row r="56" spans="2:8" x14ac:dyDescent="0.35">
      <c r="B56" s="4" t="s">
        <v>10</v>
      </c>
      <c r="C56" s="4">
        <f>experimental!C57</f>
        <v>0</v>
      </c>
      <c r="D56" s="4">
        <f>experimental!E57</f>
        <v>0</v>
      </c>
      <c r="E56" s="4">
        <f>experimental!G57</f>
        <v>0</v>
      </c>
      <c r="F56" s="4">
        <f>experimental!I57</f>
        <v>1E-3</v>
      </c>
      <c r="G56" s="4">
        <f>experimental!K57</f>
        <v>3.0000000000000001E-3</v>
      </c>
      <c r="H56" s="4">
        <f>experimental!M57</f>
        <v>1.2999999999999999E-2</v>
      </c>
    </row>
    <row r="57" spans="2:8" x14ac:dyDescent="0.35">
      <c r="B57" s="4" t="s">
        <v>11</v>
      </c>
      <c r="C57" s="4">
        <f>experimental!C58</f>
        <v>0</v>
      </c>
      <c r="D57" s="4">
        <f>experimental!E58</f>
        <v>3.0000000000000001E-3</v>
      </c>
      <c r="E57" s="4">
        <f>experimental!G58</f>
        <v>6.0000000000000001E-3</v>
      </c>
      <c r="F57" s="4">
        <f>experimental!I58</f>
        <v>1.2E-2</v>
      </c>
      <c r="G57" s="4">
        <f>experimental!K58</f>
        <v>4.3999999999999997E-2</v>
      </c>
      <c r="H57" s="4">
        <f>experimental!M58</f>
        <v>0.14699999999999999</v>
      </c>
    </row>
    <row r="63" spans="2:8" x14ac:dyDescent="0.35">
      <c r="G63" s="4"/>
    </row>
  </sheetData>
  <mergeCells count="4">
    <mergeCell ref="B45:H45"/>
    <mergeCell ref="B31:H31"/>
    <mergeCell ref="B16:H16"/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8"/>
  <sheetViews>
    <sheetView tabSelected="1" topLeftCell="A16" zoomScale="70" zoomScaleNormal="70" workbookViewId="0">
      <selection activeCell="F59" sqref="F59"/>
    </sheetView>
  </sheetViews>
  <sheetFormatPr defaultRowHeight="14.5" x14ac:dyDescent="0.35"/>
  <cols>
    <col min="1" max="2" width="12" style="3" bestFit="1" customWidth="1"/>
    <col min="3" max="4" width="12.7265625" style="3" bestFit="1" customWidth="1"/>
    <col min="5" max="5" width="13.90625" style="3" bestFit="1" customWidth="1"/>
    <col min="6" max="16384" width="8.7265625" style="3"/>
  </cols>
  <sheetData>
    <row r="1" spans="2:6" x14ac:dyDescent="0.35">
      <c r="B1" s="17" t="s">
        <v>15</v>
      </c>
      <c r="C1" s="17"/>
      <c r="D1" s="17"/>
      <c r="E1" s="17"/>
    </row>
    <row r="2" spans="2:6" x14ac:dyDescent="0.35">
      <c r="B2" s="4"/>
      <c r="C2" s="13">
        <v>100000</v>
      </c>
      <c r="D2" s="13">
        <v>300000</v>
      </c>
      <c r="E2" s="13">
        <v>500000</v>
      </c>
      <c r="F2" s="3" t="s">
        <v>0</v>
      </c>
    </row>
    <row r="3" spans="2:6" x14ac:dyDescent="0.35">
      <c r="B3" s="4" t="s">
        <v>1</v>
      </c>
      <c r="C3" s="4">
        <f>experimental!J4</f>
        <v>10000099999</v>
      </c>
      <c r="D3" s="4">
        <f>experimental!L4</f>
        <v>90000299999</v>
      </c>
      <c r="E3" s="4">
        <f>experimental!N4</f>
        <v>250000499999</v>
      </c>
    </row>
    <row r="4" spans="2:6" x14ac:dyDescent="0.35">
      <c r="B4" s="4" t="s">
        <v>2</v>
      </c>
      <c r="C4" s="4">
        <f>experimental!J5</f>
        <v>4980194942</v>
      </c>
      <c r="D4" s="4">
        <f>experimental!L5</f>
        <v>45068314958</v>
      </c>
      <c r="E4" s="4">
        <f>experimental!N5</f>
        <v>125084179754</v>
      </c>
    </row>
    <row r="5" spans="2:6" x14ac:dyDescent="0.35">
      <c r="B5" s="4" t="s">
        <v>3</v>
      </c>
      <c r="C5" s="4">
        <f>experimental!J6</f>
        <v>10000099999</v>
      </c>
      <c r="D5" s="4">
        <f>experimental!L6</f>
        <v>90000299999</v>
      </c>
      <c r="E5" s="4">
        <f>experimental!N6</f>
        <v>250000499999</v>
      </c>
    </row>
    <row r="6" spans="2:6" x14ac:dyDescent="0.35">
      <c r="B6" s="4" t="s">
        <v>4</v>
      </c>
      <c r="C6" s="4">
        <f>experimental!J7</f>
        <v>7507594224</v>
      </c>
      <c r="D6" s="4">
        <f>experimental!L7</f>
        <v>67498799984</v>
      </c>
      <c r="E6" s="4">
        <f>experimental!N7</f>
        <v>187627934464</v>
      </c>
    </row>
    <row r="7" spans="2:6" x14ac:dyDescent="0.35">
      <c r="B7" s="4" t="s">
        <v>5</v>
      </c>
      <c r="C7" s="4">
        <f>experimental!J8</f>
        <v>9997781</v>
      </c>
      <c r="D7" s="4">
        <f>experimental!L8</f>
        <v>35907489</v>
      </c>
      <c r="E7" s="4">
        <f>experimental!N8</f>
        <v>67282186</v>
      </c>
    </row>
    <row r="8" spans="2:6" x14ac:dyDescent="0.35">
      <c r="B8" s="4" t="s">
        <v>6</v>
      </c>
      <c r="C8" s="4">
        <f>experimental!J9</f>
        <v>8275536</v>
      </c>
      <c r="D8" s="4">
        <f>experimental!L9</f>
        <v>27177251</v>
      </c>
      <c r="E8" s="4">
        <f>experimental!N9</f>
        <v>47123336</v>
      </c>
    </row>
    <row r="9" spans="2:6" x14ac:dyDescent="0.35">
      <c r="B9" s="4" t="s">
        <v>7</v>
      </c>
      <c r="C9" s="4">
        <f>experimental!J10</f>
        <v>7210727</v>
      </c>
      <c r="D9" s="4">
        <f>experimental!L10</f>
        <v>23520303</v>
      </c>
      <c r="E9" s="4">
        <f>experimental!N10</f>
        <v>40623963</v>
      </c>
    </row>
    <row r="10" spans="2:6" x14ac:dyDescent="0.35">
      <c r="B10" s="4" t="s">
        <v>8</v>
      </c>
      <c r="C10" s="4">
        <f>experimental!J11</f>
        <v>3678835</v>
      </c>
      <c r="D10" s="4">
        <f>experimental!L11</f>
        <v>11757019</v>
      </c>
      <c r="E10" s="4">
        <f>experimental!N11</f>
        <v>20242090</v>
      </c>
    </row>
    <row r="11" spans="2:6" x14ac:dyDescent="0.35">
      <c r="B11" s="4" t="s">
        <v>9</v>
      </c>
      <c r="C11" s="4">
        <f>experimental!J12</f>
        <v>699999</v>
      </c>
      <c r="D11" s="4">
        <f>experimental!L12</f>
        <v>2100002</v>
      </c>
      <c r="E11" s="4">
        <f>experimental!N12</f>
        <v>3500002</v>
      </c>
    </row>
    <row r="12" spans="2:6" x14ac:dyDescent="0.35">
      <c r="B12" s="4" t="s">
        <v>10</v>
      </c>
      <c r="C12" s="4">
        <f>experimental!J13</f>
        <v>1700070</v>
      </c>
      <c r="D12" s="4">
        <f>experimental!L13</f>
        <v>6000084</v>
      </c>
      <c r="E12" s="4">
        <f>experimental!N13</f>
        <v>10000084</v>
      </c>
    </row>
    <row r="13" spans="2:6" x14ac:dyDescent="0.35">
      <c r="B13" s="4" t="s">
        <v>11</v>
      </c>
      <c r="C13" s="4">
        <f>experimental!J14</f>
        <v>995907</v>
      </c>
      <c r="D13" s="4">
        <f>experimental!L14</f>
        <v>2884066</v>
      </c>
      <c r="E13" s="4">
        <f>experimental!N14</f>
        <v>4657971</v>
      </c>
    </row>
    <row r="14" spans="2:6" x14ac:dyDescent="0.35">
      <c r="B14" s="14"/>
      <c r="C14" s="14"/>
      <c r="D14" s="14"/>
      <c r="E14" s="14"/>
    </row>
    <row r="16" spans="2:6" x14ac:dyDescent="0.35">
      <c r="B16" s="17" t="s">
        <v>14</v>
      </c>
      <c r="C16" s="17"/>
      <c r="D16" s="17"/>
      <c r="E16" s="17"/>
    </row>
    <row r="17" spans="2:6" x14ac:dyDescent="0.35">
      <c r="B17" s="4"/>
      <c r="C17" s="13">
        <v>100000</v>
      </c>
      <c r="D17" s="13">
        <v>300000</v>
      </c>
      <c r="E17" s="13">
        <v>500000</v>
      </c>
      <c r="F17" s="3" t="s">
        <v>0</v>
      </c>
    </row>
    <row r="18" spans="2:6" x14ac:dyDescent="0.35">
      <c r="B18" s="4" t="s">
        <v>1</v>
      </c>
      <c r="C18" s="4">
        <f>experimental!J19</f>
        <v>10000099999</v>
      </c>
      <c r="D18" s="4">
        <f>experimental!L19</f>
        <v>90000299999</v>
      </c>
      <c r="E18" s="4">
        <f>experimental!N19</f>
        <v>250000499999</v>
      </c>
    </row>
    <row r="19" spans="2:6" x14ac:dyDescent="0.35">
      <c r="B19" s="4" t="s">
        <v>2</v>
      </c>
      <c r="C19" s="4">
        <f>experimental!J20</f>
        <v>1488790</v>
      </c>
      <c r="D19" s="4">
        <f>experimental!L20</f>
        <v>4346866</v>
      </c>
      <c r="E19" s="4">
        <f>experimental!N20</f>
        <v>8468882</v>
      </c>
    </row>
    <row r="20" spans="2:6" x14ac:dyDescent="0.35">
      <c r="B20" s="4" t="s">
        <v>3</v>
      </c>
      <c r="C20" s="4">
        <f>experimental!J21</f>
        <v>10000099999</v>
      </c>
      <c r="D20" s="4">
        <f>experimental!L21</f>
        <v>90000299999</v>
      </c>
      <c r="E20" s="4">
        <f>experimental!N21</f>
        <v>250000499999</v>
      </c>
    </row>
    <row r="21" spans="2:6" x14ac:dyDescent="0.35">
      <c r="B21" s="4" t="s">
        <v>4</v>
      </c>
      <c r="C21" s="4">
        <f>experimental!J22</f>
        <v>2599831</v>
      </c>
      <c r="D21" s="4">
        <f>experimental!L22</f>
        <v>8999775</v>
      </c>
      <c r="E21" s="4">
        <f>experimental!N22</f>
        <v>14999775</v>
      </c>
    </row>
    <row r="22" spans="2:6" x14ac:dyDescent="0.35">
      <c r="B22" s="4" t="s">
        <v>5</v>
      </c>
      <c r="C22" s="4">
        <f>experimental!J23</f>
        <v>5128915</v>
      </c>
      <c r="D22" s="4">
        <f>experimental!L23</f>
        <v>16377829</v>
      </c>
      <c r="E22" s="4">
        <f>experimental!N23</f>
        <v>28112338</v>
      </c>
    </row>
    <row r="23" spans="2:6" x14ac:dyDescent="0.35">
      <c r="B23" s="4" t="s">
        <v>6</v>
      </c>
      <c r="C23" s="4">
        <f>experimental!J24</f>
        <v>8653821</v>
      </c>
      <c r="D23" s="4">
        <f>experimental!L24</f>
        <v>28261651</v>
      </c>
      <c r="E23" s="4">
        <f>experimental!N24</f>
        <v>48811431</v>
      </c>
    </row>
    <row r="24" spans="2:6" x14ac:dyDescent="0.35">
      <c r="B24" s="4" t="s">
        <v>7</v>
      </c>
      <c r="C24" s="4">
        <f>experimental!J25</f>
        <v>6176189</v>
      </c>
      <c r="D24" s="4">
        <f>experimental!L25</f>
        <v>19649773</v>
      </c>
      <c r="E24" s="4">
        <f>experimental!N25</f>
        <v>34372177</v>
      </c>
    </row>
    <row r="25" spans="2:6" x14ac:dyDescent="0.35">
      <c r="B25" s="4" t="s">
        <v>8</v>
      </c>
      <c r="C25" s="4">
        <f>experimental!J26</f>
        <v>1993254</v>
      </c>
      <c r="D25" s="4">
        <f>experimental!L26</f>
        <v>6227192</v>
      </c>
      <c r="E25" s="4">
        <f>experimental!N26</f>
        <v>10572916</v>
      </c>
    </row>
    <row r="26" spans="2:6" x14ac:dyDescent="0.35">
      <c r="B26" s="4" t="s">
        <v>9</v>
      </c>
      <c r="C26" s="4">
        <f>experimental!J27</f>
        <v>700002</v>
      </c>
      <c r="D26" s="4">
        <f>experimental!L27</f>
        <v>2100002</v>
      </c>
      <c r="E26" s="4">
        <f>experimental!N27</f>
        <v>3500002</v>
      </c>
    </row>
    <row r="27" spans="2:6" x14ac:dyDescent="0.35">
      <c r="B27" s="4" t="s">
        <v>10</v>
      </c>
      <c r="C27" s="4">
        <f>experimental!J28</f>
        <v>1700070</v>
      </c>
      <c r="D27" s="4">
        <f>experimental!L28</f>
        <v>6000084</v>
      </c>
      <c r="E27" s="4">
        <f>experimental!N28</f>
        <v>10000084</v>
      </c>
    </row>
    <row r="28" spans="2:6" x14ac:dyDescent="0.35">
      <c r="B28" s="4" t="s">
        <v>11</v>
      </c>
      <c r="C28" s="4">
        <f>experimental!J29</f>
        <v>1257967</v>
      </c>
      <c r="D28" s="4">
        <f>experimental!L29</f>
        <v>3773967</v>
      </c>
      <c r="E28" s="4">
        <f>experimental!N29</f>
        <v>6289969</v>
      </c>
    </row>
    <row r="29" spans="2:6" x14ac:dyDescent="0.35">
      <c r="B29" s="14"/>
      <c r="C29" s="14"/>
      <c r="D29" s="14"/>
      <c r="E29" s="14"/>
    </row>
    <row r="31" spans="2:6" x14ac:dyDescent="0.35">
      <c r="B31" s="17" t="s">
        <v>13</v>
      </c>
      <c r="C31" s="17"/>
      <c r="D31" s="17"/>
      <c r="E31" s="17"/>
    </row>
    <row r="32" spans="2:6" x14ac:dyDescent="0.35">
      <c r="B32" s="4"/>
      <c r="C32" s="13">
        <v>100000</v>
      </c>
      <c r="D32" s="13">
        <v>300000</v>
      </c>
      <c r="E32" s="13">
        <v>500000</v>
      </c>
      <c r="F32" s="3" t="s">
        <v>0</v>
      </c>
    </row>
    <row r="33" spans="2:6" x14ac:dyDescent="0.35">
      <c r="B33" s="4" t="s">
        <v>1</v>
      </c>
      <c r="C33" s="4">
        <f>experimental!J34</f>
        <v>10000099999</v>
      </c>
      <c r="D33" s="4">
        <f>experimental!L34</f>
        <v>90000299999</v>
      </c>
      <c r="E33" s="4">
        <f>experimental!N34</f>
        <v>250000499999</v>
      </c>
    </row>
    <row r="34" spans="2:6" x14ac:dyDescent="0.35">
      <c r="B34" s="4" t="s">
        <v>2</v>
      </c>
      <c r="C34" s="4">
        <f>experimental!J35</f>
        <v>299998</v>
      </c>
      <c r="D34" s="4">
        <f>experimental!L35</f>
        <v>899998</v>
      </c>
      <c r="E34" s="4">
        <f>experimental!N35</f>
        <v>1499998</v>
      </c>
    </row>
    <row r="35" spans="2:6" x14ac:dyDescent="0.35">
      <c r="B35" s="4" t="s">
        <v>3</v>
      </c>
      <c r="C35" s="4">
        <f>experimental!J36</f>
        <v>10000099999</v>
      </c>
      <c r="D35" s="4">
        <f>experimental!L36</f>
        <v>90000299999</v>
      </c>
      <c r="E35" s="4">
        <f>experimental!N36</f>
        <v>250000499999</v>
      </c>
    </row>
    <row r="36" spans="2:6" x14ac:dyDescent="0.35">
      <c r="B36" s="4" t="s">
        <v>4</v>
      </c>
      <c r="C36" s="4">
        <f>experimental!J37</f>
        <v>199999</v>
      </c>
      <c r="D36" s="4">
        <f>experimental!L37</f>
        <v>599999</v>
      </c>
      <c r="E36" s="4">
        <f>experimental!N37</f>
        <v>999999</v>
      </c>
    </row>
    <row r="37" spans="2:6" x14ac:dyDescent="0.35">
      <c r="B37" s="4" t="s">
        <v>5</v>
      </c>
      <c r="C37" s="4">
        <f>experimental!J38</f>
        <v>4500051</v>
      </c>
      <c r="D37" s="4">
        <f>experimental!L38</f>
        <v>15300061</v>
      </c>
      <c r="E37" s="4">
        <f>experimental!N38</f>
        <v>25500058</v>
      </c>
    </row>
    <row r="38" spans="2:6" x14ac:dyDescent="0.35">
      <c r="B38" s="4" t="s">
        <v>6</v>
      </c>
      <c r="C38" s="4">
        <f>experimental!J39</f>
        <v>8654271</v>
      </c>
      <c r="D38" s="4">
        <f>experimental!L39</f>
        <v>28255801</v>
      </c>
      <c r="E38" s="4">
        <f>experimental!N39</f>
        <v>48778501</v>
      </c>
    </row>
    <row r="39" spans="2:6" x14ac:dyDescent="0.35">
      <c r="B39" s="4" t="s">
        <v>7</v>
      </c>
      <c r="C39" s="4">
        <f>experimental!J40</f>
        <v>5845657</v>
      </c>
      <c r="D39" s="4">
        <f>experimental!L40</f>
        <v>18945945</v>
      </c>
      <c r="E39" s="4">
        <f>experimental!N40</f>
        <v>32517849</v>
      </c>
    </row>
    <row r="40" spans="2:6" x14ac:dyDescent="0.35">
      <c r="B40" s="4" t="s">
        <v>8</v>
      </c>
      <c r="C40" s="4">
        <f>experimental!J41</f>
        <v>1993226</v>
      </c>
      <c r="D40" s="4">
        <f>experimental!L41</f>
        <v>6227156</v>
      </c>
      <c r="E40" s="4">
        <f>experimental!N41</f>
        <v>10572876</v>
      </c>
    </row>
    <row r="41" spans="2:6" x14ac:dyDescent="0.35">
      <c r="B41" s="4" t="s">
        <v>9</v>
      </c>
      <c r="C41" s="4">
        <f>experimental!J42</f>
        <v>700002</v>
      </c>
      <c r="D41" s="4">
        <f>experimental!L42</f>
        <v>2100002</v>
      </c>
      <c r="E41" s="4">
        <f>experimental!N42</f>
        <v>3500002</v>
      </c>
    </row>
    <row r="42" spans="2:6" x14ac:dyDescent="0.35">
      <c r="B42" s="4" t="s">
        <v>10</v>
      </c>
      <c r="C42" s="4">
        <f>experimental!J43</f>
        <v>1700070</v>
      </c>
      <c r="D42" s="4">
        <f>experimental!L43</f>
        <v>6000084</v>
      </c>
      <c r="E42" s="4">
        <f>experimental!N43</f>
        <v>10000084</v>
      </c>
    </row>
    <row r="43" spans="2:6" x14ac:dyDescent="0.35">
      <c r="B43" s="7" t="s">
        <v>11</v>
      </c>
      <c r="C43" s="4">
        <f>experimental!J44</f>
        <v>1257997</v>
      </c>
      <c r="D43" s="4">
        <f>experimental!L44</f>
        <v>3773997</v>
      </c>
      <c r="E43" s="4">
        <f>experimental!N44</f>
        <v>6289997</v>
      </c>
    </row>
    <row r="44" spans="2:6" x14ac:dyDescent="0.35">
      <c r="B44" s="15"/>
      <c r="C44" s="15"/>
      <c r="D44" s="15"/>
      <c r="E44" s="15"/>
    </row>
    <row r="45" spans="2:6" x14ac:dyDescent="0.35">
      <c r="B45" s="16" t="s">
        <v>12</v>
      </c>
      <c r="C45" s="16"/>
      <c r="D45" s="16"/>
      <c r="E45" s="16"/>
    </row>
    <row r="46" spans="2:6" x14ac:dyDescent="0.35">
      <c r="B46" s="4"/>
      <c r="C46" s="13">
        <v>100000</v>
      </c>
      <c r="D46" s="13">
        <v>300000</v>
      </c>
      <c r="E46" s="13">
        <v>500000</v>
      </c>
      <c r="F46" s="3" t="s">
        <v>0</v>
      </c>
    </row>
    <row r="47" spans="2:6" x14ac:dyDescent="0.35">
      <c r="B47" s="4" t="s">
        <v>16</v>
      </c>
      <c r="C47" s="4" t="s">
        <v>18</v>
      </c>
      <c r="D47" s="4" t="s">
        <v>18</v>
      </c>
      <c r="E47" s="4" t="s">
        <v>18</v>
      </c>
    </row>
    <row r="48" spans="2:6" x14ac:dyDescent="0.35">
      <c r="B48" s="4" t="s">
        <v>1</v>
      </c>
      <c r="C48" s="4">
        <f>experimental!J49</f>
        <v>10000099999</v>
      </c>
      <c r="D48" s="4">
        <f>experimental!L49</f>
        <v>90000299999</v>
      </c>
      <c r="E48" s="4">
        <f>experimental!N49</f>
        <v>250000499999</v>
      </c>
    </row>
    <row r="49" spans="2:5" x14ac:dyDescent="0.35">
      <c r="B49" s="4" t="s">
        <v>2</v>
      </c>
      <c r="C49" s="4">
        <f>experimental!J50</f>
        <v>10000199998</v>
      </c>
      <c r="D49" s="4">
        <f>experimental!L50</f>
        <v>90000599998</v>
      </c>
      <c r="E49" s="4">
        <f>experimental!N50</f>
        <v>250000999998</v>
      </c>
    </row>
    <row r="50" spans="2:5" x14ac:dyDescent="0.35">
      <c r="B50" s="4" t="s">
        <v>3</v>
      </c>
      <c r="C50" s="4">
        <f>experimental!J51</f>
        <v>10000099999</v>
      </c>
      <c r="D50" s="4">
        <f>experimental!L51</f>
        <v>90000299999</v>
      </c>
      <c r="E50" s="4">
        <f>experimental!N51</f>
        <v>250000499999</v>
      </c>
    </row>
    <row r="51" spans="2:5" x14ac:dyDescent="0.35">
      <c r="B51" s="4" t="s">
        <v>4</v>
      </c>
      <c r="C51" s="4">
        <f>experimental!J52</f>
        <v>10000000000</v>
      </c>
      <c r="D51" s="4">
        <f>experimental!L52</f>
        <v>90000000000</v>
      </c>
      <c r="E51" s="4">
        <f>experimental!N52</f>
        <v>250000000000</v>
      </c>
    </row>
    <row r="52" spans="2:5" x14ac:dyDescent="0.35">
      <c r="B52" s="4" t="s">
        <v>5</v>
      </c>
      <c r="C52" s="4">
        <f>experimental!J53</f>
        <v>6189171</v>
      </c>
      <c r="D52" s="4">
        <f>experimental!L53</f>
        <v>20301821</v>
      </c>
      <c r="E52" s="4">
        <f>experimental!N53</f>
        <v>34357562</v>
      </c>
    </row>
    <row r="53" spans="2:5" x14ac:dyDescent="0.35">
      <c r="B53" s="4" t="s">
        <v>6</v>
      </c>
      <c r="C53" s="4">
        <f>experimental!J54</f>
        <v>7887171</v>
      </c>
      <c r="D53" s="4">
        <f>experimental!L54</f>
        <v>26081231</v>
      </c>
      <c r="E53" s="4">
        <f>experimental!N54</f>
        <v>45342251</v>
      </c>
    </row>
    <row r="54" spans="2:5" x14ac:dyDescent="0.35">
      <c r="B54" s="4" t="s">
        <v>7</v>
      </c>
      <c r="C54" s="4">
        <f>experimental!J55</f>
        <v>5767897</v>
      </c>
      <c r="D54" s="4">
        <f>experimental!L55</f>
        <v>18708313</v>
      </c>
      <c r="E54" s="4">
        <f>experimental!N55</f>
        <v>32336409</v>
      </c>
    </row>
    <row r="55" spans="2:5" x14ac:dyDescent="0.35">
      <c r="B55" s="4" t="s">
        <v>8</v>
      </c>
      <c r="C55" s="4">
        <f>experimental!J56</f>
        <v>2093238</v>
      </c>
      <c r="D55" s="4">
        <f>experimental!L56</f>
        <v>6527178</v>
      </c>
      <c r="E55" s="4">
        <f>experimental!N56</f>
        <v>11072890</v>
      </c>
    </row>
    <row r="56" spans="2:5" x14ac:dyDescent="0.35">
      <c r="B56" s="4" t="s">
        <v>9</v>
      </c>
      <c r="C56" s="4">
        <f>experimental!J57</f>
        <v>700002</v>
      </c>
      <c r="D56" s="4">
        <f>experimental!L57</f>
        <v>2100002</v>
      </c>
      <c r="E56" s="4">
        <f>experimental!N57</f>
        <v>3500002</v>
      </c>
    </row>
    <row r="57" spans="2:5" x14ac:dyDescent="0.35">
      <c r="B57" s="4" t="s">
        <v>10</v>
      </c>
      <c r="C57" s="4">
        <f>experimental!J58</f>
        <v>1700070</v>
      </c>
      <c r="D57" s="4">
        <f>experimental!L58</f>
        <v>6000084</v>
      </c>
      <c r="E57" s="4">
        <f>experimental!N58</f>
        <v>10000084</v>
      </c>
    </row>
    <row r="58" spans="2:5" x14ac:dyDescent="0.35">
      <c r="B58" s="4" t="s">
        <v>11</v>
      </c>
      <c r="C58" s="4">
        <f>experimental!J59</f>
        <v>1086000</v>
      </c>
      <c r="D58" s="4">
        <f>experimental!L59</f>
        <v>3258000</v>
      </c>
      <c r="E58" s="4">
        <f>experimental!N59</f>
        <v>5430000</v>
      </c>
    </row>
  </sheetData>
  <mergeCells count="4">
    <mergeCell ref="B45:E45"/>
    <mergeCell ref="B31:E31"/>
    <mergeCell ref="B16:E16"/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56"/>
  <sheetViews>
    <sheetView topLeftCell="A28" zoomScale="70" zoomScaleNormal="70" workbookViewId="0">
      <selection activeCell="P56" sqref="P56"/>
    </sheetView>
  </sheetViews>
  <sheetFormatPr defaultRowHeight="14.5" x14ac:dyDescent="0.35"/>
  <cols>
    <col min="1" max="2" width="12" style="3" bestFit="1" customWidth="1"/>
    <col min="3" max="4" width="12.7265625" style="3" bestFit="1" customWidth="1"/>
    <col min="5" max="5" width="13.90625" style="3" bestFit="1" customWidth="1"/>
    <col min="6" max="16384" width="8.7265625" style="3"/>
  </cols>
  <sheetData>
    <row r="1" spans="2:6" x14ac:dyDescent="0.35">
      <c r="B1" s="17" t="s">
        <v>15</v>
      </c>
      <c r="C1" s="17"/>
      <c r="D1" s="17"/>
      <c r="E1" s="17"/>
    </row>
    <row r="2" spans="2:6" x14ac:dyDescent="0.35">
      <c r="B2" s="4"/>
      <c r="C2" s="13">
        <v>100000</v>
      </c>
      <c r="D2" s="13">
        <v>300000</v>
      </c>
      <c r="E2" s="13">
        <v>500000</v>
      </c>
      <c r="F2" s="3" t="s">
        <v>0</v>
      </c>
    </row>
    <row r="3" spans="2:6" x14ac:dyDescent="0.35">
      <c r="B3" s="4" t="s">
        <v>1</v>
      </c>
      <c r="C3" s="4">
        <f>LOG10(bar_chart_of_comparision!C3)</f>
        <v>10.000004342879675</v>
      </c>
      <c r="D3" s="4">
        <f>LOG10(bar_chart_of_comparision!D3)</f>
        <v>10.95424395708036</v>
      </c>
      <c r="E3" s="4">
        <f>LOG10(bar_chart_of_comparision!E3)</f>
        <v>11.397940877258396</v>
      </c>
    </row>
    <row r="4" spans="2:6" x14ac:dyDescent="0.35">
      <c r="B4" s="4" t="s">
        <v>2</v>
      </c>
      <c r="C4" s="4">
        <f>LOG10(bar_chart_of_comparision!C4)</f>
        <v>9.6972463428757578</v>
      </c>
      <c r="D4" s="4">
        <f>LOG10(bar_chart_of_comparision!D4)</f>
        <v>10.653871320704154</v>
      </c>
      <c r="E4" s="4">
        <f>LOG10(bar_chart_of_comparision!E4)</f>
        <v>11.097202384993096</v>
      </c>
    </row>
    <row r="5" spans="2:6" x14ac:dyDescent="0.35">
      <c r="B5" s="4" t="s">
        <v>3</v>
      </c>
      <c r="C5" s="4">
        <f>LOG10(bar_chart_of_comparision!C5)</f>
        <v>10.000004342879675</v>
      </c>
      <c r="D5" s="4">
        <f>LOG10(bar_chart_of_comparision!D5)</f>
        <v>10.95424395708036</v>
      </c>
      <c r="E5" s="4">
        <f>LOG10(bar_chart_of_comparision!E5)</f>
        <v>11.397940877258396</v>
      </c>
    </row>
    <row r="6" spans="2:6" x14ac:dyDescent="0.35">
      <c r="B6" s="4" t="s">
        <v>4</v>
      </c>
      <c r="C6" s="4">
        <f>LOG10(bar_chart_of_comparision!C6)</f>
        <v>9.8755007915145718</v>
      </c>
      <c r="D6" s="4">
        <f>LOG10(bar_chart_of_comparision!D6)</f>
        <v>10.82929605186866</v>
      </c>
      <c r="E6" s="4">
        <f>LOG10(bar_chart_of_comparision!E6)</f>
        <v>11.273297497584739</v>
      </c>
    </row>
    <row r="7" spans="2:6" x14ac:dyDescent="0.35">
      <c r="B7" s="4" t="s">
        <v>5</v>
      </c>
      <c r="C7" s="4">
        <f>LOG10(bar_chart_of_comparision!C7)</f>
        <v>6.9999036193606381</v>
      </c>
      <c r="D7" s="4">
        <f>LOG10(bar_chart_of_comparision!D7)</f>
        <v>7.5551850361042741</v>
      </c>
      <c r="E7" s="4">
        <f>LOG10(bar_chart_of_comparision!E7)</f>
        <v>7.8279000932582683</v>
      </c>
    </row>
    <row r="8" spans="2:6" x14ac:dyDescent="0.35">
      <c r="B8" s="4" t="s">
        <v>6</v>
      </c>
      <c r="C8" s="4">
        <f>LOG10(bar_chart_of_comparision!C8)</f>
        <v>6.9177961322729633</v>
      </c>
      <c r="D8" s="4">
        <f>LOG10(bar_chart_of_comparision!D8)</f>
        <v>7.4342055253946571</v>
      </c>
      <c r="E8" s="4">
        <f>LOG10(bar_chart_of_comparision!E8)</f>
        <v>7.6732360278551868</v>
      </c>
    </row>
    <row r="9" spans="2:6" x14ac:dyDescent="0.35">
      <c r="B9" s="4" t="s">
        <v>7</v>
      </c>
      <c r="C9" s="4">
        <f>LOG10(bar_chart_of_comparision!C9)</f>
        <v>6.8579790533701139</v>
      </c>
      <c r="D9" s="4">
        <f>LOG10(bar_chart_of_comparision!D9)</f>
        <v>7.3714429122331993</v>
      </c>
      <c r="E9" s="4">
        <f>LOG10(bar_chart_of_comparision!E9)</f>
        <v>7.6087822879776787</v>
      </c>
    </row>
    <row r="10" spans="2:6" x14ac:dyDescent="0.35">
      <c r="B10" s="4" t="s">
        <v>8</v>
      </c>
      <c r="C10" s="4">
        <f>LOG10(bar_chart_of_comparision!C10)</f>
        <v>6.5657103096586686</v>
      </c>
      <c r="D10" s="4">
        <f>LOG10(bar_chart_of_comparision!D10)</f>
        <v>7.0702972200424945</v>
      </c>
      <c r="E10" s="4">
        <f>LOG10(bar_chart_of_comparision!E10)</f>
        <v>7.3062553514783701</v>
      </c>
    </row>
    <row r="11" spans="2:6" x14ac:dyDescent="0.35">
      <c r="B11" s="4" t="s">
        <v>9</v>
      </c>
      <c r="C11" s="4">
        <f>LOG10(bar_chart_of_comparision!C11)</f>
        <v>5.8450974195931256</v>
      </c>
      <c r="D11" s="4">
        <f>LOG10(bar_chart_of_comparision!D11)</f>
        <v>6.3222197083475145</v>
      </c>
      <c r="E11" s="4">
        <f>LOG10(bar_chart_of_comparision!E11)</f>
        <v>6.5440682925184799</v>
      </c>
    </row>
    <row r="12" spans="2:6" x14ac:dyDescent="0.35">
      <c r="B12" s="4" t="s">
        <v>10</v>
      </c>
      <c r="C12" s="4">
        <f>LOG10(bar_chart_of_comparision!C12)</f>
        <v>6.2304668037240711</v>
      </c>
      <c r="D12" s="4">
        <f>LOG10(bar_chart_of_comparision!D12)</f>
        <v>6.7781573304638298</v>
      </c>
      <c r="E12" s="4">
        <f>LOG10(bar_chart_of_comparision!E12)</f>
        <v>7.0000036480583265</v>
      </c>
    </row>
    <row r="13" spans="2:6" x14ac:dyDescent="0.35">
      <c r="B13" s="4" t="s">
        <v>11</v>
      </c>
      <c r="C13" s="4">
        <f>LOG10(bar_chart_of_comparision!C13)</f>
        <v>5.9982187849371691</v>
      </c>
      <c r="D13" s="4">
        <f>LOG10(bar_chart_of_comparision!D13)</f>
        <v>6.4600051947116874</v>
      </c>
      <c r="E13" s="4">
        <f>LOG10(bar_chart_of_comparision!E13)</f>
        <v>6.6681967803388122</v>
      </c>
    </row>
    <row r="15" spans="2:6" x14ac:dyDescent="0.35">
      <c r="B15" s="17" t="s">
        <v>14</v>
      </c>
      <c r="C15" s="17"/>
      <c r="D15" s="17"/>
      <c r="E15" s="17"/>
    </row>
    <row r="16" spans="2:6" x14ac:dyDescent="0.35">
      <c r="B16" s="4"/>
      <c r="C16" s="13">
        <v>100000</v>
      </c>
      <c r="D16" s="13">
        <v>300000</v>
      </c>
      <c r="E16" s="13">
        <v>500000</v>
      </c>
      <c r="F16" s="3" t="s">
        <v>0</v>
      </c>
    </row>
    <row r="17" spans="2:6" x14ac:dyDescent="0.35">
      <c r="B17" s="4" t="s">
        <v>1</v>
      </c>
      <c r="C17" s="4">
        <f>LOG10(bar_chart_of_comparision!C18)</f>
        <v>10.000004342879675</v>
      </c>
      <c r="D17" s="4">
        <f>LOG10(bar_chart_of_comparision!D18)</f>
        <v>10.95424395708036</v>
      </c>
      <c r="E17" s="4">
        <f>LOG10(bar_chart_of_comparision!E18)</f>
        <v>11.397940877258396</v>
      </c>
    </row>
    <row r="18" spans="2:6" x14ac:dyDescent="0.35">
      <c r="B18" s="4" t="s">
        <v>2</v>
      </c>
      <c r="C18" s="4">
        <f>LOG10(bar_chart_of_comparision!C19)</f>
        <v>6.1728334430355236</v>
      </c>
      <c r="D18" s="4">
        <f>LOG10(bar_chart_of_comparision!D19)</f>
        <v>6.6381762524849348</v>
      </c>
      <c r="E18" s="4">
        <f>LOG10(bar_chart_of_comparision!E19)</f>
        <v>6.9278260817264377</v>
      </c>
    </row>
    <row r="19" spans="2:6" x14ac:dyDescent="0.35">
      <c r="B19" s="4" t="s">
        <v>3</v>
      </c>
      <c r="C19" s="4">
        <f>LOG10(bar_chart_of_comparision!C20)</f>
        <v>10.000004342879675</v>
      </c>
      <c r="D19" s="4">
        <f>LOG10(bar_chart_of_comparision!D20)</f>
        <v>10.95424395708036</v>
      </c>
      <c r="E19" s="4">
        <f>LOG10(bar_chart_of_comparision!E20)</f>
        <v>11.397940877258396</v>
      </c>
    </row>
    <row r="20" spans="2:6" x14ac:dyDescent="0.35">
      <c r="B20" s="4" t="s">
        <v>4</v>
      </c>
      <c r="C20" s="4">
        <f>LOG10(bar_chart_of_comparision!C21)</f>
        <v>6.4149451179120076</v>
      </c>
      <c r="D20" s="4">
        <f>LOG10(bar_chart_of_comparision!D21)</f>
        <v>6.9542316519415577</v>
      </c>
      <c r="E20" s="4">
        <f>LOG10(bar_chart_of_comparision!E21)</f>
        <v>7.1760847445895939</v>
      </c>
    </row>
    <row r="21" spans="2:6" x14ac:dyDescent="0.35">
      <c r="B21" s="4" t="s">
        <v>5</v>
      </c>
      <c r="C21" s="4">
        <f>LOG10(bar_chart_of_comparision!C22)</f>
        <v>6.7100255016906605</v>
      </c>
      <c r="D21" s="4">
        <f>LOG10(bar_chart_of_comparision!D22)</f>
        <v>7.2142563323567277</v>
      </c>
      <c r="E21" s="4">
        <f>LOG10(bar_chart_of_comparision!E22)</f>
        <v>7.4488969657879736</v>
      </c>
    </row>
    <row r="22" spans="2:6" x14ac:dyDescent="0.35">
      <c r="B22" s="4" t="s">
        <v>6</v>
      </c>
      <c r="C22" s="4">
        <f>LOG10(bar_chart_of_comparision!C23)</f>
        <v>6.937207907789416</v>
      </c>
      <c r="D22" s="4">
        <f>LOG10(bar_chart_of_comparision!D23)</f>
        <v>7.4511975290357402</v>
      </c>
      <c r="E22" s="4">
        <f>LOG10(bar_chart_of_comparision!E23)</f>
        <v>7.6885215400124656</v>
      </c>
    </row>
    <row r="23" spans="2:6" x14ac:dyDescent="0.35">
      <c r="B23" s="4" t="s">
        <v>7</v>
      </c>
      <c r="C23" s="4">
        <f>LOG10(bar_chart_of_comparision!C24)</f>
        <v>6.7907205775480746</v>
      </c>
      <c r="D23" s="4">
        <f>LOG10(bar_chart_of_comparision!D24)</f>
        <v>7.2933575376418869</v>
      </c>
      <c r="E23" s="4">
        <f>LOG10(bar_chart_of_comparision!E24)</f>
        <v>7.5362070395316278</v>
      </c>
    </row>
    <row r="24" spans="2:6" x14ac:dyDescent="0.35">
      <c r="B24" s="4" t="s">
        <v>8</v>
      </c>
      <c r="C24" s="4">
        <f>LOG10(bar_chart_of_comparision!C25)</f>
        <v>6.2995626442948991</v>
      </c>
      <c r="D24" s="4">
        <f>LOG10(bar_chart_of_comparision!D25)</f>
        <v>6.7942922563196069</v>
      </c>
      <c r="E24" s="4">
        <f>LOG10(bar_chart_of_comparision!E25)</f>
        <v>7.0241947818255772</v>
      </c>
    </row>
    <row r="25" spans="2:6" x14ac:dyDescent="0.35">
      <c r="B25" s="4" t="s">
        <v>9</v>
      </c>
      <c r="C25" s="4">
        <f>LOG10(bar_chart_of_comparision!C26)</f>
        <v>5.8450992808538613</v>
      </c>
      <c r="D25" s="4">
        <f>LOG10(bar_chart_of_comparision!D26)</f>
        <v>6.3222197083475145</v>
      </c>
      <c r="E25" s="4">
        <f>LOG10(bar_chart_of_comparision!E26)</f>
        <v>6.5440682925184799</v>
      </c>
    </row>
    <row r="26" spans="2:6" x14ac:dyDescent="0.35">
      <c r="B26" s="4" t="s">
        <v>10</v>
      </c>
      <c r="C26" s="4">
        <f>LOG10(bar_chart_of_comparision!C27)</f>
        <v>6.2304668037240711</v>
      </c>
      <c r="D26" s="4">
        <f>LOG10(bar_chart_of_comparision!D27)</f>
        <v>6.7781573304638298</v>
      </c>
      <c r="E26" s="4">
        <f>LOG10(bar_chart_of_comparision!E27)</f>
        <v>7.0000036480583265</v>
      </c>
    </row>
    <row r="27" spans="2:6" x14ac:dyDescent="0.35">
      <c r="B27" s="4" t="s">
        <v>11</v>
      </c>
      <c r="C27" s="4">
        <f>LOG10(bar_chart_of_comparision!C28)</f>
        <v>6.0996692484972614</v>
      </c>
      <c r="D27" s="4">
        <f>LOG10(bar_chart_of_comparision!D28)</f>
        <v>6.5767980983247893</v>
      </c>
      <c r="E27" s="4">
        <f>LOG10(bar_chart_of_comparision!E28)</f>
        <v>6.7986485050379377</v>
      </c>
    </row>
    <row r="29" spans="2:6" x14ac:dyDescent="0.35">
      <c r="B29" s="17" t="s">
        <v>13</v>
      </c>
      <c r="C29" s="17"/>
      <c r="D29" s="17"/>
      <c r="E29" s="17"/>
    </row>
    <row r="30" spans="2:6" x14ac:dyDescent="0.35">
      <c r="B30" s="4"/>
      <c r="C30" s="13">
        <v>100000</v>
      </c>
      <c r="D30" s="13">
        <v>300000</v>
      </c>
      <c r="E30" s="13">
        <v>500000</v>
      </c>
      <c r="F30" s="3" t="s">
        <v>0</v>
      </c>
    </row>
    <row r="31" spans="2:6" x14ac:dyDescent="0.35">
      <c r="B31" s="4" t="s">
        <v>1</v>
      </c>
      <c r="C31" s="4">
        <f>LOG10(bar_chart_of_comparision!C33)</f>
        <v>10.000004342879675</v>
      </c>
      <c r="D31" s="4">
        <f>LOG10(bar_chart_of_comparision!D33)</f>
        <v>10.95424395708036</v>
      </c>
      <c r="E31" s="4">
        <f>LOG10(bar_chart_of_comparision!E33)</f>
        <v>11.397940877258396</v>
      </c>
    </row>
    <row r="32" spans="2:6" x14ac:dyDescent="0.35">
      <c r="B32" s="4" t="s">
        <v>2</v>
      </c>
      <c r="C32" s="4">
        <f>LOG10(bar_chart_of_comparision!C34)</f>
        <v>5.4771183594134651</v>
      </c>
      <c r="D32" s="4">
        <f>LOG10(bar_chart_of_comparision!D34)</f>
        <v>5.9542415443394034</v>
      </c>
      <c r="E32" s="4">
        <f>LOG10(bar_chart_of_comparision!E34)</f>
        <v>6.176090679995986</v>
      </c>
    </row>
    <row r="33" spans="2:6" x14ac:dyDescent="0.35">
      <c r="B33" s="4" t="s">
        <v>3</v>
      </c>
      <c r="C33" s="4">
        <f>LOG10(bar_chart_of_comparision!C35)</f>
        <v>10.000004342879675</v>
      </c>
      <c r="D33" s="4">
        <f>LOG10(bar_chart_of_comparision!D35)</f>
        <v>10.95424395708036</v>
      </c>
      <c r="E33" s="4">
        <f>LOG10(bar_chart_of_comparision!E35)</f>
        <v>11.397940877258396</v>
      </c>
    </row>
    <row r="34" spans="2:6" x14ac:dyDescent="0.35">
      <c r="B34" s="4" t="s">
        <v>4</v>
      </c>
      <c r="C34" s="4">
        <f>LOG10(bar_chart_of_comparision!C36)</f>
        <v>5.3010278241861428</v>
      </c>
      <c r="D34" s="4">
        <f>LOG10(bar_chart_of_comparision!D36)</f>
        <v>5.7781505265589042</v>
      </c>
      <c r="E34" s="4">
        <f>LOG10(bar_chart_of_comparision!E36)</f>
        <v>5.9999995657053011</v>
      </c>
    </row>
    <row r="35" spans="2:6" x14ac:dyDescent="0.35">
      <c r="B35" s="4" t="s">
        <v>5</v>
      </c>
      <c r="C35" s="4">
        <f>LOG10(bar_chart_of_comparision!C37)</f>
        <v>6.6532174357515812</v>
      </c>
      <c r="D35" s="4">
        <f>LOG10(bar_chart_of_comparision!D37)</f>
        <v>7.184693162315023</v>
      </c>
      <c r="E35" s="4">
        <f>LOG10(bar_chart_of_comparision!E37)</f>
        <v>7.4065411682398885</v>
      </c>
    </row>
    <row r="36" spans="2:6" x14ac:dyDescent="0.35">
      <c r="B36" s="4" t="s">
        <v>6</v>
      </c>
      <c r="C36" s="4">
        <f>LOG10(bar_chart_of_comparision!C38)</f>
        <v>6.9372304905809683</v>
      </c>
      <c r="D36" s="4">
        <f>LOG10(bar_chart_of_comparision!D38)</f>
        <v>7.4511076232583804</v>
      </c>
      <c r="E36" s="4">
        <f>LOG10(bar_chart_of_comparision!E38)</f>
        <v>7.6882284499869114</v>
      </c>
    </row>
    <row r="37" spans="2:6" x14ac:dyDescent="0.35">
      <c r="B37" s="4" t="s">
        <v>7</v>
      </c>
      <c r="C37" s="4">
        <f>LOG10(bar_chart_of_comparision!C39)</f>
        <v>6.766833329088902</v>
      </c>
      <c r="D37" s="4">
        <f>LOG10(bar_chart_of_comparision!D39)</f>
        <v>7.2775162722159159</v>
      </c>
      <c r="E37" s="4">
        <f>LOG10(bar_chart_of_comparision!E39)</f>
        <v>7.5121218100362164</v>
      </c>
    </row>
    <row r="38" spans="2:6" x14ac:dyDescent="0.35">
      <c r="B38" s="4" t="s">
        <v>8</v>
      </c>
      <c r="C38" s="4">
        <f>LOG10(bar_chart_of_comparision!C40)</f>
        <v>6.2995565435516401</v>
      </c>
      <c r="D38" s="4">
        <f>LOG10(bar_chart_of_comparision!D40)</f>
        <v>6.7942897456138924</v>
      </c>
      <c r="E38" s="4">
        <f>LOG10(bar_chart_of_comparision!E40)</f>
        <v>7.0241931387772318</v>
      </c>
    </row>
    <row r="39" spans="2:6" x14ac:dyDescent="0.35">
      <c r="B39" s="4" t="s">
        <v>9</v>
      </c>
      <c r="C39" s="4">
        <f>LOG10(bar_chart_of_comparision!C41)</f>
        <v>5.8450992808538613</v>
      </c>
      <c r="D39" s="4">
        <f>LOG10(bar_chart_of_comparision!D41)</f>
        <v>6.3222197083475145</v>
      </c>
      <c r="E39" s="4">
        <f>LOG10(bar_chart_of_comparision!E41)</f>
        <v>6.5440682925184799</v>
      </c>
    </row>
    <row r="40" spans="2:6" x14ac:dyDescent="0.35">
      <c r="B40" s="4" t="s">
        <v>10</v>
      </c>
      <c r="C40" s="4">
        <f>LOG10(bar_chart_of_comparision!C42)</f>
        <v>6.2304668037240711</v>
      </c>
      <c r="D40" s="4">
        <f>LOG10(bar_chart_of_comparision!D42)</f>
        <v>6.7781573304638298</v>
      </c>
      <c r="E40" s="4">
        <f>LOG10(bar_chart_of_comparision!E42)</f>
        <v>7.0000036480583265</v>
      </c>
    </row>
    <row r="41" spans="2:6" x14ac:dyDescent="0.35">
      <c r="B41" s="7" t="s">
        <v>11</v>
      </c>
      <c r="C41" s="4">
        <f>LOG10(bar_chart_of_comparision!C43)</f>
        <v>6.0996796054296007</v>
      </c>
      <c r="D41" s="4">
        <f>LOG10(bar_chart_of_comparision!D43)</f>
        <v>6.5768015506026369</v>
      </c>
      <c r="E41" s="4">
        <f>LOG10(bar_chart_of_comparision!E43)</f>
        <v>6.7986504383095365</v>
      </c>
    </row>
    <row r="42" spans="2:6" x14ac:dyDescent="0.35">
      <c r="B42" s="8"/>
      <c r="C42" s="8"/>
      <c r="D42" s="8"/>
      <c r="E42" s="8"/>
    </row>
    <row r="43" spans="2:6" x14ac:dyDescent="0.35">
      <c r="B43" s="16" t="s">
        <v>12</v>
      </c>
      <c r="C43" s="16"/>
      <c r="D43" s="16"/>
      <c r="E43" s="16"/>
    </row>
    <row r="44" spans="2:6" x14ac:dyDescent="0.35">
      <c r="B44" s="4"/>
      <c r="C44" s="13">
        <v>100000</v>
      </c>
      <c r="D44" s="13">
        <v>300000</v>
      </c>
      <c r="E44" s="13">
        <v>500000</v>
      </c>
      <c r="F44" s="3" t="s">
        <v>0</v>
      </c>
    </row>
    <row r="45" spans="2:6" x14ac:dyDescent="0.35">
      <c r="B45" s="4" t="s">
        <v>16</v>
      </c>
      <c r="C45" s="4" t="s">
        <v>18</v>
      </c>
      <c r="D45" s="4" t="s">
        <v>18</v>
      </c>
      <c r="E45" s="4" t="s">
        <v>18</v>
      </c>
    </row>
    <row r="46" spans="2:6" x14ac:dyDescent="0.35">
      <c r="B46" s="4" t="s">
        <v>1</v>
      </c>
      <c r="C46" s="4">
        <f>LOG10(bar_chart_of_comparision!C48)</f>
        <v>10.000004342879675</v>
      </c>
      <c r="D46" s="4">
        <f>LOG10(bar_chart_of_comparision!D48)</f>
        <v>10.95424395708036</v>
      </c>
      <c r="E46" s="4">
        <f>LOG10(bar_chart_of_comparision!E48)</f>
        <v>11.397940877258396</v>
      </c>
    </row>
    <row r="47" spans="2:6" x14ac:dyDescent="0.35">
      <c r="B47" s="4" t="s">
        <v>2</v>
      </c>
      <c r="C47" s="4">
        <f>LOG10(bar_chart_of_comparision!C49)</f>
        <v>10.000008685715922</v>
      </c>
      <c r="D47" s="4">
        <f>LOG10(bar_chart_of_comparision!D49)</f>
        <v>10.95424540471657</v>
      </c>
      <c r="E47" s="4">
        <f>LOG10(bar_chart_of_comparision!E49)</f>
        <v>11.397941745843017</v>
      </c>
    </row>
    <row r="48" spans="2:6" x14ac:dyDescent="0.35">
      <c r="B48" s="4" t="s">
        <v>3</v>
      </c>
      <c r="C48" s="4">
        <f>LOG10(bar_chart_of_comparision!C50)</f>
        <v>10.000004342879675</v>
      </c>
      <c r="D48" s="4">
        <f>LOG10(bar_chart_of_comparision!D50)</f>
        <v>10.95424395708036</v>
      </c>
      <c r="E48" s="4">
        <f>LOG10(bar_chart_of_comparision!E50)</f>
        <v>11.397940877258396</v>
      </c>
    </row>
    <row r="49" spans="2:5" x14ac:dyDescent="0.35">
      <c r="B49" s="4" t="s">
        <v>4</v>
      </c>
      <c r="C49" s="4">
        <f>LOG10(bar_chart_of_comparision!C51)</f>
        <v>10</v>
      </c>
      <c r="D49" s="4">
        <f>LOG10(bar_chart_of_comparision!D51)</f>
        <v>10.954242509439325</v>
      </c>
      <c r="E49" s="4">
        <f>LOG10(bar_chart_of_comparision!E51)</f>
        <v>11.397940008672037</v>
      </c>
    </row>
    <row r="50" spans="2:5" x14ac:dyDescent="0.35">
      <c r="B50" s="4" t="s">
        <v>5</v>
      </c>
      <c r="C50" s="4">
        <f>LOG10(bar_chart_of_comparision!C52)</f>
        <v>6.7916324819383265</v>
      </c>
      <c r="D50" s="4">
        <f>LOG10(bar_chart_of_comparision!D52)</f>
        <v>7.3075349943064287</v>
      </c>
      <c r="E50" s="4">
        <f>LOG10(bar_chart_of_comparision!E52)</f>
        <v>7.5360223388753758</v>
      </c>
    </row>
    <row r="51" spans="2:5" x14ac:dyDescent="0.35">
      <c r="B51" s="4" t="s">
        <v>6</v>
      </c>
      <c r="C51" s="4">
        <f>LOG10(bar_chart_of_comparision!C53)</f>
        <v>6.8969212567701543</v>
      </c>
      <c r="D51" s="4">
        <f>LOG10(bar_chart_of_comparision!D53)</f>
        <v>7.4163280856753131</v>
      </c>
      <c r="E51" s="4">
        <f>LOG10(bar_chart_of_comparision!E53)</f>
        <v>7.6565030767215116</v>
      </c>
    </row>
    <row r="52" spans="2:5" x14ac:dyDescent="0.35">
      <c r="B52" s="4" t="s">
        <v>7</v>
      </c>
      <c r="C52" s="4">
        <f>LOG10(bar_chart_of_comparision!C54)</f>
        <v>6.7610174963835226</v>
      </c>
      <c r="D52" s="4">
        <f>LOG10(bar_chart_of_comparision!D54)</f>
        <v>7.2720346272742953</v>
      </c>
      <c r="E52" s="4">
        <f>LOG10(bar_chart_of_comparision!E54)</f>
        <v>7.509691789284779</v>
      </c>
    </row>
    <row r="53" spans="2:5" x14ac:dyDescent="0.35">
      <c r="B53" s="4" t="s">
        <v>8</v>
      </c>
      <c r="C53" s="4">
        <f>LOG10(bar_chart_of_comparision!C55)</f>
        <v>6.3208186101878807</v>
      </c>
      <c r="D53" s="4">
        <f>LOG10(bar_chart_of_comparision!D55)</f>
        <v>6.8147254563245507</v>
      </c>
      <c r="E53" s="4">
        <f>LOG10(bar_chart_of_comparision!E55)</f>
        <v>7.0442609855804239</v>
      </c>
    </row>
    <row r="54" spans="2:5" x14ac:dyDescent="0.35">
      <c r="B54" s="4" t="s">
        <v>9</v>
      </c>
      <c r="C54" s="4">
        <f>LOG10(bar_chart_of_comparision!C56)</f>
        <v>5.8450992808538613</v>
      </c>
      <c r="D54" s="4">
        <f>LOG10(bar_chart_of_comparision!D56)</f>
        <v>6.3222197083475145</v>
      </c>
      <c r="E54" s="4">
        <f>LOG10(bar_chart_of_comparision!E56)</f>
        <v>6.5440682925184799</v>
      </c>
    </row>
    <row r="55" spans="2:5" x14ac:dyDescent="0.35">
      <c r="B55" s="4" t="s">
        <v>10</v>
      </c>
      <c r="C55" s="4">
        <f>LOG10(bar_chart_of_comparision!C57)</f>
        <v>6.2304668037240711</v>
      </c>
      <c r="D55" s="4">
        <f>LOG10(bar_chart_of_comparision!D57)</f>
        <v>6.7781573304638298</v>
      </c>
      <c r="E55" s="4">
        <f>LOG10(bar_chart_of_comparision!E57)</f>
        <v>7.0000036480583265</v>
      </c>
    </row>
    <row r="56" spans="2:5" x14ac:dyDescent="0.35">
      <c r="B56" s="4" t="s">
        <v>11</v>
      </c>
      <c r="C56" s="4">
        <f>LOG10(bar_chart_of_comparision!C58)</f>
        <v>6.0358298252528284</v>
      </c>
      <c r="D56" s="4">
        <f>LOG10(bar_chart_of_comparision!D58)</f>
        <v>6.512951079972491</v>
      </c>
      <c r="E56" s="4">
        <f>LOG10(bar_chart_of_comparision!E58)</f>
        <v>6.7347998295888472</v>
      </c>
    </row>
  </sheetData>
  <mergeCells count="4">
    <mergeCell ref="B1:E1"/>
    <mergeCell ref="B15:E15"/>
    <mergeCell ref="B29:E29"/>
    <mergeCell ref="B43:E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experimental</vt:lpstr>
      <vt:lpstr>line_graph_of_time</vt:lpstr>
      <vt:lpstr>bar_chart_of_comparision</vt:lpstr>
      <vt:lpstr>bar_chart_of_comparision_log10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Lâm Minh</dc:creator>
  <cp:lastModifiedBy>Lâm Minh</cp:lastModifiedBy>
  <dcterms:created xsi:type="dcterms:W3CDTF">2021-11-24T13:15:35Z</dcterms:created>
  <dcterms:modified xsi:type="dcterms:W3CDTF">2021-11-26T16:19:48Z</dcterms:modified>
</cp:coreProperties>
</file>