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106" documentId="11_34FA7FC98F79A8D366075C52F37BD2723A44C5A4" xr6:coauthVersionLast="47" xr6:coauthVersionMax="47" xr10:uidLastSave="{0C9CC05A-E194-43F2-8A15-C230B1BE0057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<sst xmlns="http://schemas.openxmlformats.org/spreadsheetml/2006/main" count="855" uniqueCount="234">
  <si>
    <t>ID</t>
  </si>
  <si>
    <t>1. Volunteer full name</t>
  </si>
  <si>
    <t>Gender</t>
  </si>
  <si>
    <t>2. Gender</t>
  </si>
  <si>
    <t>Ethnicity</t>
  </si>
  <si>
    <t>Race</t>
  </si>
  <si>
    <t>6. Race</t>
  </si>
  <si>
    <t>Typer of skins</t>
  </si>
  <si>
    <t>Birthday</t>
  </si>
  <si>
    <t>pl_BMI</t>
  </si>
  <si>
    <t>Weight</t>
  </si>
  <si>
    <t>Height</t>
  </si>
  <si>
    <t>BMI_index</t>
  </si>
  <si>
    <t>Smoking</t>
  </si>
  <si>
    <t>Medical History</t>
  </si>
  <si>
    <t>time</t>
  </si>
  <si>
    <t>Time of testing</t>
  </si>
  <si>
    <t>Blood Pressure</t>
  </si>
  <si>
    <t>Level of BP</t>
  </si>
  <si>
    <t>DASS_21</t>
  </si>
  <si>
    <t>Stress</t>
  </si>
  <si>
    <t>Anxiety</t>
  </si>
  <si>
    <t>Depression</t>
  </si>
  <si>
    <t>Hypertension</t>
  </si>
  <si>
    <t>Obesity</t>
  </si>
  <si>
    <t>Stress index</t>
  </si>
  <si>
    <t>Age</t>
  </si>
  <si>
    <t>Age_stage</t>
  </si>
  <si>
    <t>Minh Ngoc Nguyen</t>
  </si>
  <si>
    <t>Female</t>
  </si>
  <si>
    <t>Vietnam</t>
  </si>
  <si>
    <t>Asian or Asian British</t>
  </si>
  <si>
    <t>1987-11-16</t>
  </si>
  <si>
    <t>[18,5 - 25)</t>
  </si>
  <si>
    <t>Do not smoke</t>
  </si>
  <si>
    <t>migraine</t>
  </si>
  <si>
    <t>Afernoon</t>
  </si>
  <si>
    <t>NORMAL: SYSTOLIC mm Hg (upper number) LESS THAN 120 and DIASTOLIC mm Hg (lower number)  LESS THAN 80</t>
  </si>
  <si>
    <t>NORMAL</t>
  </si>
  <si>
    <t>Hong Pham</t>
  </si>
  <si>
    <t>1986-04-04</t>
  </si>
  <si>
    <t>No</t>
  </si>
  <si>
    <t>Morning</t>
  </si>
  <si>
    <t>Mohammed Patel</t>
  </si>
  <si>
    <t>Male</t>
  </si>
  <si>
    <t>India</t>
  </si>
  <si>
    <t>1997-12-13</t>
  </si>
  <si>
    <t>[25 - 30)</t>
  </si>
  <si>
    <t>Migraine</t>
  </si>
  <si>
    <t>Lukman Kamarudin</t>
  </si>
  <si>
    <t>Malaysia</t>
  </si>
  <si>
    <t>1997-01-21</t>
  </si>
  <si>
    <t>Nur Alia Sheh Omar</t>
  </si>
  <si>
    <t>1991-12-24</t>
  </si>
  <si>
    <t>Abdul Raheem</t>
  </si>
  <si>
    <t>Pakistan</t>
  </si>
  <si>
    <t>1991-01-05</t>
  </si>
  <si>
    <t>Diana Galiakhmetova</t>
  </si>
  <si>
    <t>Russia</t>
  </si>
  <si>
    <t>White</t>
  </si>
  <si>
    <t>1996-07-05</t>
  </si>
  <si>
    <t>Surayyah Amatul Aziz</t>
  </si>
  <si>
    <t>2002-10-26</t>
  </si>
  <si>
    <t>&gt;= 30</t>
  </si>
  <si>
    <t>Diabetes Hypertension</t>
  </si>
  <si>
    <t>HIGH BLOOD PRESSURE (HYPERTENSION) STAGE 2: 140 OR HIGHER or 90 OR HIGHER</t>
  </si>
  <si>
    <t>ANXIETY</t>
  </si>
  <si>
    <t>Hani Kbashi</t>
  </si>
  <si>
    <t>Iraq</t>
  </si>
  <si>
    <t>1974-04-26</t>
  </si>
  <si>
    <t>ELEVATED: SYSTOLIC mm Hg (upper number) 120 – 129 and DIASTOLIC mm Hg (lower number)  LESS THAN 80</t>
  </si>
  <si>
    <t>Syed Atif Iqrar</t>
  </si>
  <si>
    <t>1995-08-29</t>
  </si>
  <si>
    <t>Nelson Castro Salgado</t>
  </si>
  <si>
    <t>Mexico</t>
  </si>
  <si>
    <t>1993-09-22</t>
  </si>
  <si>
    <t>Cong Huan Hoang</t>
  </si>
  <si>
    <t>1988-10-16</t>
  </si>
  <si>
    <t>STRESS</t>
  </si>
  <si>
    <t>Arooj Arooj</t>
  </si>
  <si>
    <t>1992-08-06</t>
  </si>
  <si>
    <t>Morning Afernoon</t>
  </si>
  <si>
    <t>STRESS ANXIETY DEPRESSION</t>
  </si>
  <si>
    <t>Muhammad Azmat</t>
  </si>
  <si>
    <t>1988-09-27</t>
  </si>
  <si>
    <t>Aisha Bibi</t>
  </si>
  <si>
    <t>1988-09-06</t>
  </si>
  <si>
    <t>Zifie Wang</t>
  </si>
  <si>
    <t>China</t>
  </si>
  <si>
    <t>1995-10-21</t>
  </si>
  <si>
    <t>Aleksandr Koviarov</t>
  </si>
  <si>
    <t>1991-11-04</t>
  </si>
  <si>
    <t>Kirill Tokmakov</t>
  </si>
  <si>
    <t>1968-07-21</t>
  </si>
  <si>
    <t>Kanye Tunkara</t>
  </si>
  <si>
    <t>Kenya</t>
  </si>
  <si>
    <t>Black, African, Caribbean or Black Bristish</t>
  </si>
  <si>
    <t>1998-11-25</t>
  </si>
  <si>
    <t>Yasmin Butt</t>
  </si>
  <si>
    <t>1976-01-20</t>
  </si>
  <si>
    <t>HIGH BLOOD PRESSURE (HYPERTENSION) STAGE 1: 130 – 139 or 80 – 89</t>
  </si>
  <si>
    <t>Geraldo Gomes De Luna Junior</t>
  </si>
  <si>
    <t>Brazil</t>
  </si>
  <si>
    <t>1991-12-05</t>
  </si>
  <si>
    <t>Sofia</t>
  </si>
  <si>
    <t>Algeria</t>
  </si>
  <si>
    <t>1996-10-25</t>
  </si>
  <si>
    <t>Indian Man</t>
  </si>
  <si>
    <t>1979-08-09</t>
  </si>
  <si>
    <t>Cigarettes, pipe tobacco...</t>
  </si>
  <si>
    <t>A Amalraja</t>
  </si>
  <si>
    <t>1995-11-14</t>
  </si>
  <si>
    <t>Hypertension Migraine</t>
  </si>
  <si>
    <t>jaurn</t>
  </si>
  <si>
    <t>Spain</t>
  </si>
  <si>
    <t>1987-01-14</t>
  </si>
  <si>
    <t>Karina</t>
  </si>
  <si>
    <t>Kjastan</t>
  </si>
  <si>
    <t>1991-12-12</t>
  </si>
  <si>
    <t>Rghavan</t>
  </si>
  <si>
    <t>1991-04-10</t>
  </si>
  <si>
    <t>Nguyen Phuc hoi</t>
  </si>
  <si>
    <t>1976-11-19</t>
  </si>
  <si>
    <t>Ngo sy phuong</t>
  </si>
  <si>
    <t>1978-12-25</t>
  </si>
  <si>
    <t>Hypertension Hepatitis B</t>
  </si>
  <si>
    <t>Vo van tuan</t>
  </si>
  <si>
    <t>1992-06-16</t>
  </si>
  <si>
    <t>Pham van tap</t>
  </si>
  <si>
    <t>1970-12-04</t>
  </si>
  <si>
    <t>HYPERTENSIVE CRISIS (consult your doctor immediately): HIGHER THAN 180 and/or HIGHER THAN 120 Other</t>
  </si>
  <si>
    <t>Nguyen van Thai</t>
  </si>
  <si>
    <t>1988-11-24</t>
  </si>
  <si>
    <t>Tran Quoc Ha</t>
  </si>
  <si>
    <t>1983-07-19</t>
  </si>
  <si>
    <t>Luu Thanh Tam</t>
  </si>
  <si>
    <t>1999-07-18</t>
  </si>
  <si>
    <t>&lt; 18,5</t>
  </si>
  <si>
    <t>Anemia</t>
  </si>
  <si>
    <t>Nguyen hoang long</t>
  </si>
  <si>
    <t>1991-12-16</t>
  </si>
  <si>
    <t>Nguyen thi thuy</t>
  </si>
  <si>
    <t>1992-04-16</t>
  </si>
  <si>
    <t>Truong My linh</t>
  </si>
  <si>
    <t>1997-09-01</t>
  </si>
  <si>
    <t>Minji</t>
  </si>
  <si>
    <t>1994-01-01</t>
  </si>
  <si>
    <t>STRESS ANXIETY</t>
  </si>
  <si>
    <t>Tuan Dau</t>
  </si>
  <si>
    <t>1980-01-01</t>
  </si>
  <si>
    <t>Migraine Hepatitis B</t>
  </si>
  <si>
    <t>Nhan dau</t>
  </si>
  <si>
    <t>1985-12-17</t>
  </si>
  <si>
    <t>Thanh Nguyen</t>
  </si>
  <si>
    <t>1985-10-17</t>
  </si>
  <si>
    <t>Thanh tran</t>
  </si>
  <si>
    <t>1981-12-17</t>
  </si>
  <si>
    <t>Hepatitis B</t>
  </si>
  <si>
    <t>Hien dang</t>
  </si>
  <si>
    <t>1974-06-17</t>
  </si>
  <si>
    <t>Duc Tran van</t>
  </si>
  <si>
    <t>2001-12-17</t>
  </si>
  <si>
    <t>Meisam Shiri</t>
  </si>
  <si>
    <t>Iran</t>
  </si>
  <si>
    <t>1993-01-28</t>
  </si>
  <si>
    <t>Negar Shaabani Shishavan</t>
  </si>
  <si>
    <t>1987-03-08</t>
  </si>
  <si>
    <t>Sofia Koviarova</t>
  </si>
  <si>
    <t>1994-06-07</t>
  </si>
  <si>
    <t>Mark Avery</t>
  </si>
  <si>
    <t>British</t>
  </si>
  <si>
    <t>1987-05-26</t>
  </si>
  <si>
    <t>Gauthami</t>
  </si>
  <si>
    <t>1998-01-20</t>
  </si>
  <si>
    <t>Kirthan Niranjan</t>
  </si>
  <si>
    <t>2000-12-20</t>
  </si>
  <si>
    <t>Patrick Jones</t>
  </si>
  <si>
    <t>Jamaica</t>
  </si>
  <si>
    <t>1963-06-23</t>
  </si>
  <si>
    <t>Badmos</t>
  </si>
  <si>
    <t>Nigeria</t>
  </si>
  <si>
    <t>1975-02-14</t>
  </si>
  <si>
    <t>Tetyana Gordienko</t>
  </si>
  <si>
    <t>1988-01-14</t>
  </si>
  <si>
    <t>Yuekit ma</t>
  </si>
  <si>
    <t>1997-01-01</t>
  </si>
  <si>
    <t>Tran Phuong Linh</t>
  </si>
  <si>
    <t>1998-04-17</t>
  </si>
  <si>
    <t>nguyen Hoang Minh Nhut</t>
  </si>
  <si>
    <t>1999-10-14</t>
  </si>
  <si>
    <t>Nguyen Duc</t>
  </si>
  <si>
    <t>1993-12-06</t>
  </si>
  <si>
    <t>Anh Toan</t>
  </si>
  <si>
    <t>1980-08-06</t>
  </si>
  <si>
    <t>Lam Hoang</t>
  </si>
  <si>
    <t>1997-09-30</t>
  </si>
  <si>
    <t>Tran Duc</t>
  </si>
  <si>
    <t>2006-10-20</t>
  </si>
  <si>
    <t>Dini</t>
  </si>
  <si>
    <t>Indonesia</t>
  </si>
  <si>
    <t>1992-05-13</t>
  </si>
  <si>
    <t>Migrain</t>
  </si>
  <si>
    <t>Daniel</t>
  </si>
  <si>
    <t>1971-12-21</t>
  </si>
  <si>
    <t>Huynh Thi Trung Hau</t>
  </si>
  <si>
    <t>1980-12-30</t>
  </si>
  <si>
    <t>Tran Van Vy</t>
  </si>
  <si>
    <t>1981-12-30</t>
  </si>
  <si>
    <t>Nguyen Thi Ngoc Tram</t>
  </si>
  <si>
    <t>2000-05-27</t>
  </si>
  <si>
    <t>Nguyen Thi Hong Ngan</t>
  </si>
  <si>
    <t>1997-12-11</t>
  </si>
  <si>
    <t>Barandewte Rose</t>
  </si>
  <si>
    <t>1956-03-01</t>
  </si>
  <si>
    <t>Emad Tandis</t>
  </si>
  <si>
    <t>1986-02-22</t>
  </si>
  <si>
    <t>DEPRESSION</t>
  </si>
  <si>
    <t>Duong Thu Trang</t>
  </si>
  <si>
    <t>1998-12-05</t>
  </si>
  <si>
    <t>Imtiaz Sheik</t>
  </si>
  <si>
    <t>1998-08-10</t>
  </si>
  <si>
    <t>Nida</t>
  </si>
  <si>
    <t>1990-10-25</t>
  </si>
  <si>
    <t>Alice</t>
  </si>
  <si>
    <t>1994-05-26</t>
  </si>
  <si>
    <t>Vo Thi Thu Hien</t>
  </si>
  <si>
    <t>1996-03-15</t>
  </si>
  <si>
    <t>Ricardo Jose</t>
  </si>
  <si>
    <t>1965-05-27</t>
  </si>
  <si>
    <t>Huyen Vung Tau</t>
  </si>
  <si>
    <t>1990-01-28</t>
  </si>
  <si>
    <t>Kv100_right</t>
  </si>
  <si>
    <t>Kv100_left</t>
  </si>
  <si>
    <t>Kv100_diff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</si>
</sst>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"/>
  <sheetViews>
    <sheetView tabSelected="1" workbookViewId="0">
      <selection activeCell="H4" sqref="H4"/>
    </sheetView>
  </sheetViews>
  <sheetFormatPr defaultRowHeight="14.5" x14ac:dyDescent="0.35"/>
  <cols>
    <col min="4" max="4" width="11.81640625" customWidth="1"/>
  </cols>
  <sheetData>
    <row r="1" spans="1:31" s="1" customFormat="1" x14ac:dyDescent="0.35">
      <c r="A1" s="1" t="s">
        <v>0</v>
      </c>
      <c r="B1" s="2" t="s">
        <v>231</v>
      </c>
      <c r="C1" s="2" t="s">
        <v>232</v>
      </c>
      <c r="D1" s="2" t="s">
        <v>233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35">
      <c r="A2">
        <v>1</v>
      </c>
      <c r="B2">
        <v>22.28</v>
      </c>
      <c r="C2">
        <v>12.9</v>
      </c>
      <c r="D2">
        <f>B2-C2</f>
        <v>9.3800000000000008</v>
      </c>
      <c r="E2" t="s">
        <v>28</v>
      </c>
      <c r="F2">
        <v>0</v>
      </c>
      <c r="G2" t="s">
        <v>29</v>
      </c>
      <c r="H2" t="s">
        <v>30</v>
      </c>
      <c r="I2">
        <v>1</v>
      </c>
      <c r="J2" t="s">
        <v>31</v>
      </c>
      <c r="K2">
        <v>3</v>
      </c>
      <c r="L2" t="s">
        <v>32</v>
      </c>
      <c r="M2" t="s">
        <v>33</v>
      </c>
      <c r="N2">
        <v>49</v>
      </c>
      <c r="O2">
        <v>150</v>
      </c>
      <c r="P2">
        <v>21.7777777777778</v>
      </c>
      <c r="Q2" t="s">
        <v>34</v>
      </c>
      <c r="R2" t="s">
        <v>35</v>
      </c>
      <c r="S2">
        <v>1</v>
      </c>
      <c r="T2" t="s">
        <v>36</v>
      </c>
      <c r="U2" t="s">
        <v>37</v>
      </c>
      <c r="V2">
        <v>0</v>
      </c>
      <c r="W2" t="s">
        <v>38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36.200000000000003</v>
      </c>
      <c r="AE2">
        <v>3</v>
      </c>
    </row>
    <row r="3" spans="1:31" x14ac:dyDescent="0.35">
      <c r="A3">
        <v>3</v>
      </c>
      <c r="B3">
        <v>25.274999999999999</v>
      </c>
      <c r="C3">
        <v>25.12</v>
      </c>
      <c r="D3">
        <f t="shared" ref="D3:D66" si="0">B3-C3</f>
        <v>0.15499999999999758</v>
      </c>
      <c r="E3" t="s">
        <v>39</v>
      </c>
      <c r="F3">
        <v>0</v>
      </c>
      <c r="G3" t="s">
        <v>29</v>
      </c>
      <c r="H3" t="s">
        <v>30</v>
      </c>
      <c r="I3">
        <v>1</v>
      </c>
      <c r="J3" t="s">
        <v>31</v>
      </c>
      <c r="K3">
        <v>3</v>
      </c>
      <c r="L3" t="s">
        <v>40</v>
      </c>
      <c r="M3" t="s">
        <v>33</v>
      </c>
      <c r="N3">
        <v>59</v>
      </c>
      <c r="O3">
        <v>160</v>
      </c>
      <c r="P3">
        <v>23.046875</v>
      </c>
      <c r="Q3" t="s">
        <v>34</v>
      </c>
      <c r="R3" t="s">
        <v>41</v>
      </c>
      <c r="S3">
        <v>0</v>
      </c>
      <c r="T3" t="s">
        <v>42</v>
      </c>
      <c r="U3" t="s">
        <v>37</v>
      </c>
      <c r="V3">
        <v>0</v>
      </c>
      <c r="W3" t="s">
        <v>38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37.799999999999997</v>
      </c>
      <c r="AE3">
        <v>3</v>
      </c>
    </row>
    <row r="4" spans="1:31" x14ac:dyDescent="0.35">
      <c r="A4">
        <v>4</v>
      </c>
      <c r="B4">
        <v>15.895</v>
      </c>
      <c r="C4">
        <v>19.53</v>
      </c>
      <c r="D4">
        <f t="shared" si="0"/>
        <v>-3.6350000000000016</v>
      </c>
      <c r="E4" t="s">
        <v>43</v>
      </c>
      <c r="F4">
        <v>1</v>
      </c>
      <c r="G4" t="s">
        <v>44</v>
      </c>
      <c r="H4" t="s">
        <v>45</v>
      </c>
      <c r="I4">
        <v>1</v>
      </c>
      <c r="J4" t="s">
        <v>31</v>
      </c>
      <c r="K4">
        <v>4</v>
      </c>
      <c r="L4" t="s">
        <v>46</v>
      </c>
      <c r="M4" t="s">
        <v>47</v>
      </c>
      <c r="N4">
        <v>76</v>
      </c>
      <c r="O4">
        <v>170</v>
      </c>
      <c r="P4">
        <v>26.297577854671299</v>
      </c>
      <c r="Q4" t="s">
        <v>34</v>
      </c>
      <c r="R4" t="s">
        <v>48</v>
      </c>
      <c r="S4">
        <v>1</v>
      </c>
      <c r="T4" t="s">
        <v>36</v>
      </c>
      <c r="U4" t="s">
        <v>37</v>
      </c>
      <c r="V4">
        <v>0</v>
      </c>
      <c r="W4" t="s">
        <v>38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26.1</v>
      </c>
      <c r="AE4">
        <v>2</v>
      </c>
    </row>
    <row r="5" spans="1:31" x14ac:dyDescent="0.35">
      <c r="A5">
        <v>5</v>
      </c>
      <c r="B5">
        <v>31.395</v>
      </c>
      <c r="C5">
        <v>17.100000000000001</v>
      </c>
      <c r="D5">
        <f t="shared" si="0"/>
        <v>14.294999999999998</v>
      </c>
      <c r="E5" t="s">
        <v>49</v>
      </c>
      <c r="F5">
        <v>1</v>
      </c>
      <c r="G5" t="s">
        <v>44</v>
      </c>
      <c r="H5" t="s">
        <v>50</v>
      </c>
      <c r="I5">
        <v>1</v>
      </c>
      <c r="J5" t="s">
        <v>31</v>
      </c>
      <c r="K5">
        <v>4</v>
      </c>
      <c r="L5" t="s">
        <v>51</v>
      </c>
      <c r="M5" t="s">
        <v>33</v>
      </c>
      <c r="N5">
        <v>69</v>
      </c>
      <c r="O5">
        <v>170</v>
      </c>
      <c r="P5">
        <v>23.875432525951599</v>
      </c>
      <c r="Q5" t="s">
        <v>34</v>
      </c>
      <c r="R5" t="s">
        <v>41</v>
      </c>
      <c r="S5">
        <v>0</v>
      </c>
      <c r="T5" t="s">
        <v>42</v>
      </c>
      <c r="U5" t="s">
        <v>37</v>
      </c>
      <c r="V5">
        <v>0</v>
      </c>
      <c r="W5" t="s">
        <v>38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27</v>
      </c>
      <c r="AE5">
        <v>2</v>
      </c>
    </row>
    <row r="6" spans="1:31" x14ac:dyDescent="0.35">
      <c r="A6">
        <v>6</v>
      </c>
      <c r="B6">
        <v>7.65</v>
      </c>
      <c r="C6">
        <v>10.96</v>
      </c>
      <c r="D6">
        <f t="shared" si="0"/>
        <v>-3.3100000000000005</v>
      </c>
      <c r="E6" t="s">
        <v>52</v>
      </c>
      <c r="F6">
        <v>0</v>
      </c>
      <c r="G6" t="s">
        <v>29</v>
      </c>
      <c r="H6" t="s">
        <v>50</v>
      </c>
      <c r="I6">
        <v>1</v>
      </c>
      <c r="J6" t="s">
        <v>31</v>
      </c>
      <c r="K6">
        <v>3</v>
      </c>
      <c r="L6" t="s">
        <v>53</v>
      </c>
      <c r="M6" t="s">
        <v>47</v>
      </c>
      <c r="N6">
        <v>75.3</v>
      </c>
      <c r="O6">
        <v>164</v>
      </c>
      <c r="P6">
        <v>27.996728138013101</v>
      </c>
      <c r="Q6" t="s">
        <v>34</v>
      </c>
      <c r="R6" t="s">
        <v>41</v>
      </c>
      <c r="S6">
        <v>1</v>
      </c>
      <c r="T6" t="s">
        <v>36</v>
      </c>
      <c r="U6" t="s">
        <v>37</v>
      </c>
      <c r="V6">
        <v>0</v>
      </c>
      <c r="W6" t="s">
        <v>38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32.1</v>
      </c>
      <c r="AE6">
        <v>2</v>
      </c>
    </row>
    <row r="7" spans="1:31" x14ac:dyDescent="0.35">
      <c r="A7">
        <v>7</v>
      </c>
      <c r="B7">
        <v>10.3</v>
      </c>
      <c r="C7">
        <v>7.91</v>
      </c>
      <c r="D7">
        <f t="shared" si="0"/>
        <v>2.3900000000000006</v>
      </c>
      <c r="E7" t="s">
        <v>54</v>
      </c>
      <c r="F7">
        <v>1</v>
      </c>
      <c r="G7" t="s">
        <v>44</v>
      </c>
      <c r="H7" t="s">
        <v>55</v>
      </c>
      <c r="I7">
        <v>1</v>
      </c>
      <c r="J7" t="s">
        <v>31</v>
      </c>
      <c r="K7">
        <v>3</v>
      </c>
      <c r="L7" t="s">
        <v>56</v>
      </c>
      <c r="M7" t="s">
        <v>47</v>
      </c>
      <c r="N7">
        <v>83</v>
      </c>
      <c r="O7">
        <v>178</v>
      </c>
      <c r="P7">
        <v>26.196187350082099</v>
      </c>
      <c r="Q7" t="s">
        <v>34</v>
      </c>
      <c r="R7" t="s">
        <v>41</v>
      </c>
      <c r="S7">
        <v>0</v>
      </c>
      <c r="T7" t="s">
        <v>42</v>
      </c>
      <c r="U7" t="s">
        <v>37</v>
      </c>
      <c r="V7">
        <v>0</v>
      </c>
      <c r="W7" t="s">
        <v>38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33.1</v>
      </c>
      <c r="AE7">
        <v>2</v>
      </c>
    </row>
    <row r="8" spans="1:31" x14ac:dyDescent="0.35">
      <c r="A8">
        <v>8</v>
      </c>
      <c r="B8">
        <v>6.86</v>
      </c>
      <c r="C8">
        <v>14.96</v>
      </c>
      <c r="D8">
        <f t="shared" si="0"/>
        <v>-8.1000000000000014</v>
      </c>
      <c r="E8" t="s">
        <v>57</v>
      </c>
      <c r="F8">
        <v>0</v>
      </c>
      <c r="G8" t="s">
        <v>29</v>
      </c>
      <c r="H8" t="s">
        <v>58</v>
      </c>
      <c r="I8">
        <v>0</v>
      </c>
      <c r="J8" t="s">
        <v>59</v>
      </c>
      <c r="K8">
        <v>1</v>
      </c>
      <c r="L8" t="s">
        <v>60</v>
      </c>
      <c r="M8" t="s">
        <v>33</v>
      </c>
      <c r="N8">
        <v>55</v>
      </c>
      <c r="O8">
        <v>160</v>
      </c>
      <c r="P8">
        <v>21.484375</v>
      </c>
      <c r="Q8" t="s">
        <v>34</v>
      </c>
      <c r="R8" t="s">
        <v>41</v>
      </c>
      <c r="S8">
        <v>0</v>
      </c>
      <c r="T8" t="s">
        <v>42</v>
      </c>
      <c r="U8" t="s">
        <v>37</v>
      </c>
      <c r="V8">
        <v>0</v>
      </c>
      <c r="W8" t="s">
        <v>38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27.6</v>
      </c>
      <c r="AE8">
        <v>2</v>
      </c>
    </row>
    <row r="9" spans="1:31" x14ac:dyDescent="0.35">
      <c r="A9">
        <v>9</v>
      </c>
      <c r="B9">
        <v>7.59</v>
      </c>
      <c r="C9">
        <v>7.66</v>
      </c>
      <c r="D9">
        <f t="shared" si="0"/>
        <v>-7.0000000000000284E-2</v>
      </c>
      <c r="E9" t="s">
        <v>61</v>
      </c>
      <c r="F9">
        <v>0</v>
      </c>
      <c r="G9" t="s">
        <v>29</v>
      </c>
      <c r="H9" t="s">
        <v>55</v>
      </c>
      <c r="I9">
        <v>1</v>
      </c>
      <c r="J9" t="s">
        <v>31</v>
      </c>
      <c r="K9">
        <v>4</v>
      </c>
      <c r="L9" t="s">
        <v>62</v>
      </c>
      <c r="M9" t="s">
        <v>63</v>
      </c>
      <c r="N9">
        <v>75</v>
      </c>
      <c r="O9">
        <v>156</v>
      </c>
      <c r="P9">
        <v>30.818540433925001</v>
      </c>
      <c r="Q9" t="s">
        <v>34</v>
      </c>
      <c r="R9" t="s">
        <v>64</v>
      </c>
      <c r="S9">
        <v>1</v>
      </c>
      <c r="T9" t="s">
        <v>36</v>
      </c>
      <c r="U9" t="s">
        <v>65</v>
      </c>
      <c r="V9">
        <v>3</v>
      </c>
      <c r="W9" t="s">
        <v>66</v>
      </c>
      <c r="X9">
        <v>0</v>
      </c>
      <c r="Y9">
        <v>2</v>
      </c>
      <c r="Z9">
        <v>0</v>
      </c>
      <c r="AA9">
        <v>1</v>
      </c>
      <c r="AB9">
        <v>1</v>
      </c>
      <c r="AC9">
        <v>1</v>
      </c>
      <c r="AD9">
        <v>21.3</v>
      </c>
      <c r="AE9">
        <v>1</v>
      </c>
    </row>
    <row r="10" spans="1:31" x14ac:dyDescent="0.35">
      <c r="A10">
        <v>10</v>
      </c>
      <c r="B10">
        <v>9.94</v>
      </c>
      <c r="C10">
        <v>18.75</v>
      </c>
      <c r="D10">
        <f t="shared" si="0"/>
        <v>-8.81</v>
      </c>
      <c r="E10" t="s">
        <v>67</v>
      </c>
      <c r="F10">
        <v>1</v>
      </c>
      <c r="G10" t="s">
        <v>44</v>
      </c>
      <c r="H10" t="s">
        <v>68</v>
      </c>
      <c r="I10">
        <v>1</v>
      </c>
      <c r="J10" t="s">
        <v>31</v>
      </c>
      <c r="K10">
        <v>4</v>
      </c>
      <c r="L10" t="s">
        <v>69</v>
      </c>
      <c r="M10" t="s">
        <v>47</v>
      </c>
      <c r="N10">
        <v>87.9</v>
      </c>
      <c r="O10">
        <v>175</v>
      </c>
      <c r="P10">
        <v>28.702040816326502</v>
      </c>
      <c r="Q10" t="s">
        <v>34</v>
      </c>
      <c r="R10" t="s">
        <v>23</v>
      </c>
      <c r="S10">
        <v>1</v>
      </c>
      <c r="T10" t="s">
        <v>36</v>
      </c>
      <c r="U10" t="s">
        <v>70</v>
      </c>
      <c r="V10">
        <v>1</v>
      </c>
      <c r="W10" t="s">
        <v>38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49.8</v>
      </c>
      <c r="AE10">
        <v>4</v>
      </c>
    </row>
    <row r="11" spans="1:31" x14ac:dyDescent="0.35">
      <c r="A11">
        <v>11</v>
      </c>
      <c r="B11">
        <v>19.32</v>
      </c>
      <c r="C11">
        <v>15.51</v>
      </c>
      <c r="D11">
        <f t="shared" si="0"/>
        <v>3.8100000000000005</v>
      </c>
      <c r="E11" t="s">
        <v>71</v>
      </c>
      <c r="F11">
        <v>1</v>
      </c>
      <c r="G11" t="s">
        <v>44</v>
      </c>
      <c r="H11" t="s">
        <v>55</v>
      </c>
      <c r="I11">
        <v>1</v>
      </c>
      <c r="J11" t="s">
        <v>31</v>
      </c>
      <c r="K11">
        <v>3</v>
      </c>
      <c r="L11" t="s">
        <v>72</v>
      </c>
      <c r="M11" t="s">
        <v>47</v>
      </c>
      <c r="N11">
        <v>88.6</v>
      </c>
      <c r="O11">
        <v>175</v>
      </c>
      <c r="P11">
        <v>28.930612244898001</v>
      </c>
      <c r="Q11" t="s">
        <v>34</v>
      </c>
      <c r="R11" t="s">
        <v>41</v>
      </c>
      <c r="S11">
        <v>1</v>
      </c>
      <c r="T11" t="s">
        <v>36</v>
      </c>
      <c r="U11" t="s">
        <v>37</v>
      </c>
      <c r="V11">
        <v>0</v>
      </c>
      <c r="W11" t="s">
        <v>38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28.4</v>
      </c>
      <c r="AE11">
        <v>2</v>
      </c>
    </row>
    <row r="12" spans="1:31" x14ac:dyDescent="0.35">
      <c r="A12">
        <v>12</v>
      </c>
      <c r="B12">
        <v>8.2899999999999991</v>
      </c>
      <c r="C12">
        <v>26.206666666666671</v>
      </c>
      <c r="D12">
        <f t="shared" si="0"/>
        <v>-17.916666666666671</v>
      </c>
      <c r="E12" t="s">
        <v>73</v>
      </c>
      <c r="F12">
        <v>1</v>
      </c>
      <c r="G12" t="s">
        <v>44</v>
      </c>
      <c r="H12" t="s">
        <v>74</v>
      </c>
      <c r="I12">
        <v>0</v>
      </c>
      <c r="J12" t="s">
        <v>59</v>
      </c>
      <c r="K12">
        <v>3</v>
      </c>
      <c r="L12" t="s">
        <v>75</v>
      </c>
      <c r="M12" t="s">
        <v>47</v>
      </c>
      <c r="N12">
        <v>94.8</v>
      </c>
      <c r="O12">
        <v>191</v>
      </c>
      <c r="P12">
        <v>25.986129766179701</v>
      </c>
      <c r="Q12" t="s">
        <v>34</v>
      </c>
      <c r="R12" t="s">
        <v>41</v>
      </c>
      <c r="S12">
        <v>0</v>
      </c>
      <c r="T12" t="s">
        <v>42</v>
      </c>
      <c r="U12" t="s">
        <v>37</v>
      </c>
      <c r="V12">
        <v>0</v>
      </c>
      <c r="W12" t="s">
        <v>38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30.4</v>
      </c>
      <c r="AE12">
        <v>2</v>
      </c>
    </row>
    <row r="13" spans="1:31" x14ac:dyDescent="0.35">
      <c r="A13">
        <v>13</v>
      </c>
      <c r="B13">
        <v>12.9</v>
      </c>
      <c r="C13">
        <v>11</v>
      </c>
      <c r="D13">
        <f t="shared" si="0"/>
        <v>1.9000000000000004</v>
      </c>
      <c r="E13" t="s">
        <v>76</v>
      </c>
      <c r="F13">
        <v>1</v>
      </c>
      <c r="G13" t="s">
        <v>44</v>
      </c>
      <c r="H13" t="s">
        <v>30</v>
      </c>
      <c r="I13">
        <v>1</v>
      </c>
      <c r="J13" t="s">
        <v>31</v>
      </c>
      <c r="K13">
        <v>3</v>
      </c>
      <c r="L13" t="s">
        <v>77</v>
      </c>
      <c r="M13" t="s">
        <v>47</v>
      </c>
      <c r="N13">
        <v>77.099999999999994</v>
      </c>
      <c r="O13">
        <v>173</v>
      </c>
      <c r="P13">
        <v>25.760967623375301</v>
      </c>
      <c r="Q13" t="s">
        <v>34</v>
      </c>
      <c r="R13" t="s">
        <v>41</v>
      </c>
      <c r="S13">
        <v>0</v>
      </c>
      <c r="T13" t="s">
        <v>42</v>
      </c>
      <c r="U13" t="s">
        <v>37</v>
      </c>
      <c r="V13">
        <v>0</v>
      </c>
      <c r="W13" t="s">
        <v>78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35.299999999999997</v>
      </c>
      <c r="AE13">
        <v>3</v>
      </c>
    </row>
    <row r="14" spans="1:31" x14ac:dyDescent="0.35">
      <c r="A14">
        <v>14</v>
      </c>
      <c r="B14">
        <v>20.853333333333332</v>
      </c>
      <c r="C14">
        <v>43.8825</v>
      </c>
      <c r="D14">
        <f t="shared" si="0"/>
        <v>-23.029166666666669</v>
      </c>
      <c r="E14" t="s">
        <v>79</v>
      </c>
      <c r="F14">
        <v>0</v>
      </c>
      <c r="G14" t="s">
        <v>29</v>
      </c>
      <c r="H14" t="s">
        <v>55</v>
      </c>
      <c r="I14">
        <v>1</v>
      </c>
      <c r="J14" t="s">
        <v>31</v>
      </c>
      <c r="K14">
        <v>4</v>
      </c>
      <c r="L14" t="s">
        <v>80</v>
      </c>
      <c r="M14" t="s">
        <v>47</v>
      </c>
      <c r="N14">
        <v>67</v>
      </c>
      <c r="O14">
        <v>155</v>
      </c>
      <c r="P14">
        <v>27.8876170655567</v>
      </c>
      <c r="Q14" t="s">
        <v>34</v>
      </c>
      <c r="R14" t="s">
        <v>41</v>
      </c>
      <c r="S14">
        <v>1</v>
      </c>
      <c r="T14" t="s">
        <v>81</v>
      </c>
      <c r="U14" t="s">
        <v>37</v>
      </c>
      <c r="V14">
        <v>0</v>
      </c>
      <c r="W14" t="s">
        <v>82</v>
      </c>
      <c r="X14">
        <v>2</v>
      </c>
      <c r="Y14">
        <v>4</v>
      </c>
      <c r="Z14">
        <v>2</v>
      </c>
      <c r="AA14">
        <v>0</v>
      </c>
      <c r="AB14">
        <v>0</v>
      </c>
      <c r="AC14">
        <v>1</v>
      </c>
      <c r="AD14">
        <v>31.5</v>
      </c>
      <c r="AE14">
        <v>2</v>
      </c>
    </row>
    <row r="15" spans="1:31" x14ac:dyDescent="0.35">
      <c r="A15">
        <v>15</v>
      </c>
      <c r="B15">
        <v>27.364999999999998</v>
      </c>
      <c r="C15">
        <v>22.065000000000001</v>
      </c>
      <c r="D15">
        <f t="shared" si="0"/>
        <v>5.2999999999999972</v>
      </c>
      <c r="E15" t="s">
        <v>83</v>
      </c>
      <c r="F15">
        <v>1</v>
      </c>
      <c r="G15" t="s">
        <v>44</v>
      </c>
      <c r="H15" t="s">
        <v>55</v>
      </c>
      <c r="I15">
        <v>1</v>
      </c>
      <c r="J15" t="s">
        <v>31</v>
      </c>
      <c r="K15">
        <v>4</v>
      </c>
      <c r="L15" t="s">
        <v>84</v>
      </c>
      <c r="M15" t="s">
        <v>63</v>
      </c>
      <c r="N15">
        <v>144</v>
      </c>
      <c r="O15">
        <v>193</v>
      </c>
      <c r="P15">
        <v>38.658755939756801</v>
      </c>
      <c r="Q15" t="s">
        <v>34</v>
      </c>
      <c r="R15" t="s">
        <v>23</v>
      </c>
      <c r="S15">
        <v>1</v>
      </c>
      <c r="T15" t="s">
        <v>36</v>
      </c>
      <c r="U15" t="s">
        <v>65</v>
      </c>
      <c r="V15">
        <v>3</v>
      </c>
      <c r="W15" t="s">
        <v>38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35.299999999999997</v>
      </c>
      <c r="AE15">
        <v>3</v>
      </c>
    </row>
    <row r="16" spans="1:31" x14ac:dyDescent="0.35">
      <c r="A16">
        <v>16</v>
      </c>
      <c r="B16">
        <v>7.81</v>
      </c>
      <c r="C16">
        <v>13.77</v>
      </c>
      <c r="D16">
        <f t="shared" si="0"/>
        <v>-5.96</v>
      </c>
      <c r="E16" t="s">
        <v>85</v>
      </c>
      <c r="F16">
        <v>0</v>
      </c>
      <c r="G16" t="s">
        <v>29</v>
      </c>
      <c r="H16" t="s">
        <v>55</v>
      </c>
      <c r="I16">
        <v>1</v>
      </c>
      <c r="J16" t="s">
        <v>31</v>
      </c>
      <c r="K16">
        <v>3</v>
      </c>
      <c r="L16" t="s">
        <v>86</v>
      </c>
      <c r="M16" t="s">
        <v>33</v>
      </c>
      <c r="N16">
        <v>61</v>
      </c>
      <c r="O16">
        <v>160</v>
      </c>
      <c r="P16">
        <v>23.828125</v>
      </c>
      <c r="Q16" t="s">
        <v>34</v>
      </c>
      <c r="R16" t="s">
        <v>41</v>
      </c>
      <c r="S16">
        <v>1</v>
      </c>
      <c r="T16" t="s">
        <v>36</v>
      </c>
      <c r="U16" t="s">
        <v>37</v>
      </c>
      <c r="V16">
        <v>0</v>
      </c>
      <c r="W16" t="s">
        <v>66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35.4</v>
      </c>
      <c r="AE16">
        <v>3</v>
      </c>
    </row>
    <row r="17" spans="1:31" x14ac:dyDescent="0.35">
      <c r="A17">
        <v>17</v>
      </c>
      <c r="B17">
        <v>11.49</v>
      </c>
      <c r="C17">
        <v>15.795</v>
      </c>
      <c r="D17">
        <f t="shared" si="0"/>
        <v>-4.3049999999999997</v>
      </c>
      <c r="E17" t="s">
        <v>87</v>
      </c>
      <c r="F17">
        <v>1</v>
      </c>
      <c r="G17" t="s">
        <v>44</v>
      </c>
      <c r="H17" t="s">
        <v>88</v>
      </c>
      <c r="I17">
        <v>1</v>
      </c>
      <c r="J17" t="s">
        <v>31</v>
      </c>
      <c r="K17">
        <v>3</v>
      </c>
      <c r="L17" t="s">
        <v>89</v>
      </c>
      <c r="M17" t="s">
        <v>47</v>
      </c>
      <c r="N17">
        <v>74.2</v>
      </c>
      <c r="O17">
        <v>172</v>
      </c>
      <c r="P17">
        <v>25.081124932395898</v>
      </c>
      <c r="Q17" t="s">
        <v>34</v>
      </c>
      <c r="R17" t="s">
        <v>41</v>
      </c>
      <c r="S17">
        <v>0</v>
      </c>
      <c r="T17" t="s">
        <v>42</v>
      </c>
      <c r="U17" t="s">
        <v>37</v>
      </c>
      <c r="V17">
        <v>0</v>
      </c>
      <c r="W17" t="s">
        <v>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28.3</v>
      </c>
      <c r="AE17">
        <v>2</v>
      </c>
    </row>
    <row r="18" spans="1:31" x14ac:dyDescent="0.35">
      <c r="A18">
        <v>18</v>
      </c>
      <c r="B18">
        <v>28.114999999999998</v>
      </c>
      <c r="C18">
        <v>20.76</v>
      </c>
      <c r="D18">
        <f t="shared" si="0"/>
        <v>7.3549999999999969</v>
      </c>
      <c r="E18" t="s">
        <v>90</v>
      </c>
      <c r="F18">
        <v>1</v>
      </c>
      <c r="G18" t="s">
        <v>44</v>
      </c>
      <c r="H18" t="s">
        <v>58</v>
      </c>
      <c r="I18">
        <v>0</v>
      </c>
      <c r="J18" t="s">
        <v>59</v>
      </c>
      <c r="K18">
        <v>1</v>
      </c>
      <c r="L18" t="s">
        <v>91</v>
      </c>
      <c r="M18" t="s">
        <v>33</v>
      </c>
      <c r="N18">
        <v>68.900000000000006</v>
      </c>
      <c r="O18">
        <v>175</v>
      </c>
      <c r="P18">
        <v>22.497959183673501</v>
      </c>
      <c r="Q18" t="s">
        <v>34</v>
      </c>
      <c r="R18" t="s">
        <v>41</v>
      </c>
      <c r="S18">
        <v>1</v>
      </c>
      <c r="T18" t="s">
        <v>36</v>
      </c>
      <c r="U18" t="s">
        <v>37</v>
      </c>
      <c r="V18">
        <v>0</v>
      </c>
      <c r="W18" t="s">
        <v>38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32.200000000000003</v>
      </c>
      <c r="AE18">
        <v>2</v>
      </c>
    </row>
    <row r="19" spans="1:31" x14ac:dyDescent="0.35">
      <c r="A19">
        <v>19</v>
      </c>
      <c r="B19">
        <v>14.543333333333329</v>
      </c>
      <c r="C19">
        <v>18.056666666666668</v>
      </c>
      <c r="D19">
        <f t="shared" si="0"/>
        <v>-3.513333333333339</v>
      </c>
      <c r="E19" t="s">
        <v>92</v>
      </c>
      <c r="F19">
        <v>1</v>
      </c>
      <c r="G19" t="s">
        <v>44</v>
      </c>
      <c r="H19" t="s">
        <v>58</v>
      </c>
      <c r="I19">
        <v>0</v>
      </c>
      <c r="J19" t="s">
        <v>59</v>
      </c>
      <c r="K19">
        <v>1</v>
      </c>
      <c r="L19" t="s">
        <v>93</v>
      </c>
      <c r="M19" t="s">
        <v>63</v>
      </c>
      <c r="N19">
        <v>113</v>
      </c>
      <c r="O19">
        <v>184</v>
      </c>
      <c r="P19">
        <v>33.376654064272202</v>
      </c>
      <c r="Q19" t="s">
        <v>34</v>
      </c>
      <c r="R19" t="s">
        <v>41</v>
      </c>
      <c r="S19">
        <v>0</v>
      </c>
      <c r="T19" t="s">
        <v>42</v>
      </c>
      <c r="U19" t="s">
        <v>37</v>
      </c>
      <c r="V19">
        <v>0</v>
      </c>
      <c r="W19" t="s">
        <v>38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55.5</v>
      </c>
      <c r="AE19">
        <v>6</v>
      </c>
    </row>
    <row r="20" spans="1:31" x14ac:dyDescent="0.35">
      <c r="A20">
        <v>20</v>
      </c>
      <c r="B20">
        <v>13.66</v>
      </c>
      <c r="C20">
        <v>27.99</v>
      </c>
      <c r="D20">
        <f t="shared" si="0"/>
        <v>-14.329999999999998</v>
      </c>
      <c r="E20" t="s">
        <v>94</v>
      </c>
      <c r="F20">
        <v>0</v>
      </c>
      <c r="G20" t="s">
        <v>29</v>
      </c>
      <c r="H20" t="s">
        <v>95</v>
      </c>
      <c r="I20">
        <v>2</v>
      </c>
      <c r="J20" t="s">
        <v>96</v>
      </c>
      <c r="K20">
        <v>6</v>
      </c>
      <c r="L20" t="s">
        <v>97</v>
      </c>
      <c r="M20" t="s">
        <v>33</v>
      </c>
      <c r="N20">
        <v>63.8</v>
      </c>
      <c r="O20">
        <v>161</v>
      </c>
      <c r="P20">
        <v>24.613247945681099</v>
      </c>
      <c r="Q20" t="s">
        <v>34</v>
      </c>
      <c r="R20" t="s">
        <v>41</v>
      </c>
      <c r="S20">
        <v>1</v>
      </c>
      <c r="T20" t="s">
        <v>36</v>
      </c>
      <c r="U20" t="s">
        <v>37</v>
      </c>
      <c r="V20">
        <v>0</v>
      </c>
      <c r="W20" t="s">
        <v>82</v>
      </c>
      <c r="X20">
        <v>1</v>
      </c>
      <c r="Y20">
        <v>4</v>
      </c>
      <c r="Z20">
        <v>2</v>
      </c>
      <c r="AA20">
        <v>0</v>
      </c>
      <c r="AB20">
        <v>0</v>
      </c>
      <c r="AC20">
        <v>1</v>
      </c>
      <c r="AD20">
        <v>25.2</v>
      </c>
      <c r="AE20">
        <v>2</v>
      </c>
    </row>
    <row r="21" spans="1:31" x14ac:dyDescent="0.35">
      <c r="A21">
        <v>21</v>
      </c>
      <c r="B21">
        <v>7.74</v>
      </c>
      <c r="C21">
        <v>9.89</v>
      </c>
      <c r="D21">
        <f t="shared" si="0"/>
        <v>-2.1500000000000004</v>
      </c>
      <c r="E21" t="s">
        <v>98</v>
      </c>
      <c r="F21">
        <v>0</v>
      </c>
      <c r="G21" t="s">
        <v>29</v>
      </c>
      <c r="H21" t="s">
        <v>55</v>
      </c>
      <c r="I21">
        <v>1</v>
      </c>
      <c r="J21" t="s">
        <v>31</v>
      </c>
      <c r="K21">
        <v>4</v>
      </c>
      <c r="L21" t="s">
        <v>99</v>
      </c>
      <c r="M21" t="s">
        <v>63</v>
      </c>
      <c r="N21">
        <v>111.6</v>
      </c>
      <c r="O21">
        <v>160</v>
      </c>
      <c r="P21">
        <v>43.59375</v>
      </c>
      <c r="Q21" t="s">
        <v>34</v>
      </c>
      <c r="R21" t="s">
        <v>23</v>
      </c>
      <c r="S21">
        <v>1</v>
      </c>
      <c r="T21" t="s">
        <v>36</v>
      </c>
      <c r="U21" t="s">
        <v>100</v>
      </c>
      <c r="V21">
        <v>2</v>
      </c>
      <c r="W21" t="s">
        <v>38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48</v>
      </c>
      <c r="AE21">
        <v>4</v>
      </c>
    </row>
    <row r="22" spans="1:31" x14ac:dyDescent="0.35">
      <c r="A22">
        <v>22</v>
      </c>
      <c r="B22">
        <v>13.25</v>
      </c>
      <c r="C22">
        <v>16.100000000000001</v>
      </c>
      <c r="D22">
        <f t="shared" si="0"/>
        <v>-2.8500000000000014</v>
      </c>
      <c r="E22" t="s">
        <v>101</v>
      </c>
      <c r="F22">
        <v>1</v>
      </c>
      <c r="G22" t="s">
        <v>44</v>
      </c>
      <c r="H22" t="s">
        <v>102</v>
      </c>
      <c r="I22">
        <v>0</v>
      </c>
      <c r="J22" t="s">
        <v>59</v>
      </c>
      <c r="K22">
        <v>2</v>
      </c>
      <c r="L22" t="s">
        <v>103</v>
      </c>
      <c r="M22" t="s">
        <v>47</v>
      </c>
      <c r="N22">
        <v>68.900000000000006</v>
      </c>
      <c r="O22">
        <v>165</v>
      </c>
      <c r="P22">
        <v>25.307621671258001</v>
      </c>
      <c r="Q22" t="s">
        <v>34</v>
      </c>
      <c r="R22" t="s">
        <v>41</v>
      </c>
      <c r="S22">
        <v>1</v>
      </c>
      <c r="T22" t="s">
        <v>36</v>
      </c>
      <c r="U22" t="s">
        <v>37</v>
      </c>
      <c r="V22">
        <v>0</v>
      </c>
      <c r="W22" t="s">
        <v>82</v>
      </c>
      <c r="X22">
        <v>2</v>
      </c>
      <c r="Y22">
        <v>1</v>
      </c>
      <c r="Z22">
        <v>1</v>
      </c>
      <c r="AA22">
        <v>0</v>
      </c>
      <c r="AB22">
        <v>0</v>
      </c>
      <c r="AC22">
        <v>1</v>
      </c>
      <c r="AD22">
        <v>32.200000000000003</v>
      </c>
      <c r="AE22">
        <v>2</v>
      </c>
    </row>
    <row r="23" spans="1:31" x14ac:dyDescent="0.35">
      <c r="A23">
        <v>23</v>
      </c>
      <c r="B23">
        <v>27.585000000000001</v>
      </c>
      <c r="C23">
        <v>24.05</v>
      </c>
      <c r="D23">
        <f t="shared" si="0"/>
        <v>3.5350000000000001</v>
      </c>
      <c r="E23" t="s">
        <v>104</v>
      </c>
      <c r="F23">
        <v>0</v>
      </c>
      <c r="G23" t="s">
        <v>29</v>
      </c>
      <c r="H23" t="s">
        <v>105</v>
      </c>
      <c r="I23">
        <v>1</v>
      </c>
      <c r="J23" t="s">
        <v>31</v>
      </c>
      <c r="K23">
        <v>3</v>
      </c>
      <c r="L23" t="s">
        <v>106</v>
      </c>
      <c r="M23" t="s">
        <v>47</v>
      </c>
      <c r="N23">
        <v>70</v>
      </c>
      <c r="O23">
        <v>160</v>
      </c>
      <c r="P23">
        <v>27.34375</v>
      </c>
      <c r="Q23" t="s">
        <v>34</v>
      </c>
      <c r="R23" t="s">
        <v>41</v>
      </c>
      <c r="S23">
        <v>0</v>
      </c>
      <c r="T23" t="s">
        <v>42</v>
      </c>
      <c r="U23" t="s">
        <v>37</v>
      </c>
      <c r="V23">
        <v>0</v>
      </c>
      <c r="W23" t="s">
        <v>38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27.3</v>
      </c>
      <c r="AE23">
        <v>2</v>
      </c>
    </row>
    <row r="24" spans="1:31" x14ac:dyDescent="0.35">
      <c r="A24">
        <v>24</v>
      </c>
      <c r="B24">
        <v>17.7</v>
      </c>
      <c r="C24">
        <v>11.29</v>
      </c>
      <c r="D24">
        <f t="shared" si="0"/>
        <v>6.41</v>
      </c>
      <c r="E24" t="s">
        <v>107</v>
      </c>
      <c r="F24">
        <v>1</v>
      </c>
      <c r="G24" t="s">
        <v>44</v>
      </c>
      <c r="H24" t="s">
        <v>45</v>
      </c>
      <c r="I24">
        <v>1</v>
      </c>
      <c r="J24" t="s">
        <v>31</v>
      </c>
      <c r="K24">
        <v>5</v>
      </c>
      <c r="L24" t="s">
        <v>108</v>
      </c>
      <c r="M24" t="s">
        <v>33</v>
      </c>
      <c r="N24">
        <v>69</v>
      </c>
      <c r="O24">
        <v>170</v>
      </c>
      <c r="P24">
        <v>23.875432525951599</v>
      </c>
      <c r="Q24" t="s">
        <v>109</v>
      </c>
      <c r="R24" t="s">
        <v>41</v>
      </c>
      <c r="S24">
        <v>0</v>
      </c>
      <c r="T24" t="s">
        <v>42</v>
      </c>
      <c r="U24" t="s">
        <v>37</v>
      </c>
      <c r="V24">
        <v>0</v>
      </c>
      <c r="W24" t="s">
        <v>38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44.5</v>
      </c>
      <c r="AE24">
        <v>4</v>
      </c>
    </row>
    <row r="25" spans="1:31" x14ac:dyDescent="0.35">
      <c r="A25">
        <v>25</v>
      </c>
      <c r="B25">
        <v>8.2799999999999994</v>
      </c>
      <c r="C25">
        <v>6.7</v>
      </c>
      <c r="D25">
        <f t="shared" si="0"/>
        <v>1.5799999999999992</v>
      </c>
      <c r="E25" t="s">
        <v>110</v>
      </c>
      <c r="F25">
        <v>1</v>
      </c>
      <c r="G25" t="s">
        <v>44</v>
      </c>
      <c r="H25" t="s">
        <v>45</v>
      </c>
      <c r="I25">
        <v>1</v>
      </c>
      <c r="J25" t="s">
        <v>31</v>
      </c>
      <c r="K25">
        <v>6</v>
      </c>
      <c r="L25" t="s">
        <v>111</v>
      </c>
      <c r="M25" t="s">
        <v>33</v>
      </c>
      <c r="N25">
        <v>79.7</v>
      </c>
      <c r="O25">
        <v>180</v>
      </c>
      <c r="P25">
        <v>24.598765432098801</v>
      </c>
      <c r="Q25" t="s">
        <v>109</v>
      </c>
      <c r="R25" t="s">
        <v>112</v>
      </c>
      <c r="S25">
        <v>0</v>
      </c>
      <c r="T25" t="s">
        <v>42</v>
      </c>
      <c r="U25" t="s">
        <v>65</v>
      </c>
      <c r="V25">
        <v>3</v>
      </c>
      <c r="W25" t="s">
        <v>82</v>
      </c>
      <c r="X25">
        <v>2</v>
      </c>
      <c r="Y25">
        <v>4</v>
      </c>
      <c r="Z25">
        <v>4</v>
      </c>
      <c r="AA25">
        <v>1</v>
      </c>
      <c r="AB25">
        <v>0</v>
      </c>
      <c r="AC25">
        <v>1</v>
      </c>
      <c r="AD25">
        <v>28.2</v>
      </c>
      <c r="AE25">
        <v>2</v>
      </c>
    </row>
    <row r="26" spans="1:31" x14ac:dyDescent="0.35">
      <c r="A26">
        <v>26</v>
      </c>
      <c r="B26">
        <v>9.57</v>
      </c>
      <c r="C26">
        <v>10.06</v>
      </c>
      <c r="D26">
        <f t="shared" si="0"/>
        <v>-0.49000000000000021</v>
      </c>
      <c r="E26" t="s">
        <v>113</v>
      </c>
      <c r="F26">
        <v>1</v>
      </c>
      <c r="G26" t="s">
        <v>44</v>
      </c>
      <c r="H26" t="s">
        <v>114</v>
      </c>
      <c r="I26">
        <v>0</v>
      </c>
      <c r="J26" t="s">
        <v>59</v>
      </c>
      <c r="K26">
        <v>1</v>
      </c>
      <c r="L26" t="s">
        <v>115</v>
      </c>
      <c r="M26" t="s">
        <v>47</v>
      </c>
      <c r="N26">
        <v>83</v>
      </c>
      <c r="O26">
        <v>178</v>
      </c>
      <c r="P26">
        <v>26.196187350082099</v>
      </c>
      <c r="Q26" t="s">
        <v>34</v>
      </c>
      <c r="R26" t="s">
        <v>41</v>
      </c>
      <c r="S26">
        <v>1</v>
      </c>
      <c r="T26" t="s">
        <v>36</v>
      </c>
      <c r="U26" t="s">
        <v>37</v>
      </c>
      <c r="V26">
        <v>0</v>
      </c>
      <c r="W26" t="s">
        <v>38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37.1</v>
      </c>
      <c r="AE26">
        <v>3</v>
      </c>
    </row>
    <row r="27" spans="1:31" x14ac:dyDescent="0.35">
      <c r="A27">
        <v>27</v>
      </c>
      <c r="B27">
        <v>21.9375</v>
      </c>
      <c r="C27">
        <v>16.645</v>
      </c>
      <c r="D27">
        <f t="shared" si="0"/>
        <v>5.2925000000000004</v>
      </c>
      <c r="E27" t="s">
        <v>116</v>
      </c>
      <c r="F27">
        <v>0</v>
      </c>
      <c r="G27" t="s">
        <v>29</v>
      </c>
      <c r="H27" t="s">
        <v>117</v>
      </c>
      <c r="I27">
        <v>1</v>
      </c>
      <c r="J27" t="s">
        <v>31</v>
      </c>
      <c r="K27">
        <v>1</v>
      </c>
      <c r="L27" t="s">
        <v>118</v>
      </c>
      <c r="M27" t="s">
        <v>63</v>
      </c>
      <c r="N27">
        <v>111</v>
      </c>
      <c r="O27">
        <v>175</v>
      </c>
      <c r="P27">
        <v>36.244897959183703</v>
      </c>
      <c r="Q27" t="s">
        <v>34</v>
      </c>
      <c r="R27" t="s">
        <v>23</v>
      </c>
      <c r="S27">
        <v>1</v>
      </c>
      <c r="T27" t="s">
        <v>36</v>
      </c>
      <c r="U27" t="s">
        <v>100</v>
      </c>
      <c r="V27">
        <v>2</v>
      </c>
      <c r="W27" t="s">
        <v>82</v>
      </c>
      <c r="X27">
        <v>1</v>
      </c>
      <c r="Y27">
        <v>2</v>
      </c>
      <c r="Z27">
        <v>3</v>
      </c>
      <c r="AA27">
        <v>1</v>
      </c>
      <c r="AB27">
        <v>1</v>
      </c>
      <c r="AC27">
        <v>1</v>
      </c>
      <c r="AD27">
        <v>32.1</v>
      </c>
      <c r="AE27">
        <v>2</v>
      </c>
    </row>
    <row r="28" spans="1:31" x14ac:dyDescent="0.35">
      <c r="A28">
        <v>28</v>
      </c>
      <c r="B28">
        <v>40.520000000000003</v>
      </c>
      <c r="C28">
        <v>39.479999999999997</v>
      </c>
      <c r="D28">
        <f t="shared" si="0"/>
        <v>1.0400000000000063</v>
      </c>
      <c r="E28" t="s">
        <v>119</v>
      </c>
      <c r="F28">
        <v>1</v>
      </c>
      <c r="G28" t="s">
        <v>44</v>
      </c>
      <c r="H28" t="s">
        <v>45</v>
      </c>
      <c r="I28">
        <v>1</v>
      </c>
      <c r="J28" t="s">
        <v>31</v>
      </c>
      <c r="K28">
        <v>5</v>
      </c>
      <c r="L28" t="s">
        <v>120</v>
      </c>
      <c r="M28" t="s">
        <v>33</v>
      </c>
      <c r="N28">
        <v>65.400000000000006</v>
      </c>
      <c r="O28">
        <v>175</v>
      </c>
      <c r="P28">
        <v>21.355102040816298</v>
      </c>
      <c r="Q28" t="s">
        <v>34</v>
      </c>
      <c r="R28" t="s">
        <v>41</v>
      </c>
      <c r="S28">
        <v>1</v>
      </c>
      <c r="T28" t="s">
        <v>36</v>
      </c>
      <c r="U28" t="s">
        <v>37</v>
      </c>
      <c r="V28">
        <v>0</v>
      </c>
      <c r="W28" t="s">
        <v>38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32.799999999999997</v>
      </c>
      <c r="AE28">
        <v>2</v>
      </c>
    </row>
    <row r="29" spans="1:31" x14ac:dyDescent="0.35">
      <c r="A29">
        <v>29</v>
      </c>
      <c r="B29">
        <v>12.92</v>
      </c>
      <c r="C29">
        <v>8.49</v>
      </c>
      <c r="D29">
        <f t="shared" si="0"/>
        <v>4.43</v>
      </c>
      <c r="E29" t="s">
        <v>121</v>
      </c>
      <c r="F29">
        <v>1</v>
      </c>
      <c r="G29" t="s">
        <v>44</v>
      </c>
      <c r="H29" t="s">
        <v>30</v>
      </c>
      <c r="I29">
        <v>1</v>
      </c>
      <c r="J29" t="s">
        <v>31</v>
      </c>
      <c r="K29">
        <v>3</v>
      </c>
      <c r="L29" t="s">
        <v>122</v>
      </c>
      <c r="M29" t="s">
        <v>33</v>
      </c>
      <c r="N29">
        <v>58</v>
      </c>
      <c r="O29">
        <v>156</v>
      </c>
      <c r="P29">
        <v>23.833004602235398</v>
      </c>
      <c r="Q29" t="s">
        <v>109</v>
      </c>
      <c r="R29" t="s">
        <v>48</v>
      </c>
      <c r="S29">
        <v>1</v>
      </c>
      <c r="T29" t="s">
        <v>36</v>
      </c>
      <c r="U29" t="s">
        <v>100</v>
      </c>
      <c r="V29">
        <v>2</v>
      </c>
      <c r="W29" t="s">
        <v>38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47.2</v>
      </c>
      <c r="AE29">
        <v>4</v>
      </c>
    </row>
    <row r="30" spans="1:31" x14ac:dyDescent="0.35">
      <c r="A30">
        <v>30</v>
      </c>
      <c r="B30">
        <v>13.57</v>
      </c>
      <c r="C30">
        <v>9.68</v>
      </c>
      <c r="D30">
        <f t="shared" si="0"/>
        <v>3.8900000000000006</v>
      </c>
      <c r="E30" t="s">
        <v>123</v>
      </c>
      <c r="F30">
        <v>1</v>
      </c>
      <c r="G30" t="s">
        <v>44</v>
      </c>
      <c r="H30" t="s">
        <v>30</v>
      </c>
      <c r="I30">
        <v>1</v>
      </c>
      <c r="J30" t="s">
        <v>31</v>
      </c>
      <c r="K30">
        <v>3</v>
      </c>
      <c r="L30" t="s">
        <v>124</v>
      </c>
      <c r="M30" t="s">
        <v>33</v>
      </c>
      <c r="N30">
        <v>58</v>
      </c>
      <c r="O30">
        <v>170</v>
      </c>
      <c r="P30">
        <v>20.0692041522491</v>
      </c>
      <c r="Q30" t="s">
        <v>109</v>
      </c>
      <c r="R30" t="s">
        <v>125</v>
      </c>
      <c r="S30">
        <v>1</v>
      </c>
      <c r="T30" t="s">
        <v>36</v>
      </c>
      <c r="U30" t="s">
        <v>70</v>
      </c>
      <c r="V30">
        <v>1</v>
      </c>
      <c r="W30" t="s">
        <v>38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45.1</v>
      </c>
      <c r="AE30">
        <v>4</v>
      </c>
    </row>
    <row r="31" spans="1:31" x14ac:dyDescent="0.35">
      <c r="A31">
        <v>31</v>
      </c>
      <c r="B31">
        <v>9.89</v>
      </c>
      <c r="C31">
        <v>8.11</v>
      </c>
      <c r="D31">
        <f t="shared" si="0"/>
        <v>1.7800000000000011</v>
      </c>
      <c r="E31" t="s">
        <v>126</v>
      </c>
      <c r="F31">
        <v>1</v>
      </c>
      <c r="G31" t="s">
        <v>44</v>
      </c>
      <c r="H31" t="s">
        <v>30</v>
      </c>
      <c r="I31">
        <v>1</v>
      </c>
      <c r="J31" t="s">
        <v>31</v>
      </c>
      <c r="K31">
        <v>3</v>
      </c>
      <c r="L31" t="s">
        <v>127</v>
      </c>
      <c r="M31" t="s">
        <v>33</v>
      </c>
      <c r="N31">
        <v>72</v>
      </c>
      <c r="O31">
        <v>175</v>
      </c>
      <c r="P31">
        <v>23.5102040816327</v>
      </c>
      <c r="Q31" t="s">
        <v>109</v>
      </c>
      <c r="R31" t="s">
        <v>41</v>
      </c>
      <c r="S31">
        <v>1</v>
      </c>
      <c r="T31" t="s">
        <v>36</v>
      </c>
      <c r="U31" t="s">
        <v>37</v>
      </c>
      <c r="V31">
        <v>0</v>
      </c>
      <c r="W31" t="s">
        <v>38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31.6</v>
      </c>
      <c r="AE31">
        <v>2</v>
      </c>
    </row>
    <row r="32" spans="1:31" x14ac:dyDescent="0.35">
      <c r="A32">
        <v>32</v>
      </c>
      <c r="B32">
        <v>20.92</v>
      </c>
      <c r="C32">
        <v>16.11</v>
      </c>
      <c r="D32">
        <f t="shared" si="0"/>
        <v>4.8100000000000023</v>
      </c>
      <c r="E32" t="s">
        <v>128</v>
      </c>
      <c r="F32">
        <v>1</v>
      </c>
      <c r="G32" t="s">
        <v>44</v>
      </c>
      <c r="H32" t="s">
        <v>30</v>
      </c>
      <c r="I32">
        <v>1</v>
      </c>
      <c r="J32" t="s">
        <v>31</v>
      </c>
      <c r="K32">
        <v>3</v>
      </c>
      <c r="L32" t="s">
        <v>129</v>
      </c>
      <c r="M32" t="s">
        <v>33</v>
      </c>
      <c r="N32">
        <v>56</v>
      </c>
      <c r="O32">
        <v>160</v>
      </c>
      <c r="P32">
        <v>21.875</v>
      </c>
      <c r="Q32" t="s">
        <v>109</v>
      </c>
      <c r="R32" t="s">
        <v>23</v>
      </c>
      <c r="S32">
        <v>1</v>
      </c>
      <c r="T32" t="s">
        <v>36</v>
      </c>
      <c r="U32" t="s">
        <v>130</v>
      </c>
      <c r="V32">
        <v>4</v>
      </c>
      <c r="W32" t="s">
        <v>38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53.2</v>
      </c>
      <c r="AE32">
        <v>6</v>
      </c>
    </row>
    <row r="33" spans="1:31" x14ac:dyDescent="0.35">
      <c r="A33">
        <v>33</v>
      </c>
      <c r="B33">
        <v>6.12</v>
      </c>
      <c r="C33">
        <v>12.82</v>
      </c>
      <c r="D33">
        <f t="shared" si="0"/>
        <v>-6.7</v>
      </c>
      <c r="E33" t="s">
        <v>131</v>
      </c>
      <c r="F33">
        <v>1</v>
      </c>
      <c r="G33" t="s">
        <v>44</v>
      </c>
      <c r="H33" t="s">
        <v>30</v>
      </c>
      <c r="I33">
        <v>1</v>
      </c>
      <c r="J33" t="s">
        <v>31</v>
      </c>
      <c r="K33">
        <v>3</v>
      </c>
      <c r="L33" t="s">
        <v>132</v>
      </c>
      <c r="M33" t="s">
        <v>47</v>
      </c>
      <c r="N33">
        <v>78</v>
      </c>
      <c r="O33">
        <v>165</v>
      </c>
      <c r="P33">
        <v>28.650137741046802</v>
      </c>
      <c r="Q33" t="s">
        <v>34</v>
      </c>
      <c r="R33" t="s">
        <v>41</v>
      </c>
      <c r="S33">
        <v>1</v>
      </c>
      <c r="T33" t="s">
        <v>36</v>
      </c>
      <c r="U33" t="s">
        <v>37</v>
      </c>
      <c r="V33">
        <v>0</v>
      </c>
      <c r="W33" t="s">
        <v>38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35.200000000000003</v>
      </c>
      <c r="AE33">
        <v>3</v>
      </c>
    </row>
    <row r="34" spans="1:31" x14ac:dyDescent="0.35">
      <c r="A34">
        <v>34</v>
      </c>
      <c r="B34">
        <v>22.841999999999999</v>
      </c>
      <c r="C34">
        <v>17.188333333333329</v>
      </c>
      <c r="D34">
        <f t="shared" si="0"/>
        <v>5.6536666666666697</v>
      </c>
      <c r="E34" t="s">
        <v>133</v>
      </c>
      <c r="F34">
        <v>1</v>
      </c>
      <c r="G34" t="s">
        <v>44</v>
      </c>
      <c r="H34" t="s">
        <v>30</v>
      </c>
      <c r="I34">
        <v>1</v>
      </c>
      <c r="J34" t="s">
        <v>31</v>
      </c>
      <c r="K34">
        <v>3</v>
      </c>
      <c r="L34" t="s">
        <v>134</v>
      </c>
      <c r="M34" t="s">
        <v>33</v>
      </c>
      <c r="N34">
        <v>75</v>
      </c>
      <c r="O34">
        <v>175</v>
      </c>
      <c r="P34">
        <v>24.4897959183673</v>
      </c>
      <c r="Q34" t="s">
        <v>109</v>
      </c>
      <c r="R34" t="s">
        <v>41</v>
      </c>
      <c r="S34">
        <v>1</v>
      </c>
      <c r="T34" t="s">
        <v>36</v>
      </c>
      <c r="U34" t="s">
        <v>37</v>
      </c>
      <c r="V34">
        <v>0</v>
      </c>
      <c r="W34" t="s">
        <v>38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40.5</v>
      </c>
      <c r="AE34">
        <v>4</v>
      </c>
    </row>
    <row r="35" spans="1:31" x14ac:dyDescent="0.35">
      <c r="A35">
        <v>35</v>
      </c>
      <c r="B35">
        <v>29.265000000000001</v>
      </c>
      <c r="C35">
        <v>29.03</v>
      </c>
      <c r="D35">
        <f t="shared" si="0"/>
        <v>0.23499999999999943</v>
      </c>
      <c r="E35" t="s">
        <v>135</v>
      </c>
      <c r="F35">
        <v>0</v>
      </c>
      <c r="G35" t="s">
        <v>29</v>
      </c>
      <c r="H35" t="s">
        <v>30</v>
      </c>
      <c r="I35">
        <v>1</v>
      </c>
      <c r="J35" t="s">
        <v>31</v>
      </c>
      <c r="K35">
        <v>3</v>
      </c>
      <c r="L35" t="s">
        <v>136</v>
      </c>
      <c r="M35" t="s">
        <v>137</v>
      </c>
      <c r="N35">
        <v>45</v>
      </c>
      <c r="O35">
        <v>158</v>
      </c>
      <c r="P35">
        <v>18.025957378625201</v>
      </c>
      <c r="Q35" t="s">
        <v>34</v>
      </c>
      <c r="R35" t="s">
        <v>138</v>
      </c>
      <c r="S35">
        <v>1</v>
      </c>
      <c r="T35" t="s">
        <v>36</v>
      </c>
      <c r="U35" t="s">
        <v>37</v>
      </c>
      <c r="V35">
        <v>0</v>
      </c>
      <c r="W35" t="s">
        <v>82</v>
      </c>
      <c r="X35">
        <v>3</v>
      </c>
      <c r="Y35">
        <v>4</v>
      </c>
      <c r="Z35">
        <v>2</v>
      </c>
      <c r="AA35">
        <v>0</v>
      </c>
      <c r="AB35">
        <v>0</v>
      </c>
      <c r="AC35">
        <v>1</v>
      </c>
      <c r="AD35">
        <v>24.5</v>
      </c>
      <c r="AE35">
        <v>1</v>
      </c>
    </row>
    <row r="36" spans="1:31" x14ac:dyDescent="0.35">
      <c r="A36">
        <v>36</v>
      </c>
      <c r="B36">
        <v>46.47</v>
      </c>
      <c r="C36">
        <v>40.630000000000003</v>
      </c>
      <c r="D36">
        <f t="shared" si="0"/>
        <v>5.8399999999999963</v>
      </c>
      <c r="E36" t="s">
        <v>139</v>
      </c>
      <c r="F36">
        <v>1</v>
      </c>
      <c r="G36" t="s">
        <v>44</v>
      </c>
      <c r="H36" t="s">
        <v>30</v>
      </c>
      <c r="I36">
        <v>1</v>
      </c>
      <c r="J36" t="s">
        <v>31</v>
      </c>
      <c r="K36">
        <v>3</v>
      </c>
      <c r="L36" t="s">
        <v>140</v>
      </c>
      <c r="M36" t="s">
        <v>33</v>
      </c>
      <c r="N36">
        <v>63</v>
      </c>
      <c r="O36">
        <v>176</v>
      </c>
      <c r="P36">
        <v>20.338326446280998</v>
      </c>
      <c r="Q36" t="s">
        <v>34</v>
      </c>
      <c r="R36" t="s">
        <v>41</v>
      </c>
      <c r="S36">
        <v>0</v>
      </c>
      <c r="T36" t="s">
        <v>42</v>
      </c>
      <c r="U36" t="s">
        <v>37</v>
      </c>
      <c r="V36">
        <v>0</v>
      </c>
      <c r="W36" t="s">
        <v>38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32.1</v>
      </c>
      <c r="AE36">
        <v>2</v>
      </c>
    </row>
    <row r="37" spans="1:31" x14ac:dyDescent="0.35">
      <c r="A37">
        <v>37</v>
      </c>
      <c r="B37">
        <v>30.24</v>
      </c>
      <c r="C37">
        <v>59.33</v>
      </c>
      <c r="D37">
        <f t="shared" si="0"/>
        <v>-29.09</v>
      </c>
      <c r="E37" t="s">
        <v>141</v>
      </c>
      <c r="F37">
        <v>0</v>
      </c>
      <c r="G37" t="s">
        <v>29</v>
      </c>
      <c r="H37" t="s">
        <v>30</v>
      </c>
      <c r="I37">
        <v>1</v>
      </c>
      <c r="J37" t="s">
        <v>31</v>
      </c>
      <c r="K37">
        <v>3</v>
      </c>
      <c r="L37" t="s">
        <v>142</v>
      </c>
      <c r="M37" t="s">
        <v>33</v>
      </c>
      <c r="N37">
        <v>54</v>
      </c>
      <c r="O37">
        <v>162</v>
      </c>
      <c r="P37">
        <v>20.5761316872428</v>
      </c>
      <c r="Q37" t="s">
        <v>34</v>
      </c>
      <c r="R37" t="s">
        <v>41</v>
      </c>
      <c r="S37">
        <v>1</v>
      </c>
      <c r="T37" t="s">
        <v>36</v>
      </c>
      <c r="U37" t="s">
        <v>37</v>
      </c>
      <c r="V37">
        <v>0</v>
      </c>
      <c r="W37" t="s">
        <v>38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31.8</v>
      </c>
      <c r="AE37">
        <v>2</v>
      </c>
    </row>
    <row r="38" spans="1:31" x14ac:dyDescent="0.35">
      <c r="A38">
        <v>38</v>
      </c>
      <c r="B38">
        <v>30.1</v>
      </c>
      <c r="C38">
        <v>31.16</v>
      </c>
      <c r="D38">
        <f t="shared" si="0"/>
        <v>-1.0599999999999987</v>
      </c>
      <c r="E38" t="s">
        <v>143</v>
      </c>
      <c r="F38">
        <v>0</v>
      </c>
      <c r="G38" t="s">
        <v>29</v>
      </c>
      <c r="H38" t="s">
        <v>30</v>
      </c>
      <c r="I38">
        <v>1</v>
      </c>
      <c r="J38" t="s">
        <v>31</v>
      </c>
      <c r="K38">
        <v>3</v>
      </c>
      <c r="L38" t="s">
        <v>144</v>
      </c>
      <c r="M38" t="s">
        <v>33</v>
      </c>
      <c r="N38">
        <v>58</v>
      </c>
      <c r="O38">
        <v>167</v>
      </c>
      <c r="P38">
        <v>20.796729893506399</v>
      </c>
      <c r="Q38" t="s">
        <v>34</v>
      </c>
      <c r="R38" t="s">
        <v>23</v>
      </c>
      <c r="S38">
        <v>1</v>
      </c>
      <c r="T38" t="s">
        <v>36</v>
      </c>
      <c r="U38" t="s">
        <v>70</v>
      </c>
      <c r="V38">
        <v>1</v>
      </c>
      <c r="W38" t="s">
        <v>38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26.4</v>
      </c>
      <c r="AE38">
        <v>2</v>
      </c>
    </row>
    <row r="39" spans="1:31" x14ac:dyDescent="0.35">
      <c r="A39">
        <v>39</v>
      </c>
      <c r="B39">
        <v>13.29</v>
      </c>
      <c r="C39">
        <v>6.45</v>
      </c>
      <c r="D39">
        <f t="shared" si="0"/>
        <v>6.839999999999999</v>
      </c>
      <c r="E39" t="s">
        <v>145</v>
      </c>
      <c r="F39">
        <v>1</v>
      </c>
      <c r="G39" t="s">
        <v>44</v>
      </c>
      <c r="H39" t="s">
        <v>88</v>
      </c>
      <c r="I39">
        <v>1</v>
      </c>
      <c r="J39" t="s">
        <v>31</v>
      </c>
      <c r="K39">
        <v>3</v>
      </c>
      <c r="L39" t="s">
        <v>146</v>
      </c>
      <c r="M39" t="s">
        <v>33</v>
      </c>
      <c r="N39">
        <v>53.3</v>
      </c>
      <c r="O39">
        <v>166</v>
      </c>
      <c r="P39">
        <v>19.342429960807099</v>
      </c>
      <c r="Q39" t="s">
        <v>34</v>
      </c>
      <c r="R39" t="s">
        <v>41</v>
      </c>
      <c r="S39">
        <v>1</v>
      </c>
      <c r="T39" t="s">
        <v>36</v>
      </c>
      <c r="U39" t="s">
        <v>37</v>
      </c>
      <c r="V39">
        <v>0</v>
      </c>
      <c r="W39" t="s">
        <v>147</v>
      </c>
      <c r="X39">
        <v>3</v>
      </c>
      <c r="Y39">
        <v>1</v>
      </c>
      <c r="Z39">
        <v>0</v>
      </c>
      <c r="AA39">
        <v>0</v>
      </c>
      <c r="AB39">
        <v>0</v>
      </c>
      <c r="AC39">
        <v>1</v>
      </c>
      <c r="AD39">
        <v>30.1</v>
      </c>
      <c r="AE39">
        <v>2</v>
      </c>
    </row>
    <row r="40" spans="1:31" x14ac:dyDescent="0.35">
      <c r="A40">
        <v>40</v>
      </c>
      <c r="B40">
        <v>8.84</v>
      </c>
      <c r="C40">
        <v>4.91</v>
      </c>
      <c r="D40">
        <f t="shared" si="0"/>
        <v>3.9299999999999997</v>
      </c>
      <c r="E40" t="s">
        <v>148</v>
      </c>
      <c r="F40">
        <v>1</v>
      </c>
      <c r="G40" t="s">
        <v>44</v>
      </c>
      <c r="H40" t="s">
        <v>30</v>
      </c>
      <c r="I40">
        <v>1</v>
      </c>
      <c r="J40" t="s">
        <v>31</v>
      </c>
      <c r="K40">
        <v>3</v>
      </c>
      <c r="L40" t="s">
        <v>149</v>
      </c>
      <c r="M40" t="s">
        <v>47</v>
      </c>
      <c r="N40">
        <v>79</v>
      </c>
      <c r="O40">
        <v>166</v>
      </c>
      <c r="P40">
        <v>28.668892437218801</v>
      </c>
      <c r="Q40" t="s">
        <v>34</v>
      </c>
      <c r="R40" t="s">
        <v>150</v>
      </c>
      <c r="S40">
        <v>0</v>
      </c>
      <c r="T40" t="s">
        <v>42</v>
      </c>
      <c r="U40" t="s">
        <v>100</v>
      </c>
      <c r="V40">
        <v>2</v>
      </c>
      <c r="W40" t="s">
        <v>38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44.1</v>
      </c>
      <c r="AE40">
        <v>4</v>
      </c>
    </row>
    <row r="41" spans="1:31" x14ac:dyDescent="0.35">
      <c r="A41">
        <v>41</v>
      </c>
      <c r="B41">
        <v>13.36</v>
      </c>
      <c r="C41">
        <v>18.79</v>
      </c>
      <c r="D41">
        <f t="shared" si="0"/>
        <v>-5.43</v>
      </c>
      <c r="E41" t="s">
        <v>151</v>
      </c>
      <c r="F41">
        <v>1</v>
      </c>
      <c r="G41" t="s">
        <v>44</v>
      </c>
      <c r="H41" t="s">
        <v>30</v>
      </c>
      <c r="I41">
        <v>1</v>
      </c>
      <c r="J41" t="s">
        <v>31</v>
      </c>
      <c r="K41">
        <v>3</v>
      </c>
      <c r="L41" t="s">
        <v>152</v>
      </c>
      <c r="M41" t="s">
        <v>33</v>
      </c>
      <c r="N41">
        <v>55</v>
      </c>
      <c r="O41">
        <v>165</v>
      </c>
      <c r="P41">
        <v>20.202020202020201</v>
      </c>
      <c r="Q41" t="s">
        <v>109</v>
      </c>
      <c r="R41" t="s">
        <v>23</v>
      </c>
      <c r="S41">
        <v>0</v>
      </c>
      <c r="T41" t="s">
        <v>42</v>
      </c>
      <c r="U41" t="s">
        <v>70</v>
      </c>
      <c r="V41">
        <v>1</v>
      </c>
      <c r="W41" t="s">
        <v>38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38.1</v>
      </c>
      <c r="AE41">
        <v>3</v>
      </c>
    </row>
    <row r="42" spans="1:31" x14ac:dyDescent="0.35">
      <c r="A42">
        <v>42</v>
      </c>
      <c r="B42">
        <v>6.9</v>
      </c>
      <c r="C42">
        <v>6.3150000000000004</v>
      </c>
      <c r="D42">
        <f t="shared" si="0"/>
        <v>0.58499999999999996</v>
      </c>
      <c r="E42" t="s">
        <v>153</v>
      </c>
      <c r="F42">
        <v>1</v>
      </c>
      <c r="G42" t="s">
        <v>44</v>
      </c>
      <c r="H42" t="s">
        <v>30</v>
      </c>
      <c r="I42">
        <v>1</v>
      </c>
      <c r="J42" t="s">
        <v>31</v>
      </c>
      <c r="K42">
        <v>3</v>
      </c>
      <c r="L42" t="s">
        <v>154</v>
      </c>
      <c r="M42" t="s">
        <v>47</v>
      </c>
      <c r="N42">
        <v>78</v>
      </c>
      <c r="O42">
        <v>175</v>
      </c>
      <c r="P42">
        <v>25.469387755102002</v>
      </c>
      <c r="Q42" t="s">
        <v>34</v>
      </c>
      <c r="R42" t="s">
        <v>41</v>
      </c>
      <c r="S42">
        <v>0</v>
      </c>
      <c r="T42" t="s">
        <v>36</v>
      </c>
      <c r="U42" t="s">
        <v>37</v>
      </c>
      <c r="V42">
        <v>0</v>
      </c>
      <c r="W42" t="s">
        <v>38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38.299999999999997</v>
      </c>
      <c r="AE42">
        <v>3</v>
      </c>
    </row>
    <row r="43" spans="1:31" x14ac:dyDescent="0.35">
      <c r="A43">
        <v>43</v>
      </c>
      <c r="B43">
        <v>7.58</v>
      </c>
      <c r="C43">
        <v>11.885</v>
      </c>
      <c r="D43">
        <f t="shared" si="0"/>
        <v>-4.3049999999999997</v>
      </c>
      <c r="E43" t="s">
        <v>155</v>
      </c>
      <c r="F43">
        <v>1</v>
      </c>
      <c r="G43" t="s">
        <v>44</v>
      </c>
      <c r="H43" t="s">
        <v>30</v>
      </c>
      <c r="I43">
        <v>1</v>
      </c>
      <c r="J43" t="s">
        <v>31</v>
      </c>
      <c r="K43">
        <v>3</v>
      </c>
      <c r="L43" t="s">
        <v>156</v>
      </c>
      <c r="M43" t="s">
        <v>47</v>
      </c>
      <c r="N43">
        <v>72</v>
      </c>
      <c r="O43">
        <v>164</v>
      </c>
      <c r="P43">
        <v>26.769779892920901</v>
      </c>
      <c r="Q43" t="s">
        <v>109</v>
      </c>
      <c r="R43" t="s">
        <v>157</v>
      </c>
      <c r="S43">
        <v>0</v>
      </c>
      <c r="T43" t="s">
        <v>42</v>
      </c>
      <c r="U43" t="s">
        <v>37</v>
      </c>
      <c r="V43">
        <v>0</v>
      </c>
      <c r="W43" t="s">
        <v>38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42.1</v>
      </c>
      <c r="AE43">
        <v>4</v>
      </c>
    </row>
    <row r="44" spans="1:31" x14ac:dyDescent="0.35">
      <c r="A44">
        <v>45</v>
      </c>
      <c r="B44">
        <v>5.21</v>
      </c>
      <c r="C44">
        <v>9.31</v>
      </c>
      <c r="D44">
        <f t="shared" si="0"/>
        <v>-4.1000000000000005</v>
      </c>
      <c r="E44" t="s">
        <v>158</v>
      </c>
      <c r="F44">
        <v>0</v>
      </c>
      <c r="G44" t="s">
        <v>29</v>
      </c>
      <c r="H44" t="s">
        <v>30</v>
      </c>
      <c r="I44">
        <v>1</v>
      </c>
      <c r="J44" t="s">
        <v>31</v>
      </c>
      <c r="K44">
        <v>3</v>
      </c>
      <c r="L44" t="s">
        <v>159</v>
      </c>
      <c r="M44" t="s">
        <v>47</v>
      </c>
      <c r="N44">
        <v>62</v>
      </c>
      <c r="O44">
        <v>156</v>
      </c>
      <c r="P44">
        <v>25.4766600920447</v>
      </c>
      <c r="Q44" t="s">
        <v>34</v>
      </c>
      <c r="R44" t="s">
        <v>23</v>
      </c>
      <c r="S44">
        <v>1</v>
      </c>
      <c r="T44" t="s">
        <v>36</v>
      </c>
      <c r="U44" t="s">
        <v>70</v>
      </c>
      <c r="V44">
        <v>1</v>
      </c>
      <c r="W44" t="s">
        <v>38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49.6</v>
      </c>
      <c r="AE44">
        <v>4</v>
      </c>
    </row>
    <row r="45" spans="1:31" x14ac:dyDescent="0.35">
      <c r="A45">
        <v>46</v>
      </c>
      <c r="B45">
        <v>14.09</v>
      </c>
      <c r="C45">
        <v>29.94</v>
      </c>
      <c r="D45">
        <f t="shared" si="0"/>
        <v>-15.850000000000001</v>
      </c>
      <c r="E45" t="s">
        <v>160</v>
      </c>
      <c r="F45">
        <v>1</v>
      </c>
      <c r="G45" t="s">
        <v>44</v>
      </c>
      <c r="H45" t="s">
        <v>30</v>
      </c>
      <c r="I45">
        <v>1</v>
      </c>
      <c r="J45" t="s">
        <v>31</v>
      </c>
      <c r="K45">
        <v>3</v>
      </c>
      <c r="L45" t="s">
        <v>161</v>
      </c>
      <c r="M45" t="s">
        <v>33</v>
      </c>
      <c r="N45">
        <v>65</v>
      </c>
      <c r="O45">
        <v>165</v>
      </c>
      <c r="P45">
        <v>23.875114784205699</v>
      </c>
      <c r="Q45" t="s">
        <v>109</v>
      </c>
      <c r="R45" t="s">
        <v>41</v>
      </c>
      <c r="S45">
        <v>1</v>
      </c>
      <c r="T45">
        <v>1</v>
      </c>
      <c r="U45" t="s">
        <v>37</v>
      </c>
      <c r="V45">
        <v>0</v>
      </c>
      <c r="W45" t="s">
        <v>38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22.1</v>
      </c>
      <c r="AE45">
        <v>1</v>
      </c>
    </row>
    <row r="46" spans="1:31" x14ac:dyDescent="0.35">
      <c r="A46">
        <v>47</v>
      </c>
      <c r="B46">
        <v>8.0399999999999991</v>
      </c>
      <c r="C46">
        <v>18.100000000000001</v>
      </c>
      <c r="D46">
        <f t="shared" si="0"/>
        <v>-10.060000000000002</v>
      </c>
      <c r="E46" t="s">
        <v>162</v>
      </c>
      <c r="F46">
        <v>1</v>
      </c>
      <c r="G46" t="s">
        <v>44</v>
      </c>
      <c r="H46" t="s">
        <v>163</v>
      </c>
      <c r="I46">
        <v>1</v>
      </c>
      <c r="J46" t="s">
        <v>31</v>
      </c>
      <c r="K46">
        <v>2</v>
      </c>
      <c r="L46" t="s">
        <v>164</v>
      </c>
      <c r="M46" t="s">
        <v>47</v>
      </c>
      <c r="N46">
        <v>84</v>
      </c>
      <c r="O46">
        <v>175</v>
      </c>
      <c r="P46">
        <v>27.428571428571399</v>
      </c>
      <c r="Q46" t="s">
        <v>34</v>
      </c>
      <c r="R46" t="s">
        <v>23</v>
      </c>
      <c r="S46">
        <v>0</v>
      </c>
      <c r="T46" t="s">
        <v>42</v>
      </c>
      <c r="U46" t="s">
        <v>100</v>
      </c>
      <c r="V46">
        <v>2</v>
      </c>
      <c r="W46" t="s">
        <v>38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31</v>
      </c>
      <c r="AE46">
        <v>2</v>
      </c>
    </row>
    <row r="47" spans="1:31" x14ac:dyDescent="0.35">
      <c r="A47">
        <v>48</v>
      </c>
      <c r="B47">
        <v>9.1</v>
      </c>
      <c r="C47">
        <v>1.39</v>
      </c>
      <c r="D47">
        <f t="shared" si="0"/>
        <v>7.71</v>
      </c>
      <c r="E47" t="s">
        <v>165</v>
      </c>
      <c r="F47">
        <v>0</v>
      </c>
      <c r="G47" t="s">
        <v>29</v>
      </c>
      <c r="H47" t="s">
        <v>163</v>
      </c>
      <c r="I47">
        <v>1</v>
      </c>
      <c r="J47" t="s">
        <v>31</v>
      </c>
      <c r="K47">
        <v>2</v>
      </c>
      <c r="L47" t="s">
        <v>166</v>
      </c>
      <c r="M47" t="s">
        <v>33</v>
      </c>
      <c r="N47">
        <v>66</v>
      </c>
      <c r="O47">
        <v>165</v>
      </c>
      <c r="P47">
        <v>24.2424242424242</v>
      </c>
      <c r="Q47" t="s">
        <v>34</v>
      </c>
      <c r="R47" t="s">
        <v>41</v>
      </c>
      <c r="S47">
        <v>0</v>
      </c>
      <c r="T47" t="s">
        <v>42</v>
      </c>
      <c r="U47" t="s">
        <v>37</v>
      </c>
      <c r="V47">
        <v>0</v>
      </c>
      <c r="W47" t="s">
        <v>38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36.9</v>
      </c>
      <c r="AE47">
        <v>3</v>
      </c>
    </row>
    <row r="48" spans="1:31" x14ac:dyDescent="0.35">
      <c r="A48">
        <v>50</v>
      </c>
      <c r="B48">
        <v>12.61</v>
      </c>
      <c r="C48">
        <v>11.31</v>
      </c>
      <c r="D48">
        <f t="shared" si="0"/>
        <v>1.2999999999999989</v>
      </c>
      <c r="E48" t="s">
        <v>167</v>
      </c>
      <c r="F48">
        <v>0</v>
      </c>
      <c r="G48" t="s">
        <v>29</v>
      </c>
      <c r="H48" t="s">
        <v>58</v>
      </c>
      <c r="I48">
        <v>0</v>
      </c>
      <c r="J48" t="s">
        <v>59</v>
      </c>
      <c r="K48">
        <v>1</v>
      </c>
      <c r="L48" t="s">
        <v>168</v>
      </c>
      <c r="M48" t="s">
        <v>47</v>
      </c>
      <c r="N48">
        <v>78.3</v>
      </c>
      <c r="O48">
        <v>165</v>
      </c>
      <c r="P48">
        <v>28.760330578512399</v>
      </c>
      <c r="Q48" t="s">
        <v>34</v>
      </c>
      <c r="R48" t="s">
        <v>41</v>
      </c>
      <c r="S48">
        <v>1</v>
      </c>
      <c r="T48" t="s">
        <v>36</v>
      </c>
      <c r="U48" t="s">
        <v>37</v>
      </c>
      <c r="V48">
        <v>0</v>
      </c>
      <c r="W48" t="s">
        <v>38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29.7</v>
      </c>
      <c r="AE48">
        <v>2</v>
      </c>
    </row>
    <row r="49" spans="1:31" x14ac:dyDescent="0.35">
      <c r="A49">
        <v>51</v>
      </c>
      <c r="B49">
        <v>16.472000000000001</v>
      </c>
      <c r="C49">
        <v>15.57</v>
      </c>
      <c r="D49">
        <f t="shared" si="0"/>
        <v>0.90200000000000102</v>
      </c>
      <c r="E49" t="s">
        <v>169</v>
      </c>
      <c r="F49">
        <v>1</v>
      </c>
      <c r="G49" t="s">
        <v>44</v>
      </c>
      <c r="H49" t="s">
        <v>170</v>
      </c>
      <c r="I49">
        <v>0</v>
      </c>
      <c r="J49" t="s">
        <v>59</v>
      </c>
      <c r="K49">
        <v>1</v>
      </c>
      <c r="L49" t="s">
        <v>171</v>
      </c>
      <c r="M49" t="s">
        <v>63</v>
      </c>
      <c r="N49">
        <v>111</v>
      </c>
      <c r="O49">
        <v>165</v>
      </c>
      <c r="P49">
        <v>40.771349862259001</v>
      </c>
      <c r="Q49" t="s">
        <v>34</v>
      </c>
      <c r="R49" t="s">
        <v>41</v>
      </c>
      <c r="S49">
        <v>0</v>
      </c>
      <c r="T49" t="s">
        <v>42</v>
      </c>
      <c r="U49" t="s">
        <v>70</v>
      </c>
      <c r="V49">
        <v>1</v>
      </c>
      <c r="W49" t="s">
        <v>38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36.700000000000003</v>
      </c>
      <c r="AE49">
        <v>3</v>
      </c>
    </row>
    <row r="50" spans="1:31" x14ac:dyDescent="0.35">
      <c r="A50">
        <v>52</v>
      </c>
      <c r="B50">
        <v>19.8</v>
      </c>
      <c r="C50">
        <v>18.34</v>
      </c>
      <c r="D50">
        <f t="shared" si="0"/>
        <v>1.4600000000000009</v>
      </c>
      <c r="E50" t="s">
        <v>172</v>
      </c>
      <c r="F50">
        <v>0</v>
      </c>
      <c r="G50" t="s">
        <v>29</v>
      </c>
      <c r="H50" t="s">
        <v>45</v>
      </c>
      <c r="I50">
        <v>1</v>
      </c>
      <c r="J50" t="s">
        <v>31</v>
      </c>
      <c r="K50">
        <v>5</v>
      </c>
      <c r="L50" t="s">
        <v>173</v>
      </c>
      <c r="M50" t="s">
        <v>47</v>
      </c>
      <c r="N50">
        <v>66</v>
      </c>
      <c r="O50">
        <v>160</v>
      </c>
      <c r="P50">
        <v>25.78125</v>
      </c>
      <c r="Q50" t="s">
        <v>34</v>
      </c>
      <c r="R50" t="s">
        <v>41</v>
      </c>
      <c r="S50">
        <v>0</v>
      </c>
      <c r="T50" t="s">
        <v>42</v>
      </c>
      <c r="U50" t="s">
        <v>37</v>
      </c>
      <c r="V50">
        <v>0</v>
      </c>
      <c r="W50" t="s">
        <v>38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26</v>
      </c>
      <c r="AE50">
        <v>2</v>
      </c>
    </row>
    <row r="51" spans="1:31" x14ac:dyDescent="0.35">
      <c r="A51">
        <v>53</v>
      </c>
      <c r="B51">
        <v>29.844999999999999</v>
      </c>
      <c r="C51">
        <v>30.92</v>
      </c>
      <c r="D51">
        <f t="shared" si="0"/>
        <v>-1.0750000000000028</v>
      </c>
      <c r="E51" t="s">
        <v>174</v>
      </c>
      <c r="F51">
        <v>0</v>
      </c>
      <c r="G51" t="s">
        <v>29</v>
      </c>
      <c r="H51" t="s">
        <v>45</v>
      </c>
      <c r="I51">
        <v>1</v>
      </c>
      <c r="J51" t="s">
        <v>31</v>
      </c>
      <c r="K51">
        <v>5</v>
      </c>
      <c r="L51" t="s">
        <v>175</v>
      </c>
      <c r="M51" t="s">
        <v>33</v>
      </c>
      <c r="N51">
        <v>52.8</v>
      </c>
      <c r="O51">
        <v>152</v>
      </c>
      <c r="P51">
        <v>22.853185595567901</v>
      </c>
      <c r="Q51" t="s">
        <v>34</v>
      </c>
      <c r="R51" t="s">
        <v>41</v>
      </c>
      <c r="S51">
        <v>0</v>
      </c>
      <c r="T51" t="s">
        <v>42</v>
      </c>
      <c r="U51" t="s">
        <v>37</v>
      </c>
      <c r="V51">
        <v>0</v>
      </c>
      <c r="W51" t="s">
        <v>38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23.1</v>
      </c>
      <c r="AE51">
        <v>1</v>
      </c>
    </row>
    <row r="52" spans="1:31" x14ac:dyDescent="0.35">
      <c r="A52">
        <v>54</v>
      </c>
      <c r="B52">
        <v>10.16</v>
      </c>
      <c r="C52">
        <v>7.19</v>
      </c>
      <c r="D52">
        <f t="shared" si="0"/>
        <v>2.9699999999999998</v>
      </c>
      <c r="E52" t="s">
        <v>176</v>
      </c>
      <c r="F52">
        <v>1</v>
      </c>
      <c r="G52" t="s">
        <v>44</v>
      </c>
      <c r="H52" t="s">
        <v>177</v>
      </c>
      <c r="I52">
        <v>2</v>
      </c>
      <c r="J52" t="s">
        <v>96</v>
      </c>
      <c r="K52">
        <v>6</v>
      </c>
      <c r="L52" t="s">
        <v>178</v>
      </c>
      <c r="M52" t="s">
        <v>33</v>
      </c>
      <c r="N52">
        <v>62</v>
      </c>
      <c r="O52">
        <v>175</v>
      </c>
      <c r="P52">
        <v>20.244897959183699</v>
      </c>
      <c r="Q52" t="s">
        <v>109</v>
      </c>
      <c r="R52" t="s">
        <v>41</v>
      </c>
      <c r="S52">
        <v>0</v>
      </c>
      <c r="T52" t="s">
        <v>42</v>
      </c>
      <c r="U52" t="s">
        <v>37</v>
      </c>
      <c r="V52">
        <v>0</v>
      </c>
      <c r="W52" t="s">
        <v>66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60.6</v>
      </c>
      <c r="AE52">
        <v>6</v>
      </c>
    </row>
    <row r="53" spans="1:31" x14ac:dyDescent="0.35">
      <c r="A53">
        <v>55</v>
      </c>
      <c r="B53">
        <v>28.19</v>
      </c>
      <c r="C53">
        <v>10.23</v>
      </c>
      <c r="D53">
        <f t="shared" si="0"/>
        <v>17.96</v>
      </c>
      <c r="E53" t="s">
        <v>179</v>
      </c>
      <c r="F53">
        <v>1</v>
      </c>
      <c r="G53" t="s">
        <v>44</v>
      </c>
      <c r="H53" t="s">
        <v>180</v>
      </c>
      <c r="I53">
        <v>2</v>
      </c>
      <c r="J53" t="s">
        <v>96</v>
      </c>
      <c r="K53">
        <v>6</v>
      </c>
      <c r="L53" t="s">
        <v>181</v>
      </c>
      <c r="M53" t="s">
        <v>33</v>
      </c>
      <c r="N53">
        <v>70.599999999999994</v>
      </c>
      <c r="O53">
        <v>175</v>
      </c>
      <c r="P53">
        <v>23.053061224489799</v>
      </c>
      <c r="Q53" t="s">
        <v>34</v>
      </c>
      <c r="R53" t="s">
        <v>41</v>
      </c>
      <c r="S53">
        <v>0</v>
      </c>
      <c r="T53" t="s">
        <v>42</v>
      </c>
      <c r="U53" t="s">
        <v>37</v>
      </c>
      <c r="V53">
        <v>0</v>
      </c>
      <c r="W53" t="s">
        <v>38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49</v>
      </c>
      <c r="AE53">
        <v>5</v>
      </c>
    </row>
    <row r="54" spans="1:31" x14ac:dyDescent="0.35">
      <c r="A54">
        <v>56</v>
      </c>
      <c r="B54">
        <v>20.399999999999999</v>
      </c>
      <c r="C54">
        <v>29.645</v>
      </c>
      <c r="D54">
        <f t="shared" si="0"/>
        <v>-9.245000000000001</v>
      </c>
      <c r="E54" t="s">
        <v>182</v>
      </c>
      <c r="F54">
        <v>0</v>
      </c>
      <c r="G54" t="s">
        <v>29</v>
      </c>
      <c r="H54" t="s">
        <v>58</v>
      </c>
      <c r="I54">
        <v>0</v>
      </c>
      <c r="J54" t="s">
        <v>59</v>
      </c>
      <c r="K54">
        <v>1</v>
      </c>
      <c r="L54" t="s">
        <v>183</v>
      </c>
      <c r="M54" t="s">
        <v>63</v>
      </c>
      <c r="N54">
        <v>93.2</v>
      </c>
      <c r="O54">
        <v>170</v>
      </c>
      <c r="P54">
        <v>32.249134948096902</v>
      </c>
      <c r="Q54" t="s">
        <v>34</v>
      </c>
      <c r="R54" t="s">
        <v>41</v>
      </c>
      <c r="S54">
        <v>1</v>
      </c>
      <c r="T54" t="s">
        <v>36</v>
      </c>
      <c r="U54" t="s">
        <v>37</v>
      </c>
      <c r="V54">
        <v>0</v>
      </c>
      <c r="W54" t="s">
        <v>82</v>
      </c>
      <c r="X54">
        <v>3</v>
      </c>
      <c r="Y54">
        <v>3</v>
      </c>
      <c r="Z54">
        <v>2</v>
      </c>
      <c r="AA54">
        <v>0</v>
      </c>
      <c r="AB54">
        <v>1</v>
      </c>
      <c r="AC54">
        <v>1</v>
      </c>
      <c r="AD54">
        <v>36.1</v>
      </c>
      <c r="AE54">
        <v>3</v>
      </c>
    </row>
    <row r="55" spans="1:31" x14ac:dyDescent="0.35">
      <c r="A55">
        <v>57</v>
      </c>
      <c r="B55">
        <v>13.27</v>
      </c>
      <c r="C55">
        <v>11.685</v>
      </c>
      <c r="D55">
        <f t="shared" si="0"/>
        <v>1.5849999999999991</v>
      </c>
      <c r="E55" t="s">
        <v>184</v>
      </c>
      <c r="F55">
        <v>1</v>
      </c>
      <c r="G55" t="s">
        <v>44</v>
      </c>
      <c r="H55" t="s">
        <v>88</v>
      </c>
      <c r="I55">
        <v>1</v>
      </c>
      <c r="J55" t="s">
        <v>31</v>
      </c>
      <c r="K55">
        <v>3</v>
      </c>
      <c r="L55" t="s">
        <v>185</v>
      </c>
      <c r="M55" t="s">
        <v>33</v>
      </c>
      <c r="N55">
        <v>61.5</v>
      </c>
      <c r="O55">
        <v>173</v>
      </c>
      <c r="P55">
        <v>20.548631761836301</v>
      </c>
      <c r="Q55" t="s">
        <v>34</v>
      </c>
      <c r="R55" t="s">
        <v>41</v>
      </c>
      <c r="S55">
        <v>0</v>
      </c>
      <c r="T55" t="s">
        <v>42</v>
      </c>
      <c r="U55" t="s">
        <v>37</v>
      </c>
      <c r="V55">
        <v>0</v>
      </c>
      <c r="W55" t="s">
        <v>38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27.1</v>
      </c>
      <c r="AE55">
        <v>2</v>
      </c>
    </row>
    <row r="56" spans="1:31" x14ac:dyDescent="0.35">
      <c r="A56">
        <v>58</v>
      </c>
      <c r="B56">
        <v>45.88</v>
      </c>
      <c r="C56">
        <v>49.19</v>
      </c>
      <c r="D56">
        <f t="shared" si="0"/>
        <v>-3.3099999999999952</v>
      </c>
      <c r="E56" t="s">
        <v>186</v>
      </c>
      <c r="F56">
        <v>0</v>
      </c>
      <c r="G56" t="s">
        <v>29</v>
      </c>
      <c r="H56" t="s">
        <v>30</v>
      </c>
      <c r="I56">
        <v>1</v>
      </c>
      <c r="J56" t="s">
        <v>31</v>
      </c>
      <c r="K56">
        <v>3</v>
      </c>
      <c r="L56" t="s">
        <v>187</v>
      </c>
      <c r="M56" t="s">
        <v>33</v>
      </c>
      <c r="N56">
        <v>45</v>
      </c>
      <c r="O56">
        <v>155</v>
      </c>
      <c r="P56">
        <v>18.730489073881401</v>
      </c>
      <c r="Q56" t="s">
        <v>34</v>
      </c>
      <c r="R56" t="s">
        <v>41</v>
      </c>
      <c r="S56">
        <v>1</v>
      </c>
      <c r="T56" t="s">
        <v>36</v>
      </c>
      <c r="U56" t="s">
        <v>37</v>
      </c>
      <c r="V56">
        <v>0</v>
      </c>
      <c r="W56" t="s">
        <v>82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25.8</v>
      </c>
      <c r="AE56">
        <v>2</v>
      </c>
    </row>
    <row r="57" spans="1:31" x14ac:dyDescent="0.35">
      <c r="A57">
        <v>59</v>
      </c>
      <c r="B57">
        <v>16.690000000000001</v>
      </c>
      <c r="C57">
        <v>25.96</v>
      </c>
      <c r="D57">
        <f t="shared" si="0"/>
        <v>-9.27</v>
      </c>
      <c r="E57" t="s">
        <v>188</v>
      </c>
      <c r="F57">
        <v>1</v>
      </c>
      <c r="G57" t="s">
        <v>44</v>
      </c>
      <c r="H57" t="s">
        <v>30</v>
      </c>
      <c r="I57">
        <v>1</v>
      </c>
      <c r="J57" t="s">
        <v>31</v>
      </c>
      <c r="K57">
        <v>3</v>
      </c>
      <c r="L57" t="s">
        <v>189</v>
      </c>
      <c r="M57" t="s">
        <v>47</v>
      </c>
      <c r="N57">
        <v>82</v>
      </c>
      <c r="O57">
        <v>175</v>
      </c>
      <c r="P57">
        <v>26.775510204081598</v>
      </c>
      <c r="Q57" t="s">
        <v>34</v>
      </c>
      <c r="R57" t="s">
        <v>23</v>
      </c>
      <c r="S57">
        <v>1</v>
      </c>
      <c r="T57" t="s">
        <v>36</v>
      </c>
      <c r="U57" t="s">
        <v>70</v>
      </c>
      <c r="V57">
        <v>1</v>
      </c>
      <c r="W57" t="s">
        <v>38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24.3</v>
      </c>
      <c r="AE57">
        <v>1</v>
      </c>
    </row>
    <row r="58" spans="1:31" x14ac:dyDescent="0.35">
      <c r="A58">
        <v>60</v>
      </c>
      <c r="B58">
        <v>13.19</v>
      </c>
      <c r="C58">
        <v>39.979999999999997</v>
      </c>
      <c r="D58">
        <f t="shared" si="0"/>
        <v>-26.79</v>
      </c>
      <c r="E58" t="s">
        <v>190</v>
      </c>
      <c r="F58">
        <v>1</v>
      </c>
      <c r="G58" t="s">
        <v>44</v>
      </c>
      <c r="H58" t="s">
        <v>30</v>
      </c>
      <c r="I58">
        <v>1</v>
      </c>
      <c r="J58" t="s">
        <v>31</v>
      </c>
      <c r="K58">
        <v>3</v>
      </c>
      <c r="L58" t="s">
        <v>191</v>
      </c>
      <c r="M58" t="s">
        <v>33</v>
      </c>
      <c r="N58">
        <v>71</v>
      </c>
      <c r="O58">
        <v>172</v>
      </c>
      <c r="P58">
        <v>23.999459167117401</v>
      </c>
      <c r="Q58" t="s">
        <v>34</v>
      </c>
      <c r="R58" t="s">
        <v>23</v>
      </c>
      <c r="S58">
        <v>1</v>
      </c>
      <c r="T58" t="s">
        <v>36</v>
      </c>
      <c r="U58" t="s">
        <v>100</v>
      </c>
      <c r="V58">
        <v>2</v>
      </c>
      <c r="W58" t="s">
        <v>38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30.2</v>
      </c>
      <c r="AE58">
        <v>2</v>
      </c>
    </row>
    <row r="59" spans="1:31" x14ac:dyDescent="0.35">
      <c r="A59">
        <v>61</v>
      </c>
      <c r="B59">
        <v>19.350000000000001</v>
      </c>
      <c r="C59">
        <v>13.17</v>
      </c>
      <c r="D59">
        <f t="shared" si="0"/>
        <v>6.1800000000000015</v>
      </c>
      <c r="E59" t="s">
        <v>192</v>
      </c>
      <c r="F59">
        <v>1</v>
      </c>
      <c r="G59" t="s">
        <v>44</v>
      </c>
      <c r="H59" t="s">
        <v>30</v>
      </c>
      <c r="I59">
        <v>1</v>
      </c>
      <c r="J59" t="s">
        <v>31</v>
      </c>
      <c r="K59">
        <v>3</v>
      </c>
      <c r="L59" t="s">
        <v>193</v>
      </c>
      <c r="M59" t="s">
        <v>33</v>
      </c>
      <c r="N59">
        <v>60</v>
      </c>
      <c r="O59">
        <v>165</v>
      </c>
      <c r="P59">
        <v>22.038567493113</v>
      </c>
      <c r="Q59" t="s">
        <v>109</v>
      </c>
      <c r="R59" t="s">
        <v>41</v>
      </c>
      <c r="S59">
        <v>1</v>
      </c>
      <c r="T59" t="s">
        <v>36</v>
      </c>
      <c r="U59" t="s">
        <v>37</v>
      </c>
      <c r="V59">
        <v>0</v>
      </c>
      <c r="W59" t="s">
        <v>38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43.5</v>
      </c>
      <c r="AE59">
        <v>4</v>
      </c>
    </row>
    <row r="60" spans="1:31" x14ac:dyDescent="0.35">
      <c r="A60">
        <v>62</v>
      </c>
      <c r="B60">
        <v>46.65</v>
      </c>
      <c r="C60">
        <v>21.51</v>
      </c>
      <c r="D60">
        <f t="shared" si="0"/>
        <v>25.139999999999997</v>
      </c>
      <c r="E60" t="s">
        <v>194</v>
      </c>
      <c r="F60">
        <v>1</v>
      </c>
      <c r="G60" t="s">
        <v>44</v>
      </c>
      <c r="H60" t="s">
        <v>30</v>
      </c>
      <c r="I60">
        <v>1</v>
      </c>
      <c r="J60" t="s">
        <v>31</v>
      </c>
      <c r="K60">
        <v>3</v>
      </c>
      <c r="L60" t="s">
        <v>195</v>
      </c>
      <c r="M60" t="s">
        <v>33</v>
      </c>
      <c r="N60">
        <v>55</v>
      </c>
      <c r="O60">
        <v>170</v>
      </c>
      <c r="P60">
        <v>19.031141868512101</v>
      </c>
      <c r="Q60" t="s">
        <v>34</v>
      </c>
      <c r="R60" t="s">
        <v>41</v>
      </c>
      <c r="S60">
        <v>1</v>
      </c>
      <c r="T60" t="s">
        <v>36</v>
      </c>
      <c r="U60" t="s">
        <v>70</v>
      </c>
      <c r="V60">
        <v>1</v>
      </c>
      <c r="W60" t="s">
        <v>38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26.3</v>
      </c>
      <c r="AE60">
        <v>2</v>
      </c>
    </row>
    <row r="61" spans="1:31" x14ac:dyDescent="0.35">
      <c r="A61">
        <v>63</v>
      </c>
      <c r="B61">
        <v>35.79</v>
      </c>
      <c r="C61">
        <v>22.44</v>
      </c>
      <c r="D61">
        <f t="shared" si="0"/>
        <v>13.349999999999998</v>
      </c>
      <c r="E61" t="s">
        <v>196</v>
      </c>
      <c r="F61">
        <v>1</v>
      </c>
      <c r="G61" t="s">
        <v>44</v>
      </c>
      <c r="H61" t="s">
        <v>30</v>
      </c>
      <c r="I61">
        <v>1</v>
      </c>
      <c r="J61" t="s">
        <v>31</v>
      </c>
      <c r="K61">
        <v>3</v>
      </c>
      <c r="L61" t="s">
        <v>197</v>
      </c>
      <c r="M61" t="s">
        <v>33</v>
      </c>
      <c r="N61">
        <v>65</v>
      </c>
      <c r="O61">
        <v>175</v>
      </c>
      <c r="P61">
        <v>21.224489795918402</v>
      </c>
      <c r="Q61" t="s">
        <v>34</v>
      </c>
      <c r="R61" t="s">
        <v>41</v>
      </c>
      <c r="S61">
        <v>1</v>
      </c>
      <c r="T61" t="s">
        <v>36</v>
      </c>
      <c r="U61" t="s">
        <v>37</v>
      </c>
      <c r="V61">
        <v>0</v>
      </c>
      <c r="W61" t="s">
        <v>38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17.3</v>
      </c>
      <c r="AE61">
        <v>1</v>
      </c>
    </row>
    <row r="62" spans="1:31" x14ac:dyDescent="0.35">
      <c r="A62">
        <v>64</v>
      </c>
      <c r="B62">
        <v>36.293333333333329</v>
      </c>
      <c r="C62">
        <v>18.673333333333328</v>
      </c>
      <c r="D62">
        <f t="shared" si="0"/>
        <v>17.62</v>
      </c>
      <c r="E62" t="s">
        <v>198</v>
      </c>
      <c r="F62">
        <v>0</v>
      </c>
      <c r="G62" t="s">
        <v>29</v>
      </c>
      <c r="H62" t="s">
        <v>199</v>
      </c>
      <c r="I62">
        <v>1</v>
      </c>
      <c r="J62" t="s">
        <v>31</v>
      </c>
      <c r="K62">
        <v>4</v>
      </c>
      <c r="L62" t="s">
        <v>200</v>
      </c>
      <c r="M62" t="s">
        <v>33</v>
      </c>
      <c r="N62">
        <v>44</v>
      </c>
      <c r="O62">
        <v>150</v>
      </c>
      <c r="P62">
        <v>19.5555555555556</v>
      </c>
      <c r="Q62" t="s">
        <v>34</v>
      </c>
      <c r="R62" t="s">
        <v>201</v>
      </c>
      <c r="S62">
        <v>1</v>
      </c>
      <c r="T62" t="s">
        <v>36</v>
      </c>
      <c r="U62" t="s">
        <v>37</v>
      </c>
      <c r="V62">
        <v>0</v>
      </c>
      <c r="W62" t="s">
        <v>38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31.7</v>
      </c>
      <c r="AE62">
        <v>2</v>
      </c>
    </row>
    <row r="63" spans="1:31" x14ac:dyDescent="0.35">
      <c r="A63">
        <v>65</v>
      </c>
      <c r="B63">
        <v>48.41</v>
      </c>
      <c r="C63">
        <v>20.23</v>
      </c>
      <c r="D63">
        <f t="shared" si="0"/>
        <v>28.179999999999996</v>
      </c>
      <c r="E63" t="s">
        <v>202</v>
      </c>
      <c r="F63">
        <v>1</v>
      </c>
      <c r="G63" t="s">
        <v>44</v>
      </c>
      <c r="H63" t="s">
        <v>170</v>
      </c>
      <c r="I63">
        <v>2</v>
      </c>
      <c r="J63" t="s">
        <v>59</v>
      </c>
      <c r="K63">
        <v>1</v>
      </c>
      <c r="L63" t="s">
        <v>203</v>
      </c>
      <c r="M63" t="s">
        <v>33</v>
      </c>
      <c r="N63">
        <v>78</v>
      </c>
      <c r="O63">
        <v>181</v>
      </c>
      <c r="P63">
        <v>23.808797045267202</v>
      </c>
      <c r="Q63" t="s">
        <v>34</v>
      </c>
      <c r="R63" t="s">
        <v>41</v>
      </c>
      <c r="S63">
        <v>1</v>
      </c>
      <c r="T63" t="s">
        <v>36</v>
      </c>
      <c r="U63" t="s">
        <v>37</v>
      </c>
      <c r="V63">
        <v>0</v>
      </c>
      <c r="W63" t="s">
        <v>38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52.1</v>
      </c>
      <c r="AE63">
        <v>6</v>
      </c>
    </row>
    <row r="64" spans="1:31" x14ac:dyDescent="0.35">
      <c r="A64">
        <v>66</v>
      </c>
      <c r="B64">
        <v>5.86</v>
      </c>
      <c r="C64">
        <v>9.4</v>
      </c>
      <c r="D64">
        <f t="shared" si="0"/>
        <v>-3.54</v>
      </c>
      <c r="E64" t="s">
        <v>204</v>
      </c>
      <c r="F64">
        <v>0</v>
      </c>
      <c r="G64" t="s">
        <v>29</v>
      </c>
      <c r="H64" t="s">
        <v>30</v>
      </c>
      <c r="I64">
        <v>1</v>
      </c>
      <c r="J64" t="s">
        <v>31</v>
      </c>
      <c r="K64">
        <v>3</v>
      </c>
      <c r="L64" t="s">
        <v>205</v>
      </c>
      <c r="M64" t="s">
        <v>47</v>
      </c>
      <c r="N64">
        <v>72</v>
      </c>
      <c r="O64">
        <v>167</v>
      </c>
      <c r="P64">
        <v>25.816630212628599</v>
      </c>
      <c r="Q64" t="s">
        <v>34</v>
      </c>
      <c r="R64" t="s">
        <v>41</v>
      </c>
      <c r="S64">
        <v>0</v>
      </c>
      <c r="T64" t="s">
        <v>42</v>
      </c>
      <c r="U64" t="s">
        <v>100</v>
      </c>
      <c r="V64">
        <v>2</v>
      </c>
      <c r="W64" t="s">
        <v>38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43.1</v>
      </c>
      <c r="AE64">
        <v>4</v>
      </c>
    </row>
    <row r="65" spans="1:31" x14ac:dyDescent="0.35">
      <c r="A65">
        <v>67</v>
      </c>
      <c r="B65">
        <v>20.99</v>
      </c>
      <c r="C65">
        <v>13.23</v>
      </c>
      <c r="D65">
        <f t="shared" si="0"/>
        <v>7.759999999999998</v>
      </c>
      <c r="E65" t="s">
        <v>206</v>
      </c>
      <c r="F65">
        <v>1</v>
      </c>
      <c r="G65" t="s">
        <v>44</v>
      </c>
      <c r="H65" t="s">
        <v>30</v>
      </c>
      <c r="I65">
        <v>1</v>
      </c>
      <c r="J65" t="s">
        <v>31</v>
      </c>
      <c r="K65">
        <v>3</v>
      </c>
      <c r="L65" t="s">
        <v>207</v>
      </c>
      <c r="M65" t="s">
        <v>47</v>
      </c>
      <c r="N65">
        <v>72</v>
      </c>
      <c r="O65">
        <v>170</v>
      </c>
      <c r="P65">
        <v>24.913494809688601</v>
      </c>
      <c r="Q65" t="s">
        <v>109</v>
      </c>
      <c r="R65" t="s">
        <v>23</v>
      </c>
      <c r="S65">
        <v>0</v>
      </c>
      <c r="T65" t="s">
        <v>42</v>
      </c>
      <c r="U65" t="s">
        <v>65</v>
      </c>
      <c r="V65">
        <v>3</v>
      </c>
      <c r="W65" t="s">
        <v>38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42.1</v>
      </c>
      <c r="AE65">
        <v>4</v>
      </c>
    </row>
    <row r="66" spans="1:31" x14ac:dyDescent="0.35">
      <c r="A66">
        <v>68</v>
      </c>
      <c r="B66">
        <v>29.41</v>
      </c>
      <c r="C66">
        <v>73.38</v>
      </c>
      <c r="D66">
        <f t="shared" si="0"/>
        <v>-43.97</v>
      </c>
      <c r="E66" t="s">
        <v>208</v>
      </c>
      <c r="F66">
        <v>0</v>
      </c>
      <c r="G66" t="s">
        <v>29</v>
      </c>
      <c r="H66" t="s">
        <v>30</v>
      </c>
      <c r="I66">
        <v>1</v>
      </c>
      <c r="J66" t="s">
        <v>31</v>
      </c>
      <c r="K66">
        <v>3</v>
      </c>
      <c r="L66" t="s">
        <v>209</v>
      </c>
      <c r="M66" t="s">
        <v>33</v>
      </c>
      <c r="N66">
        <v>43</v>
      </c>
      <c r="O66">
        <v>150</v>
      </c>
      <c r="P66">
        <v>19.1111111111111</v>
      </c>
      <c r="Q66" t="s">
        <v>34</v>
      </c>
      <c r="R66" t="s">
        <v>41</v>
      </c>
      <c r="S66">
        <v>1</v>
      </c>
      <c r="T66" t="s">
        <v>36</v>
      </c>
      <c r="U66" t="s">
        <v>37</v>
      </c>
      <c r="V66">
        <v>0</v>
      </c>
      <c r="W66" t="s">
        <v>38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23.7</v>
      </c>
      <c r="AE66">
        <v>1</v>
      </c>
    </row>
    <row r="67" spans="1:31" x14ac:dyDescent="0.35">
      <c r="A67">
        <v>69</v>
      </c>
      <c r="B67">
        <v>29.55</v>
      </c>
      <c r="C67">
        <v>46.28</v>
      </c>
      <c r="D67">
        <f t="shared" ref="D67:D76" si="1">B67-C67</f>
        <v>-16.73</v>
      </c>
      <c r="E67" t="s">
        <v>210</v>
      </c>
      <c r="F67">
        <v>0</v>
      </c>
      <c r="G67" t="s">
        <v>29</v>
      </c>
      <c r="H67" t="s">
        <v>30</v>
      </c>
      <c r="I67">
        <v>1</v>
      </c>
      <c r="J67" t="s">
        <v>31</v>
      </c>
      <c r="K67">
        <v>3</v>
      </c>
      <c r="L67" t="s">
        <v>211</v>
      </c>
      <c r="M67" t="s">
        <v>33</v>
      </c>
      <c r="N67">
        <v>55</v>
      </c>
      <c r="O67">
        <v>160</v>
      </c>
      <c r="P67">
        <v>21.484375</v>
      </c>
      <c r="Q67" t="s">
        <v>34</v>
      </c>
      <c r="R67" t="s">
        <v>41</v>
      </c>
      <c r="S67">
        <v>1</v>
      </c>
      <c r="T67" t="s">
        <v>36</v>
      </c>
      <c r="U67" t="s">
        <v>37</v>
      </c>
      <c r="V67">
        <v>0</v>
      </c>
      <c r="W67" t="s">
        <v>38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26.1</v>
      </c>
      <c r="AE67">
        <v>2</v>
      </c>
    </row>
    <row r="68" spans="1:31" x14ac:dyDescent="0.35">
      <c r="A68">
        <v>70</v>
      </c>
      <c r="B68">
        <v>47.74666666666667</v>
      </c>
      <c r="C68">
        <v>59.51</v>
      </c>
      <c r="D68">
        <f t="shared" si="1"/>
        <v>-11.763333333333328</v>
      </c>
      <c r="E68" t="s">
        <v>212</v>
      </c>
      <c r="F68">
        <v>0</v>
      </c>
      <c r="G68" t="s">
        <v>29</v>
      </c>
      <c r="H68" t="s">
        <v>170</v>
      </c>
      <c r="I68">
        <v>2</v>
      </c>
      <c r="J68" t="s">
        <v>59</v>
      </c>
      <c r="K68">
        <v>1</v>
      </c>
      <c r="L68" t="s">
        <v>213</v>
      </c>
      <c r="M68" t="s">
        <v>47</v>
      </c>
      <c r="N68">
        <v>70</v>
      </c>
      <c r="O68">
        <v>165</v>
      </c>
      <c r="P68">
        <v>25.711662075298399</v>
      </c>
      <c r="Q68" t="s">
        <v>34</v>
      </c>
      <c r="R68" t="s">
        <v>41</v>
      </c>
      <c r="S68">
        <v>1</v>
      </c>
      <c r="T68" t="s">
        <v>36</v>
      </c>
      <c r="U68" t="s">
        <v>37</v>
      </c>
      <c r="V68">
        <v>0</v>
      </c>
      <c r="W68" t="s">
        <v>38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67.900000000000006</v>
      </c>
      <c r="AE68">
        <v>6</v>
      </c>
    </row>
    <row r="69" spans="1:31" x14ac:dyDescent="0.35">
      <c r="A69">
        <v>71</v>
      </c>
      <c r="B69">
        <v>21.53</v>
      </c>
      <c r="C69">
        <v>18.170000000000002</v>
      </c>
      <c r="D69">
        <f t="shared" si="1"/>
        <v>3.3599999999999994</v>
      </c>
      <c r="E69" t="s">
        <v>214</v>
      </c>
      <c r="F69">
        <v>1</v>
      </c>
      <c r="G69" t="s">
        <v>44</v>
      </c>
      <c r="H69" t="s">
        <v>163</v>
      </c>
      <c r="I69">
        <v>1</v>
      </c>
      <c r="J69" t="s">
        <v>31</v>
      </c>
      <c r="K69">
        <v>2</v>
      </c>
      <c r="L69" t="s">
        <v>215</v>
      </c>
      <c r="M69" t="s">
        <v>47</v>
      </c>
      <c r="N69">
        <v>86.3</v>
      </c>
      <c r="O69">
        <v>170</v>
      </c>
      <c r="P69">
        <v>29.8</v>
      </c>
      <c r="Q69" t="s">
        <v>34</v>
      </c>
      <c r="R69" t="s">
        <v>41</v>
      </c>
      <c r="S69">
        <v>1</v>
      </c>
      <c r="T69" t="s">
        <v>36</v>
      </c>
      <c r="U69" t="s">
        <v>37</v>
      </c>
      <c r="V69">
        <v>0</v>
      </c>
      <c r="W69" t="s">
        <v>216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37.9</v>
      </c>
      <c r="AE69">
        <v>3</v>
      </c>
    </row>
    <row r="70" spans="1:31" x14ac:dyDescent="0.35">
      <c r="A70">
        <v>72</v>
      </c>
      <c r="B70">
        <v>22.52</v>
      </c>
      <c r="C70">
        <v>37.869999999999997</v>
      </c>
      <c r="D70">
        <f t="shared" si="1"/>
        <v>-15.349999999999998</v>
      </c>
      <c r="E70" t="s">
        <v>217</v>
      </c>
      <c r="F70">
        <v>0</v>
      </c>
      <c r="G70" t="s">
        <v>29</v>
      </c>
      <c r="H70" t="s">
        <v>30</v>
      </c>
      <c r="I70">
        <v>1</v>
      </c>
      <c r="J70" t="s">
        <v>31</v>
      </c>
      <c r="K70">
        <v>3</v>
      </c>
      <c r="L70" t="s">
        <v>218</v>
      </c>
      <c r="M70" t="s">
        <v>33</v>
      </c>
      <c r="N70">
        <v>56</v>
      </c>
      <c r="O70">
        <v>160</v>
      </c>
      <c r="P70">
        <v>21.8</v>
      </c>
      <c r="Q70" t="s">
        <v>34</v>
      </c>
      <c r="R70" t="s">
        <v>41</v>
      </c>
      <c r="S70">
        <v>1</v>
      </c>
      <c r="T70" t="s">
        <v>36</v>
      </c>
      <c r="U70" t="s">
        <v>37</v>
      </c>
      <c r="V70">
        <v>0</v>
      </c>
      <c r="W70" t="s">
        <v>38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25.2</v>
      </c>
      <c r="AE70">
        <v>2</v>
      </c>
    </row>
    <row r="71" spans="1:31" x14ac:dyDescent="0.35">
      <c r="A71">
        <v>73</v>
      </c>
      <c r="B71">
        <v>27.1</v>
      </c>
      <c r="C71">
        <v>53.05</v>
      </c>
      <c r="D71">
        <f t="shared" si="1"/>
        <v>-25.949999999999996</v>
      </c>
      <c r="E71" t="s">
        <v>219</v>
      </c>
      <c r="F71">
        <v>1</v>
      </c>
      <c r="G71" t="s">
        <v>44</v>
      </c>
      <c r="H71" t="s">
        <v>45</v>
      </c>
      <c r="I71">
        <v>1</v>
      </c>
      <c r="J71" t="s">
        <v>31</v>
      </c>
      <c r="K71">
        <v>5</v>
      </c>
      <c r="L71" t="s">
        <v>220</v>
      </c>
      <c r="M71" t="s">
        <v>47</v>
      </c>
      <c r="N71">
        <v>83.6</v>
      </c>
      <c r="O71">
        <v>170</v>
      </c>
      <c r="P71">
        <v>28.9</v>
      </c>
      <c r="Q71" t="s">
        <v>34</v>
      </c>
      <c r="R71" t="s">
        <v>41</v>
      </c>
      <c r="S71">
        <v>1</v>
      </c>
      <c r="T71" t="s">
        <v>36</v>
      </c>
      <c r="U71" t="s">
        <v>37</v>
      </c>
      <c r="V71">
        <v>0</v>
      </c>
      <c r="W71" t="s">
        <v>38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25.5</v>
      </c>
      <c r="AE71">
        <v>2</v>
      </c>
    </row>
    <row r="72" spans="1:31" x14ac:dyDescent="0.35">
      <c r="A72">
        <v>74</v>
      </c>
      <c r="B72">
        <v>33.090000000000003</v>
      </c>
      <c r="C72">
        <v>19.03</v>
      </c>
      <c r="D72">
        <f t="shared" si="1"/>
        <v>14.060000000000002</v>
      </c>
      <c r="E72" t="s">
        <v>221</v>
      </c>
      <c r="F72">
        <v>0</v>
      </c>
      <c r="G72" t="s">
        <v>29</v>
      </c>
      <c r="H72" t="s">
        <v>55</v>
      </c>
      <c r="I72">
        <v>1</v>
      </c>
      <c r="J72" t="s">
        <v>31</v>
      </c>
      <c r="K72">
        <v>4</v>
      </c>
      <c r="L72" t="s">
        <v>222</v>
      </c>
      <c r="M72" t="s">
        <v>33</v>
      </c>
      <c r="N72">
        <v>55.6</v>
      </c>
      <c r="O72">
        <v>161</v>
      </c>
      <c r="P72">
        <v>21.4</v>
      </c>
      <c r="Q72" t="s">
        <v>34</v>
      </c>
      <c r="R72" t="s">
        <v>138</v>
      </c>
      <c r="S72">
        <v>1</v>
      </c>
      <c r="T72" t="s">
        <v>36</v>
      </c>
      <c r="U72" t="s">
        <v>37</v>
      </c>
      <c r="V72">
        <v>0</v>
      </c>
      <c r="W72" t="s">
        <v>78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33</v>
      </c>
      <c r="AE72">
        <v>2</v>
      </c>
    </row>
    <row r="73" spans="1:31" x14ac:dyDescent="0.35">
      <c r="A73">
        <v>75</v>
      </c>
      <c r="B73">
        <v>18.87</v>
      </c>
      <c r="C73">
        <v>27.13</v>
      </c>
      <c r="D73">
        <f t="shared" si="1"/>
        <v>-8.259999999999998</v>
      </c>
      <c r="E73" t="s">
        <v>223</v>
      </c>
      <c r="F73">
        <v>0</v>
      </c>
      <c r="G73" t="s">
        <v>29</v>
      </c>
      <c r="H73" t="s">
        <v>102</v>
      </c>
      <c r="I73">
        <v>1</v>
      </c>
      <c r="J73" t="s">
        <v>31</v>
      </c>
      <c r="K73">
        <v>4</v>
      </c>
      <c r="L73" t="s">
        <v>224</v>
      </c>
      <c r="M73" t="s">
        <v>33</v>
      </c>
      <c r="N73">
        <v>50</v>
      </c>
      <c r="O73">
        <v>163</v>
      </c>
      <c r="P73">
        <v>18.8</v>
      </c>
      <c r="Q73" t="s">
        <v>34</v>
      </c>
      <c r="R73" t="s">
        <v>138</v>
      </c>
      <c r="S73">
        <v>0</v>
      </c>
      <c r="T73" t="s">
        <v>42</v>
      </c>
      <c r="U73" t="s">
        <v>37</v>
      </c>
      <c r="V73">
        <v>0</v>
      </c>
      <c r="W73" t="s">
        <v>78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29</v>
      </c>
      <c r="AE73">
        <v>2</v>
      </c>
    </row>
    <row r="74" spans="1:31" x14ac:dyDescent="0.35">
      <c r="A74">
        <v>76</v>
      </c>
      <c r="B74">
        <v>45.233333333333327</v>
      </c>
      <c r="C74">
        <v>53.664999999999999</v>
      </c>
      <c r="D74">
        <f t="shared" si="1"/>
        <v>-8.431666666666672</v>
      </c>
      <c r="E74" t="s">
        <v>225</v>
      </c>
      <c r="F74">
        <v>0</v>
      </c>
      <c r="G74" t="s">
        <v>29</v>
      </c>
      <c r="H74" t="s">
        <v>30</v>
      </c>
      <c r="I74">
        <v>1</v>
      </c>
      <c r="J74" t="s">
        <v>31</v>
      </c>
      <c r="K74">
        <v>3</v>
      </c>
      <c r="L74" t="s">
        <v>226</v>
      </c>
      <c r="M74" t="s">
        <v>33</v>
      </c>
      <c r="N74">
        <v>55</v>
      </c>
      <c r="O74">
        <v>150</v>
      </c>
      <c r="P74">
        <v>24.4</v>
      </c>
      <c r="Q74" t="s">
        <v>34</v>
      </c>
      <c r="R74" t="s">
        <v>41</v>
      </c>
      <c r="S74">
        <v>1</v>
      </c>
      <c r="T74" t="s">
        <v>36</v>
      </c>
      <c r="U74" t="s">
        <v>37</v>
      </c>
      <c r="V74">
        <v>0</v>
      </c>
      <c r="W74" t="s">
        <v>216</v>
      </c>
      <c r="X74">
        <v>0</v>
      </c>
      <c r="Y74">
        <v>0</v>
      </c>
      <c r="Z74">
        <v>2</v>
      </c>
      <c r="AA74">
        <v>0</v>
      </c>
      <c r="AB74">
        <v>0</v>
      </c>
      <c r="AC74">
        <v>1</v>
      </c>
      <c r="AD74">
        <v>28</v>
      </c>
      <c r="AE74">
        <v>2</v>
      </c>
    </row>
    <row r="75" spans="1:31" x14ac:dyDescent="0.35">
      <c r="A75">
        <v>77</v>
      </c>
      <c r="B75">
        <v>44.825000000000003</v>
      </c>
      <c r="C75">
        <v>35.375</v>
      </c>
      <c r="D75">
        <f t="shared" si="1"/>
        <v>9.4500000000000028</v>
      </c>
      <c r="E75" t="s">
        <v>227</v>
      </c>
      <c r="F75">
        <v>1</v>
      </c>
      <c r="G75" t="s">
        <v>44</v>
      </c>
      <c r="H75" t="s">
        <v>102</v>
      </c>
      <c r="I75">
        <v>1</v>
      </c>
      <c r="J75" t="s">
        <v>31</v>
      </c>
      <c r="K75">
        <v>5</v>
      </c>
      <c r="L75" t="s">
        <v>228</v>
      </c>
      <c r="M75" t="s">
        <v>47</v>
      </c>
      <c r="N75">
        <v>77.599999999999994</v>
      </c>
      <c r="O75">
        <v>170</v>
      </c>
      <c r="P75">
        <v>26.8</v>
      </c>
      <c r="Q75" t="s">
        <v>34</v>
      </c>
      <c r="R75" t="s">
        <v>23</v>
      </c>
      <c r="S75">
        <v>1</v>
      </c>
      <c r="T75" t="s">
        <v>36</v>
      </c>
      <c r="U75" t="s">
        <v>65</v>
      </c>
      <c r="V75">
        <v>3</v>
      </c>
      <c r="W75" t="s">
        <v>38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59</v>
      </c>
      <c r="AE75">
        <v>6</v>
      </c>
    </row>
    <row r="76" spans="1:31" x14ac:dyDescent="0.35">
      <c r="A76">
        <v>78</v>
      </c>
      <c r="B76">
        <v>16.27</v>
      </c>
      <c r="C76">
        <v>24.62</v>
      </c>
      <c r="D76">
        <f t="shared" si="1"/>
        <v>-8.3500000000000014</v>
      </c>
      <c r="E76" t="s">
        <v>229</v>
      </c>
      <c r="F76">
        <v>0</v>
      </c>
      <c r="G76" t="s">
        <v>29</v>
      </c>
      <c r="H76" t="s">
        <v>30</v>
      </c>
      <c r="I76">
        <v>1</v>
      </c>
      <c r="J76" t="s">
        <v>31</v>
      </c>
      <c r="K76">
        <v>4</v>
      </c>
      <c r="L76" t="s">
        <v>230</v>
      </c>
      <c r="M76" t="s">
        <v>33</v>
      </c>
      <c r="N76">
        <v>52</v>
      </c>
      <c r="O76">
        <v>160</v>
      </c>
      <c r="P76">
        <v>20.100000000000001</v>
      </c>
      <c r="Q76" t="s">
        <v>34</v>
      </c>
      <c r="R76" t="s">
        <v>41</v>
      </c>
      <c r="S76">
        <v>0</v>
      </c>
      <c r="T76" t="s">
        <v>42</v>
      </c>
      <c r="U76" t="s">
        <v>37</v>
      </c>
      <c r="V76">
        <v>0</v>
      </c>
      <c r="W76" t="s">
        <v>78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34</v>
      </c>
      <c r="AE7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Công</cp:lastModifiedBy>
  <dcterms:created xsi:type="dcterms:W3CDTF">2024-02-22T10:59:31Z</dcterms:created>
  <dcterms:modified xsi:type="dcterms:W3CDTF">2024-02-22T11:38:26Z</dcterms:modified>
</cp:coreProperties>
</file>