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C:\Users\M\Downloads\"/>
    </mc:Choice>
  </mc:AlternateContent>
  <xr:revisionPtr revIDLastSave="0" documentId="13_ncr:1_{68AEC6F1-0675-4953-B5F3-32412E2259A2}" xr6:coauthVersionLast="47" xr6:coauthVersionMax="47" xr10:uidLastSave="{00000000-0000-0000-0000-000000000000}"/>
  <bookViews>
    <workbookView xWindow="-120" yWindow="-120" windowWidth="57840" windowHeight="16440" xr2:uid="{00000000-000D-0000-FFFF-FFFF00000000}"/>
  </bookViews>
  <sheets>
    <sheet name="asreport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1" l="1"/>
  <c r="F71" i="1"/>
  <c r="E71" i="1"/>
  <c r="D71" i="1"/>
  <c r="C71" i="1"/>
</calcChain>
</file>

<file path=xl/sharedStrings.xml><?xml version="1.0" encoding="utf-8"?>
<sst xmlns="http://schemas.openxmlformats.org/spreadsheetml/2006/main" count="292" uniqueCount="140">
  <si>
    <t>argenx SE (NMS: ARGX)</t>
  </si>
  <si>
    <t xml:space="preserve">Due to changes with International Financial Reporting Standards (IFRS), recent financials statement presentations have been adjusted to meet this standard.  Please note the original historical presentations have remained in the original format </t>
  </si>
  <si>
    <t xml:space="preserve">Exchange rate used is that of the Year End reported date </t>
  </si>
  <si>
    <t xml:space="preserve">As Reported Annual Balance Sheet </t>
  </si>
  <si>
    <t>Report Date</t>
  </si>
  <si>
    <t>12/31/2022</t>
  </si>
  <si>
    <t>12/31/2021</t>
  </si>
  <si>
    <t>12/31/2020</t>
  </si>
  <si>
    <t>12/31/2019</t>
  </si>
  <si>
    <t>12/31/2018</t>
  </si>
  <si>
    <t>Currency</t>
  </si>
  <si>
    <t>USD</t>
  </si>
  <si>
    <t>EUR</t>
  </si>
  <si>
    <t>Audit Status</t>
  </si>
  <si>
    <t>Not Qualified</t>
  </si>
  <si>
    <t>Consolidated</t>
  </si>
  <si>
    <t>Yes</t>
  </si>
  <si>
    <t>Scale</t>
  </si>
  <si>
    <t>Thousands</t>
  </si>
  <si>
    <t>Cash &amp; cash equivalents</t>
  </si>
  <si>
    <t>Restricted cash - current</t>
  </si>
  <si>
    <t>-</t>
  </si>
  <si>
    <t>Research &amp; development incentive receivables - current</t>
  </si>
  <si>
    <t>Financial assets - current</t>
  </si>
  <si>
    <t>Prepaid expenses</t>
  </si>
  <si>
    <t>Trade receivable</t>
  </si>
  <si>
    <t>Interest receivable</t>
  </si>
  <si>
    <t>Other receivable</t>
  </si>
  <si>
    <t>Value Added Tax receivable</t>
  </si>
  <si>
    <t>VLAIO grant receivable</t>
  </si>
  <si>
    <t>Trade &amp; other receivables</t>
  </si>
  <si>
    <t>Inventories</t>
  </si>
  <si>
    <t>Total current assets</t>
  </si>
  <si>
    <t>Other non-current assets</t>
  </si>
  <si>
    <t>Research &amp; development incentive receivables - non-current</t>
  </si>
  <si>
    <t>Deferred tax asset</t>
  </si>
  <si>
    <t>Property, plant &amp; equipment, gross</t>
  </si>
  <si>
    <t>Total accumulated depreciation &amp; impairment</t>
  </si>
  <si>
    <t>Property, plant &amp; equipment</t>
  </si>
  <si>
    <t>Intangible assets</t>
  </si>
  <si>
    <t>Financial assets</t>
  </si>
  <si>
    <t>Investments in joint venture</t>
  </si>
  <si>
    <t>Restricted cash</t>
  </si>
  <si>
    <t>Total non-current assets</t>
  </si>
  <si>
    <t>Total assets</t>
  </si>
  <si>
    <t>Share capital</t>
  </si>
  <si>
    <t>Share premium</t>
  </si>
  <si>
    <t>Translation differences</t>
  </si>
  <si>
    <t>Retained earnings (accumulated losses)</t>
  </si>
  <si>
    <t>Other reserves</t>
  </si>
  <si>
    <t>Total equity</t>
  </si>
  <si>
    <t>Deferred tax liabilities</t>
  </si>
  <si>
    <t>Provisions for employee benefits</t>
  </si>
  <si>
    <t>Lease liabilities - non-current</t>
  </si>
  <si>
    <t>Deferred revenue - non-current</t>
  </si>
  <si>
    <t>Total non-current liabilities</t>
  </si>
  <si>
    <t>Lease liabilities - current</t>
  </si>
  <si>
    <t>Trade payables</t>
  </si>
  <si>
    <t>Short-term employee benefits</t>
  </si>
  <si>
    <t>Gross-to-net-accruals</t>
  </si>
  <si>
    <t>Accruals for invoices to be received</t>
  </si>
  <si>
    <t>Other payables</t>
  </si>
  <si>
    <t>Trade &amp; other payables</t>
  </si>
  <si>
    <t>Tax liabilities</t>
  </si>
  <si>
    <t>Deferred revenue - current</t>
  </si>
  <si>
    <t>Total current liabilities</t>
  </si>
  <si>
    <t>Total liabilities</t>
  </si>
  <si>
    <t>Total equity &amp; liabilities</t>
  </si>
  <si>
    <t xml:space="preserve">As Reported Annual Income Statement </t>
  </si>
  <si>
    <t>Revenue</t>
  </si>
  <si>
    <t>Collaboration revenue</t>
  </si>
  <si>
    <t>Other operating income</t>
  </si>
  <si>
    <t>Total operating income</t>
  </si>
  <si>
    <t>Cost of sales</t>
  </si>
  <si>
    <t>Research &amp; development expenses</t>
  </si>
  <si>
    <t>Selling, general &amp; administrative expenses</t>
  </si>
  <si>
    <t>Loss from investment in joint venture</t>
  </si>
  <si>
    <t>Total operating expenses</t>
  </si>
  <si>
    <t>Change in fair value on financials assets</t>
  </si>
  <si>
    <t>Operating income (loss)</t>
  </si>
  <si>
    <t>Interest income on bank deposits</t>
  </si>
  <si>
    <t>Interest income</t>
  </si>
  <si>
    <t>Net gains on investments at FVTPL</t>
  </si>
  <si>
    <t>Net gain on cash equivalents &amp; current financial assets held at fair value through profit or loss &amp; cash equivalents</t>
  </si>
  <si>
    <t>Financial income</t>
  </si>
  <si>
    <t>Finance expense</t>
  </si>
  <si>
    <t>Finance income (expense)</t>
  </si>
  <si>
    <t>Exchange gains (losses)</t>
  </si>
  <si>
    <t>Income (loss) before taxes</t>
  </si>
  <si>
    <t>Income tax expense (benefit)</t>
  </si>
  <si>
    <t>Income (loss) for the year</t>
  </si>
  <si>
    <t>Income (loss) attributable to owners of parent</t>
  </si>
  <si>
    <t>Weighted average ordinary shares outstanding - basic</t>
  </si>
  <si>
    <t>Weighted average ordinary shares outstanding - diluted</t>
  </si>
  <si>
    <t>Year end shares outstanding</t>
  </si>
  <si>
    <t>Net earnings (loss) per share - basic</t>
  </si>
  <si>
    <t>Net earnings (loss) per share - diluted</t>
  </si>
  <si>
    <t>Total number of employees</t>
  </si>
  <si>
    <t>Number of ordinary stockholders</t>
  </si>
  <si>
    <t xml:space="preserve">As Reported Annual Retained Earnings not available for this company at present. </t>
  </si>
  <si>
    <t xml:space="preserve">As Reported Annual Cash Flow </t>
  </si>
  <si>
    <t>Operating profit (loss)</t>
  </si>
  <si>
    <t>Amortization of intangible assets</t>
  </si>
  <si>
    <t>Depreciation of property, plant &amp; equipment</t>
  </si>
  <si>
    <t>Expense recognized in respect of share-based payments</t>
  </si>
  <si>
    <t>Fair value losses (gains) on financial assets at fair value through profit or loss</t>
  </si>
  <si>
    <t>Non-cash revenue</t>
  </si>
  <si>
    <t>Loss from investments in joint venture</t>
  </si>
  <si>
    <t>Adjustments for non-cash items</t>
  </si>
  <si>
    <t>Decrease (increase) in trade &amp; other receivables</t>
  </si>
  <si>
    <t>Decrease (increase) in inventories</t>
  </si>
  <si>
    <t>Decrease (increase) in other current assets</t>
  </si>
  <si>
    <t>Increase (decrease) in trade &amp; other payables</t>
  </si>
  <si>
    <t>Increase (decrease) in deferred revenue - current</t>
  </si>
  <si>
    <t>Decrease (increase) in other non-current assets</t>
  </si>
  <si>
    <t>Decrease (increase) in deferred revenue - non-current</t>
  </si>
  <si>
    <t>Net cash flows from (used in) operating activities</t>
  </si>
  <si>
    <t>Interest paid</t>
  </si>
  <si>
    <t>Income taxes paid</t>
  </si>
  <si>
    <t>Net cash flow from (used in) operating activities</t>
  </si>
  <si>
    <t>Purchase of intangible assets</t>
  </si>
  <si>
    <t>Purchase of property, plant &amp; equipment</t>
  </si>
  <si>
    <t>Decrease (increase) in financial assets - current</t>
  </si>
  <si>
    <t>Interest received</t>
  </si>
  <si>
    <t>Purchase of current financial investments</t>
  </si>
  <si>
    <t>Sale of current financial investments</t>
  </si>
  <si>
    <t>Investment in joint venture</t>
  </si>
  <si>
    <t>Net cash flows from (used in) investing activities</t>
  </si>
  <si>
    <t>Principal elements of lease payments</t>
  </si>
  <si>
    <t>Proceeds from issue of new shares</t>
  </si>
  <si>
    <t>Proceeds from issue of new shares, gross amount</t>
  </si>
  <si>
    <t>Issue costs paid</t>
  </si>
  <si>
    <t>Exchange gain from currency conversion on proceeds from issue of new shares</t>
  </si>
  <si>
    <t>Payment of employee withholding taxes relating to restricted stock unit awards</t>
  </si>
  <si>
    <t>Proceeds from exercise of stock options</t>
  </si>
  <si>
    <t>Net cash flows from (used in) financing activities</t>
  </si>
  <si>
    <t>Net increase (decrease) in cash &amp; cash equivalents</t>
  </si>
  <si>
    <t>Cash &amp; cash equivalents at the beginning of the period</t>
  </si>
  <si>
    <t>Exchange gains (losses) on cash &amp; cash equivalents</t>
  </si>
  <si>
    <t>Cash &amp; cash equivalents at the end of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</si>
</sst>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0"/>
      <color rgb="FF000000"/>
      <name val="Arial"/>
    </font>
    <font>
      <b/>
      <sz val="16"/>
      <color rgb="FF000000"/>
      <name val="Arial"/>
      <family val="2"/>
    </font>
    <font>
      <b/>
      <sz val="10"/>
      <color rgb="FF000000"/>
      <name val="Arial"/>
      <family val="2"/>
    </font>
    <font>
      <sz val="10"/>
      <color rgb="FF00000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14">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right" vertical="top" wrapText="1"/>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43" fontId="0" fillId="0" borderId="0" xfId="1" applyFont="1"/>
    <xf numFmtId="43" fontId="0" fillId="0" borderId="0" xfId="1" applyFont="1" applyAlignment="1">
      <alignment horizontal="right"/>
    </xf>
    <xf numFmtId="43" fontId="0" fillId="0" borderId="1" xfId="1" applyFont="1" applyBorder="1"/>
    <xf numFmtId="43" fontId="0" fillId="0" borderId="1" xfId="1" applyFont="1" applyBorder="1" applyAlignment="1">
      <alignment horizontal="right"/>
    </xf>
    <xf numFmtId="43" fontId="2" fillId="0" borderId="0" xfId="1" applyFont="1"/>
  </cellXfs>
  <cellStyles count="2">
    <cellStyle name="Comma" xfId="1" builtinId="3"/>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76250" cy="476250"/>
    <xdr:pic>
      <xdr:nvPicPr>
        <xdr:cNvPr id="2" name="Logo"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42"/>
  <sheetViews>
    <sheetView showGridLines="0" tabSelected="1" workbookViewId="0">
      <selection activeCell="B11" sqref="B11"/>
    </sheetView>
  </sheetViews>
  <sheetFormatPr defaultRowHeight="12.75" outlineLevelRow="1" x14ac:dyDescent="0.2"/>
  <cols>
    <col min="1" max="1" width="1.7109375" customWidth="1"/>
    <col min="2" max="2" width="50" customWidth="1"/>
    <col min="3" max="4" width="13.5703125" bestFit="1" customWidth="1"/>
    <col min="5" max="6" width="12.85546875" bestFit="1" customWidth="1"/>
    <col min="7" max="7" width="11.85546875" bestFit="1" customWidth="1"/>
    <col min="8" max="197" width="12" customWidth="1"/>
  </cols>
  <sheetData>
    <row r="4" spans="2:8" ht="20.25" x14ac:dyDescent="0.3">
      <c r="B4" s="1" t="s">
        <v>0</v>
      </c>
    </row>
    <row r="5" spans="2:8" hidden="1" outlineLevel="1" x14ac:dyDescent="0.2"/>
    <row r="6" spans="2:8" ht="63.75" hidden="1" outlineLevel="1" x14ac:dyDescent="0.2">
      <c r="B6" s="2" t="s">
        <v>1</v>
      </c>
    </row>
    <row r="7" spans="2:8" hidden="1" outlineLevel="1" x14ac:dyDescent="0.2"/>
    <row r="8" spans="2:8" hidden="1" outlineLevel="1" x14ac:dyDescent="0.2">
      <c r="B8" s="2" t="s">
        <v>2</v>
      </c>
    </row>
    <row r="9" spans="2:8" hidden="1" outlineLevel="1" x14ac:dyDescent="0.2"/>
    <row r="10" spans="2:8" hidden="1" outlineLevel="1" x14ac:dyDescent="0.2"/>
    <row r="11" spans="2:8" collapsed="1" x14ac:dyDescent="0.2">
      <c r="B11" s="3" t="s">
        <v>3</v>
      </c>
    </row>
    <row r="12" spans="2:8" x14ac:dyDescent="0.2">
      <c r="B12" s="4" t="s">
        <v>4</v>
      </c>
      <c r="C12" s="5" t="s">
        <v>5</v>
      </c>
      <c r="D12" s="5" t="s">
        <v>6</v>
      </c>
      <c r="E12" s="5" t="s">
        <v>7</v>
      </c>
      <c r="F12" s="5" t="s">
        <v>8</v>
      </c>
      <c r="G12" s="5" t="s">
        <v>9</v>
      </c>
      <c r="H12" s="4"/>
    </row>
    <row r="13" spans="2:8" x14ac:dyDescent="0.2">
      <c r="B13" s="4" t="s">
        <v>10</v>
      </c>
      <c r="C13" s="5" t="s">
        <v>11</v>
      </c>
      <c r="D13" s="5" t="s">
        <v>11</v>
      </c>
      <c r="E13" s="5" t="s">
        <v>12</v>
      </c>
      <c r="F13" s="5" t="s">
        <v>12</v>
      </c>
      <c r="G13" s="5" t="s">
        <v>12</v>
      </c>
      <c r="H13" s="4"/>
    </row>
    <row r="14" spans="2:8" ht="25.5" x14ac:dyDescent="0.2">
      <c r="B14" s="4" t="s">
        <v>13</v>
      </c>
      <c r="C14" s="5" t="s">
        <v>14</v>
      </c>
      <c r="D14" s="5" t="s">
        <v>14</v>
      </c>
      <c r="E14" s="5" t="s">
        <v>14</v>
      </c>
      <c r="F14" s="5" t="s">
        <v>14</v>
      </c>
      <c r="G14" s="5" t="s">
        <v>14</v>
      </c>
      <c r="H14" s="4"/>
    </row>
    <row r="15" spans="2:8" x14ac:dyDescent="0.2">
      <c r="B15" s="4" t="s">
        <v>15</v>
      </c>
      <c r="C15" s="5" t="s">
        <v>16</v>
      </c>
      <c r="D15" s="5" t="s">
        <v>16</v>
      </c>
      <c r="E15" s="5" t="s">
        <v>16</v>
      </c>
      <c r="F15" s="5" t="s">
        <v>16</v>
      </c>
      <c r="G15" s="5" t="s">
        <v>16</v>
      </c>
      <c r="H15" s="4"/>
    </row>
    <row r="16" spans="2:8" x14ac:dyDescent="0.2">
      <c r="B16" s="4" t="s">
        <v>17</v>
      </c>
      <c r="C16" s="5" t="s">
        <v>18</v>
      </c>
      <c r="D16" s="5" t="s">
        <v>18</v>
      </c>
      <c r="E16" s="5" t="s">
        <v>18</v>
      </c>
      <c r="F16" s="5" t="s">
        <v>18</v>
      </c>
      <c r="G16" s="5" t="s">
        <v>18</v>
      </c>
      <c r="H16" s="4"/>
    </row>
    <row r="17" spans="2:8" x14ac:dyDescent="0.2">
      <c r="B17" s="6" t="s">
        <v>19</v>
      </c>
      <c r="C17" s="9">
        <v>800740</v>
      </c>
      <c r="D17" s="9">
        <v>1334676</v>
      </c>
      <c r="E17" s="9">
        <v>991609</v>
      </c>
      <c r="F17" s="9">
        <v>331282</v>
      </c>
      <c r="G17" s="9">
        <v>281040</v>
      </c>
      <c r="H17" s="6"/>
    </row>
    <row r="18" spans="2:8" x14ac:dyDescent="0.2">
      <c r="B18" s="6" t="s">
        <v>20</v>
      </c>
      <c r="C18" s="10" t="s">
        <v>21</v>
      </c>
      <c r="D18" s="10" t="s">
        <v>21</v>
      </c>
      <c r="E18" s="10" t="s">
        <v>21</v>
      </c>
      <c r="F18" s="10" t="s">
        <v>21</v>
      </c>
      <c r="G18" s="9">
        <v>1692</v>
      </c>
      <c r="H18" s="6"/>
    </row>
    <row r="19" spans="2:8" x14ac:dyDescent="0.2">
      <c r="B19" s="6" t="s">
        <v>22</v>
      </c>
      <c r="C19" s="9">
        <v>1578</v>
      </c>
      <c r="D19" s="10" t="s">
        <v>21</v>
      </c>
      <c r="E19" s="9">
        <v>377</v>
      </c>
      <c r="F19" s="9">
        <v>261</v>
      </c>
      <c r="G19" s="9">
        <v>301</v>
      </c>
      <c r="H19" s="6"/>
    </row>
    <row r="20" spans="2:8" x14ac:dyDescent="0.2">
      <c r="B20" s="6" t="s">
        <v>23</v>
      </c>
      <c r="C20" s="9">
        <v>1391808</v>
      </c>
      <c r="D20" s="9">
        <v>1002052</v>
      </c>
      <c r="E20" s="9">
        <v>635359</v>
      </c>
      <c r="F20" s="9">
        <v>1004539</v>
      </c>
      <c r="G20" s="9">
        <v>283529</v>
      </c>
      <c r="H20" s="6"/>
    </row>
    <row r="21" spans="2:8" x14ac:dyDescent="0.2">
      <c r="B21" s="6" t="s">
        <v>24</v>
      </c>
      <c r="C21" s="9">
        <v>76022</v>
      </c>
      <c r="D21" s="9">
        <v>58946</v>
      </c>
      <c r="E21" s="9">
        <v>22747</v>
      </c>
      <c r="F21" s="9">
        <v>9022</v>
      </c>
      <c r="G21" s="9">
        <v>2995</v>
      </c>
      <c r="H21" s="6"/>
    </row>
    <row r="22" spans="2:8" x14ac:dyDescent="0.2">
      <c r="B22" s="6" t="s">
        <v>25</v>
      </c>
      <c r="C22" s="9">
        <v>241228</v>
      </c>
      <c r="D22" s="9">
        <v>28058</v>
      </c>
      <c r="E22" s="9">
        <v>234</v>
      </c>
      <c r="F22" s="9">
        <v>22580</v>
      </c>
      <c r="G22" s="9">
        <v>214</v>
      </c>
      <c r="H22" s="6"/>
    </row>
    <row r="23" spans="2:8" x14ac:dyDescent="0.2">
      <c r="B23" s="6" t="s">
        <v>26</v>
      </c>
      <c r="C23" s="9">
        <v>12918</v>
      </c>
      <c r="D23" s="9">
        <v>1325</v>
      </c>
      <c r="E23" s="9">
        <v>809</v>
      </c>
      <c r="F23" s="9">
        <v>2081</v>
      </c>
      <c r="G23" s="9">
        <v>556</v>
      </c>
      <c r="H23" s="6"/>
    </row>
    <row r="24" spans="2:8" x14ac:dyDescent="0.2">
      <c r="B24" s="6" t="s">
        <v>27</v>
      </c>
      <c r="C24" s="9">
        <v>21551</v>
      </c>
      <c r="D24" s="9">
        <v>8838</v>
      </c>
      <c r="E24" s="9">
        <v>4644</v>
      </c>
      <c r="F24" s="9">
        <v>1378</v>
      </c>
      <c r="G24" s="9">
        <v>455</v>
      </c>
      <c r="H24" s="6"/>
    </row>
    <row r="25" spans="2:8" x14ac:dyDescent="0.2">
      <c r="B25" s="6" t="s">
        <v>28</v>
      </c>
      <c r="C25" s="10" t="s">
        <v>21</v>
      </c>
      <c r="D25" s="10" t="s">
        <v>21</v>
      </c>
      <c r="E25" s="10" t="s">
        <v>21</v>
      </c>
      <c r="F25" s="9">
        <v>1121</v>
      </c>
      <c r="G25" s="9">
        <v>496</v>
      </c>
      <c r="H25" s="6"/>
    </row>
    <row r="26" spans="2:8" x14ac:dyDescent="0.2">
      <c r="B26" s="6" t="s">
        <v>29</v>
      </c>
      <c r="C26" s="10" t="s">
        <v>21</v>
      </c>
      <c r="D26" s="10" t="s">
        <v>21</v>
      </c>
      <c r="E26" s="10" t="s">
        <v>21</v>
      </c>
      <c r="F26" s="9">
        <v>955</v>
      </c>
      <c r="G26" s="9">
        <v>1165</v>
      </c>
      <c r="H26" s="6"/>
    </row>
    <row r="27" spans="2:8" x14ac:dyDescent="0.2">
      <c r="B27" s="6" t="s">
        <v>30</v>
      </c>
      <c r="C27" s="9">
        <v>275697</v>
      </c>
      <c r="D27" s="9">
        <v>38221</v>
      </c>
      <c r="E27" s="9">
        <v>5687</v>
      </c>
      <c r="F27" s="9">
        <v>28115</v>
      </c>
      <c r="G27" s="9">
        <v>2886</v>
      </c>
      <c r="H27" s="6"/>
    </row>
    <row r="28" spans="2:8" x14ac:dyDescent="0.2">
      <c r="B28" s="8" t="s">
        <v>31</v>
      </c>
      <c r="C28" s="11">
        <v>228353</v>
      </c>
      <c r="D28" s="11">
        <v>109076</v>
      </c>
      <c r="E28" s="11">
        <v>20532</v>
      </c>
      <c r="F28" s="12" t="s">
        <v>21</v>
      </c>
      <c r="G28" s="12" t="s">
        <v>21</v>
      </c>
      <c r="H28" s="6"/>
    </row>
    <row r="29" spans="2:8" x14ac:dyDescent="0.2">
      <c r="B29" s="7" t="s">
        <v>32</v>
      </c>
      <c r="C29" s="13">
        <v>2774197</v>
      </c>
      <c r="D29" s="13">
        <v>2542971</v>
      </c>
      <c r="E29" s="13">
        <v>1676311</v>
      </c>
      <c r="F29" s="13">
        <v>1373219</v>
      </c>
      <c r="G29" s="13">
        <v>572443</v>
      </c>
      <c r="H29" s="6"/>
    </row>
    <row r="30" spans="2:8" x14ac:dyDescent="0.2">
      <c r="B30" s="6" t="s">
        <v>33</v>
      </c>
      <c r="C30" s="9">
        <v>40894</v>
      </c>
      <c r="D30" s="9">
        <v>54876</v>
      </c>
      <c r="E30" s="9">
        <v>6383</v>
      </c>
      <c r="F30" s="10" t="s">
        <v>21</v>
      </c>
      <c r="G30" s="10" t="s">
        <v>21</v>
      </c>
      <c r="H30" s="6"/>
    </row>
    <row r="31" spans="2:8" x14ac:dyDescent="0.2">
      <c r="B31" s="6" t="s">
        <v>34</v>
      </c>
      <c r="C31" s="9">
        <v>47488</v>
      </c>
      <c r="D31" s="9">
        <v>32707</v>
      </c>
      <c r="E31" s="9">
        <v>16840</v>
      </c>
      <c r="F31" s="9">
        <v>8566</v>
      </c>
      <c r="G31" s="9">
        <v>4883</v>
      </c>
      <c r="H31" s="6"/>
    </row>
    <row r="32" spans="2:8" x14ac:dyDescent="0.2">
      <c r="B32" s="6" t="s">
        <v>35</v>
      </c>
      <c r="C32" s="9">
        <v>79222</v>
      </c>
      <c r="D32" s="9">
        <v>32191</v>
      </c>
      <c r="E32" s="9">
        <v>12255</v>
      </c>
      <c r="F32" s="10" t="s">
        <v>21</v>
      </c>
      <c r="G32" s="10" t="s">
        <v>21</v>
      </c>
      <c r="H32" s="6"/>
    </row>
    <row r="33" spans="2:8" x14ac:dyDescent="0.2">
      <c r="B33" s="6" t="s">
        <v>36</v>
      </c>
      <c r="C33" s="9">
        <v>34282</v>
      </c>
      <c r="D33" s="9">
        <v>29802</v>
      </c>
      <c r="E33" s="9">
        <v>16887</v>
      </c>
      <c r="F33" s="9">
        <v>12435</v>
      </c>
      <c r="G33" s="9">
        <v>2965</v>
      </c>
      <c r="H33" s="6"/>
    </row>
    <row r="34" spans="2:8" x14ac:dyDescent="0.2">
      <c r="B34" s="6" t="s">
        <v>37</v>
      </c>
      <c r="C34" s="9">
        <v>-18047</v>
      </c>
      <c r="D34" s="9">
        <v>-13958</v>
      </c>
      <c r="E34" s="9">
        <v>-7393</v>
      </c>
      <c r="F34" s="9">
        <v>-4269</v>
      </c>
      <c r="G34" s="9">
        <v>-2141</v>
      </c>
      <c r="H34" s="6"/>
    </row>
    <row r="35" spans="2:8" x14ac:dyDescent="0.2">
      <c r="B35" s="6" t="s">
        <v>38</v>
      </c>
      <c r="C35" s="9">
        <v>16234</v>
      </c>
      <c r="D35" s="9">
        <v>15844</v>
      </c>
      <c r="E35" s="9">
        <v>9494</v>
      </c>
      <c r="F35" s="9">
        <v>8167</v>
      </c>
      <c r="G35" s="9">
        <v>824</v>
      </c>
      <c r="H35" s="6"/>
    </row>
    <row r="36" spans="2:8" x14ac:dyDescent="0.2">
      <c r="B36" s="6" t="s">
        <v>39</v>
      </c>
      <c r="C36" s="9">
        <v>174901</v>
      </c>
      <c r="D36" s="9">
        <v>171684</v>
      </c>
      <c r="E36" s="9">
        <v>136410</v>
      </c>
      <c r="F36" s="9">
        <v>40161</v>
      </c>
      <c r="G36" s="9">
        <v>56</v>
      </c>
      <c r="H36" s="6"/>
    </row>
    <row r="37" spans="2:8" x14ac:dyDescent="0.2">
      <c r="B37" s="6" t="s">
        <v>40</v>
      </c>
      <c r="C37" s="10" t="s">
        <v>21</v>
      </c>
      <c r="D37" s="10" t="s">
        <v>21</v>
      </c>
      <c r="E37" s="10" t="s">
        <v>21</v>
      </c>
      <c r="F37" s="9">
        <v>2596</v>
      </c>
      <c r="G37" s="9">
        <v>1</v>
      </c>
      <c r="H37" s="6"/>
    </row>
    <row r="38" spans="2:8" x14ac:dyDescent="0.2">
      <c r="B38" s="6" t="s">
        <v>41</v>
      </c>
      <c r="C38" s="9">
        <v>1323</v>
      </c>
      <c r="D38" s="10" t="s">
        <v>21</v>
      </c>
      <c r="E38" s="10" t="s">
        <v>21</v>
      </c>
      <c r="F38" s="10" t="s">
        <v>21</v>
      </c>
      <c r="G38" s="10" t="s">
        <v>21</v>
      </c>
      <c r="H38" s="6"/>
    </row>
    <row r="39" spans="2:8" x14ac:dyDescent="0.2">
      <c r="B39" s="6" t="s">
        <v>42</v>
      </c>
      <c r="C39" s="10" t="s">
        <v>21</v>
      </c>
      <c r="D39" s="10" t="s">
        <v>21</v>
      </c>
      <c r="E39" s="10" t="s">
        <v>21</v>
      </c>
      <c r="F39" s="9">
        <v>630</v>
      </c>
      <c r="G39" s="9">
        <v>251</v>
      </c>
      <c r="H39" s="6"/>
    </row>
    <row r="40" spans="2:8" x14ac:dyDescent="0.2">
      <c r="B40" s="8" t="s">
        <v>43</v>
      </c>
      <c r="C40" s="11">
        <v>360064</v>
      </c>
      <c r="D40" s="11">
        <v>307303</v>
      </c>
      <c r="E40" s="11">
        <v>181382</v>
      </c>
      <c r="F40" s="11">
        <v>60120</v>
      </c>
      <c r="G40" s="11">
        <v>6015</v>
      </c>
      <c r="H40" s="6"/>
    </row>
    <row r="41" spans="2:8" x14ac:dyDescent="0.2">
      <c r="B41" s="7" t="s">
        <v>44</v>
      </c>
      <c r="C41" s="13">
        <v>3134261</v>
      </c>
      <c r="D41" s="13">
        <v>2850274</v>
      </c>
      <c r="E41" s="13">
        <v>1857693</v>
      </c>
      <c r="F41" s="13">
        <v>1433339</v>
      </c>
      <c r="G41" s="13">
        <v>578458</v>
      </c>
      <c r="H41" s="6"/>
    </row>
    <row r="42" spans="2:8" x14ac:dyDescent="0.2">
      <c r="B42" s="6" t="s">
        <v>45</v>
      </c>
      <c r="C42" s="9">
        <v>6640</v>
      </c>
      <c r="D42" s="9">
        <v>6233</v>
      </c>
      <c r="E42" s="9">
        <v>4757</v>
      </c>
      <c r="F42" s="9">
        <v>4276</v>
      </c>
      <c r="G42" s="9">
        <v>3597</v>
      </c>
      <c r="H42" s="6"/>
    </row>
    <row r="43" spans="2:8" x14ac:dyDescent="0.2">
      <c r="B43" s="6" t="s">
        <v>46</v>
      </c>
      <c r="C43" s="9">
        <v>4309880</v>
      </c>
      <c r="D43" s="9">
        <v>3462775</v>
      </c>
      <c r="E43" s="9">
        <v>2058123</v>
      </c>
      <c r="F43" s="9">
        <v>1308539</v>
      </c>
      <c r="G43" s="9">
        <v>673454</v>
      </c>
      <c r="H43" s="6"/>
    </row>
    <row r="44" spans="2:8" x14ac:dyDescent="0.2">
      <c r="B44" s="6" t="s">
        <v>47</v>
      </c>
      <c r="C44" s="9">
        <v>129280</v>
      </c>
      <c r="D44" s="9">
        <v>131684</v>
      </c>
      <c r="E44" s="10" t="s">
        <v>21</v>
      </c>
      <c r="F44" s="10" t="s">
        <v>21</v>
      </c>
      <c r="G44" s="10" t="s">
        <v>21</v>
      </c>
      <c r="H44" s="6"/>
    </row>
    <row r="45" spans="2:8" x14ac:dyDescent="0.2">
      <c r="B45" s="6" t="s">
        <v>48</v>
      </c>
      <c r="C45" s="9">
        <v>-2109791</v>
      </c>
      <c r="D45" s="9">
        <v>-1400197</v>
      </c>
      <c r="E45" s="9">
        <v>-861491</v>
      </c>
      <c r="F45" s="9">
        <v>-332568</v>
      </c>
      <c r="G45" s="9">
        <v>-169603</v>
      </c>
      <c r="H45" s="6"/>
    </row>
    <row r="46" spans="2:8" x14ac:dyDescent="0.2">
      <c r="B46" s="8" t="s">
        <v>49</v>
      </c>
      <c r="C46" s="11">
        <v>477691</v>
      </c>
      <c r="D46" s="11">
        <v>333729</v>
      </c>
      <c r="E46" s="11">
        <v>162984</v>
      </c>
      <c r="F46" s="11">
        <v>70499</v>
      </c>
      <c r="G46" s="11">
        <v>30947</v>
      </c>
      <c r="H46" s="6"/>
    </row>
    <row r="47" spans="2:8" x14ac:dyDescent="0.2">
      <c r="B47" s="7" t="s">
        <v>50</v>
      </c>
      <c r="C47" s="13">
        <v>2813699</v>
      </c>
      <c r="D47" s="13">
        <v>2534224</v>
      </c>
      <c r="E47" s="13">
        <v>1364373</v>
      </c>
      <c r="F47" s="13">
        <v>1050746</v>
      </c>
      <c r="G47" s="13">
        <v>538395</v>
      </c>
      <c r="H47" s="6"/>
    </row>
    <row r="48" spans="2:8" x14ac:dyDescent="0.2">
      <c r="B48" s="6" t="s">
        <v>51</v>
      </c>
      <c r="C48" s="10" t="s">
        <v>21</v>
      </c>
      <c r="D48" s="10" t="s">
        <v>21</v>
      </c>
      <c r="E48" s="9">
        <v>1212</v>
      </c>
      <c r="F48" s="10" t="s">
        <v>21</v>
      </c>
      <c r="G48" s="10" t="s">
        <v>21</v>
      </c>
      <c r="H48" s="6"/>
    </row>
    <row r="49" spans="2:8" x14ac:dyDescent="0.2">
      <c r="B49" s="6" t="s">
        <v>52</v>
      </c>
      <c r="C49" s="9">
        <v>870</v>
      </c>
      <c r="D49" s="9">
        <v>417</v>
      </c>
      <c r="E49" s="9">
        <v>128</v>
      </c>
      <c r="F49" s="9">
        <v>64</v>
      </c>
      <c r="G49" s="9">
        <v>7</v>
      </c>
      <c r="H49" s="6"/>
    </row>
    <row r="50" spans="2:8" x14ac:dyDescent="0.2">
      <c r="B50" s="6" t="s">
        <v>53</v>
      </c>
      <c r="C50" s="9">
        <v>9009</v>
      </c>
      <c r="D50" s="9">
        <v>7956</v>
      </c>
      <c r="E50" s="9">
        <v>5035</v>
      </c>
      <c r="F50" s="9">
        <v>4540</v>
      </c>
      <c r="G50" s="10" t="s">
        <v>21</v>
      </c>
      <c r="H50" s="6"/>
    </row>
    <row r="51" spans="2:8" x14ac:dyDescent="0.2">
      <c r="B51" s="6" t="s">
        <v>51</v>
      </c>
      <c r="C51" s="9">
        <v>8406</v>
      </c>
      <c r="D51" s="9">
        <v>6438</v>
      </c>
      <c r="E51" s="10" t="s">
        <v>21</v>
      </c>
      <c r="F51" s="10" t="s">
        <v>21</v>
      </c>
      <c r="G51" s="10" t="s">
        <v>21</v>
      </c>
      <c r="H51" s="6"/>
    </row>
    <row r="52" spans="2:8" x14ac:dyDescent="0.2">
      <c r="B52" s="8" t="s">
        <v>54</v>
      </c>
      <c r="C52" s="12" t="s">
        <v>21</v>
      </c>
      <c r="D52" s="12" t="s">
        <v>21</v>
      </c>
      <c r="E52" s="11">
        <v>219248</v>
      </c>
      <c r="F52" s="11">
        <v>218032</v>
      </c>
      <c r="G52" s="12" t="s">
        <v>21</v>
      </c>
      <c r="H52" s="6"/>
    </row>
    <row r="53" spans="2:8" x14ac:dyDescent="0.2">
      <c r="B53" s="7" t="s">
        <v>55</v>
      </c>
      <c r="C53" s="13">
        <v>18285</v>
      </c>
      <c r="D53" s="13">
        <v>14811</v>
      </c>
      <c r="E53" s="13">
        <v>224411</v>
      </c>
      <c r="F53" s="13">
        <v>222636</v>
      </c>
      <c r="G53" s="13">
        <v>7</v>
      </c>
      <c r="H53" s="6"/>
    </row>
    <row r="54" spans="2:8" x14ac:dyDescent="0.2">
      <c r="B54" s="6" t="s">
        <v>56</v>
      </c>
      <c r="C54" s="9">
        <v>3417</v>
      </c>
      <c r="D54" s="9">
        <v>3509</v>
      </c>
      <c r="E54" s="9">
        <v>2833</v>
      </c>
      <c r="F54" s="9">
        <v>1974</v>
      </c>
      <c r="G54" s="10" t="s">
        <v>21</v>
      </c>
      <c r="H54" s="6"/>
    </row>
    <row r="55" spans="2:8" x14ac:dyDescent="0.2">
      <c r="B55" s="6" t="s">
        <v>57</v>
      </c>
      <c r="C55" s="9">
        <v>188721</v>
      </c>
      <c r="D55" s="9">
        <v>208850</v>
      </c>
      <c r="E55" s="9">
        <v>168140</v>
      </c>
      <c r="F55" s="9">
        <v>9360</v>
      </c>
      <c r="G55" s="9">
        <v>6007</v>
      </c>
      <c r="H55" s="6"/>
    </row>
    <row r="56" spans="2:8" x14ac:dyDescent="0.2">
      <c r="B56" s="6" t="s">
        <v>58</v>
      </c>
      <c r="C56" s="9">
        <v>84337</v>
      </c>
      <c r="D56" s="9">
        <v>83737</v>
      </c>
      <c r="E56" s="9">
        <v>56122</v>
      </c>
      <c r="F56" s="9">
        <v>26872</v>
      </c>
      <c r="G56" s="9">
        <v>12920</v>
      </c>
      <c r="H56" s="6"/>
    </row>
    <row r="57" spans="2:8" x14ac:dyDescent="0.2">
      <c r="B57" s="6" t="s">
        <v>59</v>
      </c>
      <c r="C57" s="9">
        <v>19478</v>
      </c>
      <c r="D57" s="10" t="s">
        <v>21</v>
      </c>
      <c r="E57" s="10" t="s">
        <v>21</v>
      </c>
      <c r="F57" s="10" t="s">
        <v>21</v>
      </c>
      <c r="G57" s="10" t="s">
        <v>21</v>
      </c>
      <c r="H57" s="6"/>
    </row>
    <row r="58" spans="2:8" x14ac:dyDescent="0.2">
      <c r="B58" s="6" t="s">
        <v>60</v>
      </c>
      <c r="C58" s="10" t="s">
        <v>21</v>
      </c>
      <c r="D58" s="10" t="s">
        <v>21</v>
      </c>
      <c r="E58" s="10" t="s">
        <v>21</v>
      </c>
      <c r="F58" s="9">
        <v>49069</v>
      </c>
      <c r="G58" s="9">
        <v>18145</v>
      </c>
      <c r="H58" s="6"/>
    </row>
    <row r="59" spans="2:8" x14ac:dyDescent="0.2">
      <c r="B59" s="6" t="s">
        <v>61</v>
      </c>
      <c r="C59" s="9">
        <v>3142</v>
      </c>
      <c r="D59" s="9">
        <v>828</v>
      </c>
      <c r="E59" s="10" t="s">
        <v>21</v>
      </c>
      <c r="F59" s="10" t="s">
        <v>21</v>
      </c>
      <c r="G59" s="10" t="s">
        <v>21</v>
      </c>
      <c r="H59" s="6"/>
    </row>
    <row r="60" spans="2:8" x14ac:dyDescent="0.2">
      <c r="B60" s="6" t="s">
        <v>62</v>
      </c>
      <c r="C60" s="9">
        <v>295679</v>
      </c>
      <c r="D60" s="9">
        <v>293415</v>
      </c>
      <c r="E60" s="9">
        <v>224262</v>
      </c>
      <c r="F60" s="9">
        <v>85301</v>
      </c>
      <c r="G60" s="9">
        <v>37072</v>
      </c>
      <c r="H60" s="6"/>
    </row>
    <row r="61" spans="2:8" x14ac:dyDescent="0.2">
      <c r="B61" s="6" t="s">
        <v>63</v>
      </c>
      <c r="C61" s="9">
        <v>3181</v>
      </c>
      <c r="D61" s="9">
        <v>4315</v>
      </c>
      <c r="E61" s="9">
        <v>2850</v>
      </c>
      <c r="F61" s="9">
        <v>344</v>
      </c>
      <c r="G61" s="9">
        <v>823</v>
      </c>
      <c r="H61" s="6"/>
    </row>
    <row r="62" spans="2:8" x14ac:dyDescent="0.2">
      <c r="B62" s="6" t="s">
        <v>64</v>
      </c>
      <c r="C62" s="10" t="s">
        <v>21</v>
      </c>
      <c r="D62" s="10" t="s">
        <v>21</v>
      </c>
      <c r="E62" s="9">
        <v>37754</v>
      </c>
      <c r="F62" s="9">
        <v>72338</v>
      </c>
      <c r="G62" s="9">
        <v>2161</v>
      </c>
      <c r="H62" s="6"/>
    </row>
    <row r="63" spans="2:8" x14ac:dyDescent="0.2">
      <c r="B63" s="8" t="s">
        <v>65</v>
      </c>
      <c r="C63" s="11">
        <v>302277</v>
      </c>
      <c r="D63" s="11">
        <v>301239</v>
      </c>
      <c r="E63" s="11">
        <v>267699</v>
      </c>
      <c r="F63" s="11">
        <v>159957</v>
      </c>
      <c r="G63" s="11">
        <v>40056</v>
      </c>
      <c r="H63" s="6"/>
    </row>
    <row r="64" spans="2:8" x14ac:dyDescent="0.2">
      <c r="B64" s="7" t="s">
        <v>66</v>
      </c>
      <c r="C64" s="13">
        <v>320562</v>
      </c>
      <c r="D64" s="13">
        <v>316050</v>
      </c>
      <c r="E64" s="13">
        <v>492110</v>
      </c>
      <c r="F64" s="13">
        <v>382593</v>
      </c>
      <c r="G64" s="13">
        <v>40063</v>
      </c>
      <c r="H64" s="6"/>
    </row>
    <row r="65" spans="2:8" x14ac:dyDescent="0.2">
      <c r="B65" s="7" t="s">
        <v>67</v>
      </c>
      <c r="C65" s="13">
        <v>3134261</v>
      </c>
      <c r="D65" s="13">
        <v>2850274</v>
      </c>
      <c r="E65" s="13">
        <v>1857695</v>
      </c>
      <c r="F65" s="13">
        <v>1433339</v>
      </c>
      <c r="G65" s="13">
        <v>578458</v>
      </c>
      <c r="H65" s="6"/>
    </row>
    <row r="66" spans="2:8" x14ac:dyDescent="0.2">
      <c r="C66" s="9"/>
      <c r="D66" s="9"/>
      <c r="E66" s="9"/>
      <c r="F66" s="9"/>
      <c r="G66" s="9"/>
    </row>
    <row r="67" spans="2:8" x14ac:dyDescent="0.2">
      <c r="B67" s="3" t="s">
        <v>68</v>
      </c>
      <c r="C67" s="9"/>
      <c r="D67" s="9"/>
      <c r="E67" s="9"/>
      <c r="F67" s="9"/>
      <c r="G67" s="9"/>
    </row>
    <row r="68" spans="2:8" x14ac:dyDescent="0.2">
      <c r="B68" s="6" t="s">
        <v>69</v>
      </c>
      <c r="C68" s="10">
        <v>400720</v>
      </c>
      <c r="D68" s="9">
        <v>497277</v>
      </c>
      <c r="E68" s="9">
        <v>36425</v>
      </c>
      <c r="F68" s="9">
        <v>69783</v>
      </c>
      <c r="G68" s="9">
        <v>21482</v>
      </c>
      <c r="H68" s="6"/>
    </row>
    <row r="69" spans="2:8" x14ac:dyDescent="0.2">
      <c r="B69" s="6" t="s">
        <v>70</v>
      </c>
      <c r="C69" s="9">
        <v>10026</v>
      </c>
      <c r="D69" s="10" t="s">
        <v>21</v>
      </c>
      <c r="E69" s="10" t="s">
        <v>21</v>
      </c>
      <c r="F69" s="10" t="s">
        <v>21</v>
      </c>
      <c r="G69" s="10" t="s">
        <v>21</v>
      </c>
      <c r="H69" s="6"/>
    </row>
    <row r="70" spans="2:8" x14ac:dyDescent="0.2">
      <c r="B70" s="8" t="s">
        <v>71</v>
      </c>
      <c r="C70" s="11">
        <v>34520</v>
      </c>
      <c r="D70" s="11">
        <v>42141</v>
      </c>
      <c r="E70" s="11">
        <v>18109</v>
      </c>
      <c r="F70" s="11">
        <v>12801</v>
      </c>
      <c r="G70" s="11">
        <v>7749</v>
      </c>
      <c r="H70" s="6"/>
    </row>
    <row r="71" spans="2:8" x14ac:dyDescent="0.2">
      <c r="B71" s="7" t="s">
        <v>72</v>
      </c>
      <c r="C71" s="13">
        <f>+SUM(C68:C70)</f>
        <v>445266</v>
      </c>
      <c r="D71" s="13">
        <f t="shared" ref="D71:G71" si="0">+SUM(D68:D70)</f>
        <v>539418</v>
      </c>
      <c r="E71" s="13">
        <f t="shared" si="0"/>
        <v>54534</v>
      </c>
      <c r="F71" s="13">
        <f t="shared" si="0"/>
        <v>82584</v>
      </c>
      <c r="G71" s="13">
        <f t="shared" si="0"/>
        <v>29231</v>
      </c>
      <c r="H71" s="6"/>
    </row>
    <row r="72" spans="2:8" x14ac:dyDescent="0.2">
      <c r="B72" s="6" t="s">
        <v>73</v>
      </c>
      <c r="C72" s="9">
        <v>-29431</v>
      </c>
      <c r="D72" s="10" t="s">
        <v>21</v>
      </c>
      <c r="E72" s="10" t="s">
        <v>21</v>
      </c>
      <c r="F72" s="10" t="s">
        <v>21</v>
      </c>
      <c r="G72" s="10" t="s">
        <v>21</v>
      </c>
      <c r="H72" s="6"/>
    </row>
    <row r="73" spans="2:8" x14ac:dyDescent="0.2">
      <c r="B73" s="6" t="s">
        <v>74</v>
      </c>
      <c r="C73" s="9">
        <v>-663366</v>
      </c>
      <c r="D73" s="9">
        <v>-580520</v>
      </c>
      <c r="E73" s="9">
        <v>-325479</v>
      </c>
      <c r="F73" s="9">
        <v>-197665</v>
      </c>
      <c r="G73" s="9">
        <v>-83609</v>
      </c>
      <c r="H73" s="6"/>
    </row>
    <row r="74" spans="2:8" x14ac:dyDescent="0.2">
      <c r="B74" s="6" t="s">
        <v>75</v>
      </c>
      <c r="C74" s="9">
        <v>-472132</v>
      </c>
      <c r="D74" s="9">
        <v>-307644</v>
      </c>
      <c r="E74" s="9">
        <v>-149367</v>
      </c>
      <c r="F74" s="9">
        <v>-64569</v>
      </c>
      <c r="G74" s="9">
        <v>-27471</v>
      </c>
      <c r="H74" s="6"/>
    </row>
    <row r="75" spans="2:8" x14ac:dyDescent="0.2">
      <c r="B75" s="6" t="s">
        <v>76</v>
      </c>
      <c r="C75" s="9">
        <v>-677</v>
      </c>
      <c r="D75" s="10" t="s">
        <v>21</v>
      </c>
      <c r="E75" s="10" t="s">
        <v>21</v>
      </c>
      <c r="F75" s="10" t="s">
        <v>21</v>
      </c>
      <c r="G75" s="10" t="s">
        <v>21</v>
      </c>
      <c r="H75" s="6"/>
    </row>
    <row r="76" spans="2:8" x14ac:dyDescent="0.2">
      <c r="B76" s="6" t="s">
        <v>77</v>
      </c>
      <c r="C76" s="9">
        <v>-1165607</v>
      </c>
      <c r="D76" s="9">
        <v>-888164</v>
      </c>
      <c r="E76" s="9">
        <v>-474846</v>
      </c>
      <c r="F76" s="10" t="s">
        <v>21</v>
      </c>
      <c r="G76" s="10" t="s">
        <v>21</v>
      </c>
      <c r="H76" s="6"/>
    </row>
    <row r="77" spans="2:8" x14ac:dyDescent="0.2">
      <c r="B77" s="8" t="s">
        <v>78</v>
      </c>
      <c r="C77" s="12" t="s">
        <v>21</v>
      </c>
      <c r="D77" s="12" t="s">
        <v>21</v>
      </c>
      <c r="E77" s="11">
        <v>2544</v>
      </c>
      <c r="F77" s="11">
        <v>1096</v>
      </c>
      <c r="G77" s="12" t="s">
        <v>21</v>
      </c>
      <c r="H77" s="6"/>
    </row>
    <row r="78" spans="2:8" x14ac:dyDescent="0.2">
      <c r="B78" s="7" t="s">
        <v>79</v>
      </c>
      <c r="C78" s="13">
        <v>-720341</v>
      </c>
      <c r="D78" s="13">
        <v>-348746</v>
      </c>
      <c r="E78" s="13">
        <v>-417769</v>
      </c>
      <c r="F78" s="13">
        <v>-178554</v>
      </c>
      <c r="G78" s="13">
        <v>-81849</v>
      </c>
      <c r="H78" s="6"/>
    </row>
    <row r="79" spans="2:8" x14ac:dyDescent="0.2">
      <c r="B79" s="6" t="s">
        <v>80</v>
      </c>
      <c r="C79" s="10" t="s">
        <v>21</v>
      </c>
      <c r="D79" s="10" t="s">
        <v>21</v>
      </c>
      <c r="E79" s="10" t="s">
        <v>21</v>
      </c>
      <c r="F79" s="9">
        <v>7874</v>
      </c>
      <c r="G79" s="9">
        <v>1371</v>
      </c>
      <c r="H79" s="6"/>
    </row>
    <row r="80" spans="2:8" x14ac:dyDescent="0.2">
      <c r="B80" s="6" t="s">
        <v>81</v>
      </c>
      <c r="C80" s="9">
        <v>24741</v>
      </c>
      <c r="D80" s="9">
        <v>3489</v>
      </c>
      <c r="E80" s="9">
        <v>4517</v>
      </c>
      <c r="F80" s="10" t="s">
        <v>21</v>
      </c>
      <c r="G80" s="10" t="s">
        <v>21</v>
      </c>
      <c r="H80" s="6"/>
    </row>
    <row r="81" spans="2:8" x14ac:dyDescent="0.2">
      <c r="B81" s="6" t="s">
        <v>82</v>
      </c>
      <c r="C81" s="10" t="s">
        <v>21</v>
      </c>
      <c r="D81" s="10" t="s">
        <v>21</v>
      </c>
      <c r="E81" s="10" t="s">
        <v>21</v>
      </c>
      <c r="F81" s="9">
        <v>6525</v>
      </c>
      <c r="G81" s="9">
        <v>2323</v>
      </c>
      <c r="H81" s="6"/>
    </row>
    <row r="82" spans="2:8" x14ac:dyDescent="0.2">
      <c r="B82" s="6" t="s">
        <v>83</v>
      </c>
      <c r="C82" s="9">
        <v>2924</v>
      </c>
      <c r="D82" s="9">
        <v>144</v>
      </c>
      <c r="E82" s="9">
        <v>1173</v>
      </c>
      <c r="F82" s="10" t="s">
        <v>21</v>
      </c>
      <c r="G82" s="10" t="s">
        <v>21</v>
      </c>
      <c r="H82" s="6"/>
    </row>
    <row r="83" spans="2:8" x14ac:dyDescent="0.2">
      <c r="B83" s="6" t="s">
        <v>84</v>
      </c>
      <c r="C83" s="9">
        <v>27665</v>
      </c>
      <c r="D83" s="9">
        <v>3633</v>
      </c>
      <c r="E83" s="9">
        <v>5690</v>
      </c>
      <c r="F83" s="9">
        <v>14399</v>
      </c>
      <c r="G83" s="9">
        <v>3694</v>
      </c>
      <c r="H83" s="6"/>
    </row>
    <row r="84" spans="2:8" x14ac:dyDescent="0.2">
      <c r="B84" s="6" t="s">
        <v>85</v>
      </c>
      <c r="C84" s="9">
        <v>-3906</v>
      </c>
      <c r="D84" s="9">
        <v>-4578</v>
      </c>
      <c r="E84" s="9">
        <v>-7104</v>
      </c>
      <c r="F84" s="9">
        <v>-124</v>
      </c>
      <c r="G84" s="10" t="s">
        <v>21</v>
      </c>
      <c r="H84" s="6"/>
    </row>
    <row r="85" spans="2:8" x14ac:dyDescent="0.2">
      <c r="B85" s="6" t="s">
        <v>86</v>
      </c>
      <c r="C85" s="10" t="s">
        <v>21</v>
      </c>
      <c r="D85" s="9">
        <v>-944</v>
      </c>
      <c r="E85" s="9">
        <v>-1414</v>
      </c>
      <c r="F85" s="10" t="s">
        <v>21</v>
      </c>
      <c r="G85" s="10" t="s">
        <v>21</v>
      </c>
      <c r="H85" s="6"/>
    </row>
    <row r="86" spans="2:8" x14ac:dyDescent="0.2">
      <c r="B86" s="6" t="s">
        <v>87</v>
      </c>
      <c r="C86" s="9">
        <v>-32732</v>
      </c>
      <c r="D86" s="9">
        <v>-50053</v>
      </c>
      <c r="E86" s="9">
        <v>-106956</v>
      </c>
      <c r="F86" s="9">
        <v>6066</v>
      </c>
      <c r="G86" s="9">
        <v>12308</v>
      </c>
      <c r="H86" s="6"/>
    </row>
    <row r="87" spans="2:8" x14ac:dyDescent="0.2">
      <c r="B87" s="6" t="s">
        <v>88</v>
      </c>
      <c r="C87" s="9">
        <v>-729314</v>
      </c>
      <c r="D87" s="9">
        <v>-399743</v>
      </c>
      <c r="E87" s="9">
        <v>-526139</v>
      </c>
      <c r="F87" s="9">
        <v>-158213</v>
      </c>
      <c r="G87" s="9">
        <v>-65847</v>
      </c>
      <c r="H87" s="6"/>
    </row>
    <row r="88" spans="2:8" x14ac:dyDescent="0.2">
      <c r="B88" s="8" t="s">
        <v>89</v>
      </c>
      <c r="C88" s="11">
        <v>19720</v>
      </c>
      <c r="D88" s="11">
        <v>-8522</v>
      </c>
      <c r="E88" s="11">
        <v>-2784</v>
      </c>
      <c r="F88" s="11">
        <v>-4752</v>
      </c>
      <c r="G88" s="11">
        <v>-794</v>
      </c>
      <c r="H88" s="6"/>
    </row>
    <row r="89" spans="2:8" x14ac:dyDescent="0.2">
      <c r="B89" s="7" t="s">
        <v>90</v>
      </c>
      <c r="C89" s="13">
        <v>-709594</v>
      </c>
      <c r="D89" s="13">
        <v>-408265</v>
      </c>
      <c r="E89" s="13">
        <v>-528923</v>
      </c>
      <c r="F89" s="13">
        <v>-162965</v>
      </c>
      <c r="G89" s="13">
        <v>-66641</v>
      </c>
      <c r="H89" s="6"/>
    </row>
    <row r="90" spans="2:8" x14ac:dyDescent="0.2">
      <c r="B90" s="6" t="s">
        <v>91</v>
      </c>
      <c r="C90" s="9">
        <v>-709594</v>
      </c>
      <c r="D90" s="9">
        <v>-408265</v>
      </c>
      <c r="E90" s="10" t="s">
        <v>21</v>
      </c>
      <c r="F90" s="10" t="s">
        <v>21</v>
      </c>
      <c r="G90" s="10" t="s">
        <v>21</v>
      </c>
      <c r="H90" s="6"/>
    </row>
    <row r="91" spans="2:8" x14ac:dyDescent="0.2">
      <c r="B91" s="6" t="s">
        <v>92</v>
      </c>
      <c r="C91" s="9">
        <v>54381.370999999999</v>
      </c>
      <c r="D91" s="9">
        <v>51075.826999999997</v>
      </c>
      <c r="E91" s="9">
        <v>45410.442000000003</v>
      </c>
      <c r="F91" s="9">
        <v>38619.120999999999</v>
      </c>
      <c r="G91" s="9">
        <v>33419.356</v>
      </c>
      <c r="H91" s="6"/>
    </row>
    <row r="92" spans="2:8" x14ac:dyDescent="0.2">
      <c r="B92" s="6" t="s">
        <v>93</v>
      </c>
      <c r="C92" s="9">
        <v>54381.370999999999</v>
      </c>
      <c r="D92" s="9">
        <v>51075.826999999997</v>
      </c>
      <c r="E92" s="9">
        <v>45410.442000000003</v>
      </c>
      <c r="F92" s="9">
        <v>38619.120999999999</v>
      </c>
      <c r="G92" s="9">
        <v>33419.356</v>
      </c>
      <c r="H92" s="6"/>
    </row>
    <row r="93" spans="2:8" x14ac:dyDescent="0.2">
      <c r="B93" s="6" t="s">
        <v>94</v>
      </c>
      <c r="C93" s="9">
        <v>55395.856</v>
      </c>
      <c r="D93" s="9">
        <v>51668.315000000002</v>
      </c>
      <c r="E93" s="9">
        <v>47571.283000000003</v>
      </c>
      <c r="F93" s="9">
        <v>42761.527999999998</v>
      </c>
      <c r="G93" s="9">
        <v>35975.311999999998</v>
      </c>
      <c r="H93" s="6"/>
    </row>
    <row r="94" spans="2:8" x14ac:dyDescent="0.2">
      <c r="B94" s="6" t="s">
        <v>95</v>
      </c>
      <c r="C94" s="9">
        <v>-13.05</v>
      </c>
      <c r="D94" s="9">
        <v>-7.99</v>
      </c>
      <c r="E94" s="9">
        <v>-11.65</v>
      </c>
      <c r="F94" s="9">
        <v>-4.22</v>
      </c>
      <c r="G94" s="9">
        <v>-1.99</v>
      </c>
      <c r="H94" s="6"/>
    </row>
    <row r="95" spans="2:8" x14ac:dyDescent="0.2">
      <c r="B95" s="6" t="s">
        <v>96</v>
      </c>
      <c r="C95" s="9">
        <v>-13.05</v>
      </c>
      <c r="D95" s="9">
        <v>-7.99</v>
      </c>
      <c r="E95" s="9">
        <v>-11.65</v>
      </c>
      <c r="F95" s="9">
        <v>-4.22</v>
      </c>
      <c r="G95" s="9">
        <v>-1.99</v>
      </c>
      <c r="H95" s="6"/>
    </row>
    <row r="96" spans="2:8" x14ac:dyDescent="0.2">
      <c r="B96" s="6" t="s">
        <v>97</v>
      </c>
      <c r="C96" s="9">
        <v>843</v>
      </c>
      <c r="D96" s="9">
        <v>650</v>
      </c>
      <c r="E96" s="9">
        <v>336</v>
      </c>
      <c r="F96" s="9">
        <v>188</v>
      </c>
      <c r="G96" s="9">
        <v>105</v>
      </c>
      <c r="H96" s="6"/>
    </row>
    <row r="97" spans="2:8" x14ac:dyDescent="0.2">
      <c r="B97" s="6" t="s">
        <v>98</v>
      </c>
      <c r="C97" s="10" t="s">
        <v>21</v>
      </c>
      <c r="D97" s="10" t="s">
        <v>21</v>
      </c>
      <c r="E97" s="9">
        <v>188</v>
      </c>
      <c r="F97" s="10" t="s">
        <v>21</v>
      </c>
      <c r="G97" s="10" t="s">
        <v>21</v>
      </c>
      <c r="H97" s="6"/>
    </row>
    <row r="98" spans="2:8" x14ac:dyDescent="0.2">
      <c r="C98" s="9"/>
      <c r="D98" s="9"/>
      <c r="E98" s="9"/>
      <c r="F98" s="9"/>
      <c r="G98" s="9"/>
    </row>
    <row r="99" spans="2:8" ht="25.5" x14ac:dyDescent="0.2">
      <c r="B99" s="3" t="s">
        <v>99</v>
      </c>
      <c r="C99" s="9"/>
      <c r="D99" s="9"/>
      <c r="E99" s="9"/>
      <c r="F99" s="9"/>
      <c r="G99" s="9"/>
    </row>
    <row r="100" spans="2:8" x14ac:dyDescent="0.2">
      <c r="C100" s="9"/>
      <c r="D100" s="9"/>
      <c r="E100" s="9"/>
      <c r="F100" s="9"/>
      <c r="G100" s="9"/>
    </row>
    <row r="101" spans="2:8" x14ac:dyDescent="0.2">
      <c r="B101" s="3" t="s">
        <v>100</v>
      </c>
      <c r="C101" s="9"/>
      <c r="D101" s="9"/>
      <c r="E101" s="9"/>
      <c r="F101" s="9"/>
      <c r="G101" s="9"/>
    </row>
    <row r="102" spans="2:8" x14ac:dyDescent="0.2">
      <c r="B102" s="7" t="s">
        <v>101</v>
      </c>
      <c r="C102" s="13">
        <v>-720341</v>
      </c>
      <c r="D102" s="13">
        <v>-348746</v>
      </c>
      <c r="E102" s="13">
        <v>-417769</v>
      </c>
      <c r="F102" s="13">
        <v>-178554</v>
      </c>
      <c r="G102" s="13">
        <v>-81849</v>
      </c>
      <c r="H102" s="6"/>
    </row>
    <row r="103" spans="2:8" x14ac:dyDescent="0.2">
      <c r="B103" s="6" t="s">
        <v>102</v>
      </c>
      <c r="C103" s="9">
        <v>99766</v>
      </c>
      <c r="D103" s="9">
        <v>776</v>
      </c>
      <c r="E103" s="9">
        <v>215</v>
      </c>
      <c r="F103" s="9">
        <v>38</v>
      </c>
      <c r="G103" s="9">
        <v>19</v>
      </c>
      <c r="H103" s="6"/>
    </row>
    <row r="104" spans="2:8" x14ac:dyDescent="0.2">
      <c r="B104" s="6" t="s">
        <v>103</v>
      </c>
      <c r="C104" s="9">
        <v>4576</v>
      </c>
      <c r="D104" s="9">
        <v>5091</v>
      </c>
      <c r="E104" s="9">
        <v>3214</v>
      </c>
      <c r="F104" s="9">
        <v>2128</v>
      </c>
      <c r="G104" s="9">
        <v>474</v>
      </c>
      <c r="H104" s="6"/>
    </row>
    <row r="105" spans="2:8" x14ac:dyDescent="0.2">
      <c r="B105" s="6" t="s">
        <v>52</v>
      </c>
      <c r="C105" s="9">
        <v>459</v>
      </c>
      <c r="D105" s="9">
        <v>260</v>
      </c>
      <c r="E105" s="9">
        <v>65</v>
      </c>
      <c r="F105" s="9">
        <v>57</v>
      </c>
      <c r="G105" s="9">
        <v>-18</v>
      </c>
      <c r="H105" s="6"/>
    </row>
    <row r="106" spans="2:8" x14ac:dyDescent="0.2">
      <c r="B106" s="6" t="s">
        <v>104</v>
      </c>
      <c r="C106" s="9">
        <v>157026</v>
      </c>
      <c r="D106" s="9">
        <v>179366</v>
      </c>
      <c r="E106" s="9">
        <v>84479</v>
      </c>
      <c r="F106" s="9">
        <v>39552</v>
      </c>
      <c r="G106" s="9">
        <v>19183</v>
      </c>
      <c r="H106" s="6"/>
    </row>
    <row r="107" spans="2:8" x14ac:dyDescent="0.2">
      <c r="B107" s="6" t="s">
        <v>105</v>
      </c>
      <c r="C107" s="9">
        <v>-4256</v>
      </c>
      <c r="D107" s="9">
        <v>-11152</v>
      </c>
      <c r="E107" s="9">
        <v>-2544</v>
      </c>
      <c r="F107" s="9">
        <v>-1096</v>
      </c>
      <c r="G107" s="10" t="s">
        <v>21</v>
      </c>
      <c r="H107" s="6"/>
    </row>
    <row r="108" spans="2:8" x14ac:dyDescent="0.2">
      <c r="B108" s="6" t="s">
        <v>106</v>
      </c>
      <c r="C108" s="10" t="s">
        <v>21</v>
      </c>
      <c r="D108" s="9">
        <v>-75000</v>
      </c>
      <c r="E108" s="10" t="s">
        <v>21</v>
      </c>
      <c r="F108" s="10" t="s">
        <v>21</v>
      </c>
      <c r="G108" s="10" t="s">
        <v>21</v>
      </c>
      <c r="H108" s="6"/>
    </row>
    <row r="109" spans="2:8" x14ac:dyDescent="0.2">
      <c r="B109" s="6" t="s">
        <v>107</v>
      </c>
      <c r="C109" s="9">
        <v>677</v>
      </c>
      <c r="D109" s="10" t="s">
        <v>21</v>
      </c>
      <c r="E109" s="10" t="s">
        <v>21</v>
      </c>
      <c r="F109" s="10" t="s">
        <v>21</v>
      </c>
      <c r="G109" s="10" t="s">
        <v>21</v>
      </c>
      <c r="H109" s="6"/>
    </row>
    <row r="110" spans="2:8" x14ac:dyDescent="0.2">
      <c r="B110" s="6" t="s">
        <v>108</v>
      </c>
      <c r="C110" s="9">
        <v>-462093</v>
      </c>
      <c r="D110" s="9">
        <v>-249405</v>
      </c>
      <c r="E110" s="9">
        <v>-332340</v>
      </c>
      <c r="F110" s="9">
        <v>-137875</v>
      </c>
      <c r="G110" s="9">
        <v>-62191</v>
      </c>
      <c r="H110" s="6"/>
    </row>
    <row r="111" spans="2:8" x14ac:dyDescent="0.2">
      <c r="B111" s="6" t="s">
        <v>109</v>
      </c>
      <c r="C111" s="9">
        <v>-222260</v>
      </c>
      <c r="D111" s="9">
        <v>-31632</v>
      </c>
      <c r="E111" s="9">
        <v>19767</v>
      </c>
      <c r="F111" s="9">
        <v>-22965</v>
      </c>
      <c r="G111" s="9">
        <v>-44</v>
      </c>
      <c r="H111" s="6"/>
    </row>
    <row r="112" spans="2:8" x14ac:dyDescent="0.2">
      <c r="B112" s="6" t="s">
        <v>110</v>
      </c>
      <c r="C112" s="9">
        <v>-119277</v>
      </c>
      <c r="D112" s="9">
        <v>-83880</v>
      </c>
      <c r="E112" s="9">
        <v>-20532</v>
      </c>
      <c r="F112" s="10" t="s">
        <v>21</v>
      </c>
      <c r="G112" s="10" t="s">
        <v>21</v>
      </c>
      <c r="H112" s="6"/>
    </row>
    <row r="113" spans="2:8" x14ac:dyDescent="0.2">
      <c r="B113" s="6" t="s">
        <v>111</v>
      </c>
      <c r="C113" s="9">
        <v>-18294</v>
      </c>
      <c r="D113" s="9">
        <v>-30990</v>
      </c>
      <c r="E113" s="9">
        <v>-13840</v>
      </c>
      <c r="F113" s="9">
        <v>-5170</v>
      </c>
      <c r="G113" s="9">
        <v>-800</v>
      </c>
      <c r="H113" s="6"/>
    </row>
    <row r="114" spans="2:8" x14ac:dyDescent="0.2">
      <c r="B114" s="6" t="s">
        <v>112</v>
      </c>
      <c r="C114" s="9">
        <v>329</v>
      </c>
      <c r="D114" s="9">
        <v>134892</v>
      </c>
      <c r="E114" s="9">
        <v>45652</v>
      </c>
      <c r="F114" s="9">
        <v>47995</v>
      </c>
      <c r="G114" s="9">
        <v>21784</v>
      </c>
      <c r="H114" s="6"/>
    </row>
    <row r="115" spans="2:8" x14ac:dyDescent="0.2">
      <c r="B115" s="6" t="s">
        <v>113</v>
      </c>
      <c r="C115" s="10" t="s">
        <v>21</v>
      </c>
      <c r="D115" s="9">
        <v>-46327</v>
      </c>
      <c r="E115" s="9">
        <v>-34585</v>
      </c>
      <c r="F115" s="9">
        <v>62106</v>
      </c>
      <c r="G115" s="9">
        <v>-8868</v>
      </c>
      <c r="H115" s="6"/>
    </row>
    <row r="116" spans="2:8" x14ac:dyDescent="0.2">
      <c r="B116" s="6" t="s">
        <v>114</v>
      </c>
      <c r="C116" s="9">
        <v>-16220</v>
      </c>
      <c r="D116" s="9">
        <v>-13975</v>
      </c>
      <c r="E116" s="9">
        <v>-8888</v>
      </c>
      <c r="F116" s="9">
        <v>-5560</v>
      </c>
      <c r="G116" s="9">
        <v>-1720</v>
      </c>
      <c r="H116" s="6"/>
    </row>
    <row r="117" spans="2:8" x14ac:dyDescent="0.2">
      <c r="B117" s="8" t="s">
        <v>115</v>
      </c>
      <c r="C117" s="12" t="s">
        <v>21</v>
      </c>
      <c r="D117" s="11">
        <v>-269039</v>
      </c>
      <c r="E117" s="11">
        <v>1216</v>
      </c>
      <c r="F117" s="11">
        <v>200533</v>
      </c>
      <c r="G117" s="11">
        <v>-1435</v>
      </c>
      <c r="H117" s="6"/>
    </row>
    <row r="118" spans="2:8" x14ac:dyDescent="0.2">
      <c r="B118" s="7" t="s">
        <v>116</v>
      </c>
      <c r="C118" s="13">
        <v>-862807</v>
      </c>
      <c r="D118" s="13">
        <v>-590356</v>
      </c>
      <c r="E118" s="13">
        <v>-343550</v>
      </c>
      <c r="F118" s="13">
        <v>139064</v>
      </c>
      <c r="G118" s="13">
        <v>-53274</v>
      </c>
      <c r="H118" s="6"/>
    </row>
    <row r="119" spans="2:8" x14ac:dyDescent="0.2">
      <c r="B119" s="6" t="s">
        <v>117</v>
      </c>
      <c r="C119" s="9">
        <v>-851</v>
      </c>
      <c r="D119" s="9">
        <v>-684</v>
      </c>
      <c r="E119" s="9">
        <v>-349</v>
      </c>
      <c r="F119" s="9">
        <v>-124</v>
      </c>
      <c r="G119" s="10" t="s">
        <v>21</v>
      </c>
      <c r="H119" s="6"/>
    </row>
    <row r="120" spans="2:8" x14ac:dyDescent="0.2">
      <c r="B120" s="6" t="s">
        <v>118</v>
      </c>
      <c r="C120" s="9">
        <v>-24141</v>
      </c>
      <c r="D120" s="9">
        <v>-15772</v>
      </c>
      <c r="E120" s="9">
        <v>-2450</v>
      </c>
      <c r="F120" s="9">
        <v>-4356</v>
      </c>
      <c r="G120" s="9">
        <v>-565</v>
      </c>
      <c r="H120" s="6"/>
    </row>
    <row r="121" spans="2:8" x14ac:dyDescent="0.2">
      <c r="B121" s="6" t="s">
        <v>119</v>
      </c>
      <c r="C121" s="9">
        <v>-862807</v>
      </c>
      <c r="D121" s="9">
        <v>-606812</v>
      </c>
      <c r="E121" s="9">
        <v>-346349</v>
      </c>
      <c r="F121" s="9">
        <v>134584</v>
      </c>
      <c r="G121" s="9">
        <v>-53839</v>
      </c>
      <c r="H121" s="6"/>
    </row>
    <row r="122" spans="2:8" x14ac:dyDescent="0.2">
      <c r="B122" s="6" t="s">
        <v>120</v>
      </c>
      <c r="C122" s="9">
        <v>-102986</v>
      </c>
      <c r="D122" s="9">
        <v>-117811</v>
      </c>
      <c r="E122" s="9">
        <v>-3503</v>
      </c>
      <c r="F122" s="9">
        <v>-40143</v>
      </c>
      <c r="G122" s="9">
        <v>-62</v>
      </c>
      <c r="H122" s="6"/>
    </row>
    <row r="123" spans="2:8" x14ac:dyDescent="0.2">
      <c r="B123" s="6" t="s">
        <v>121</v>
      </c>
      <c r="C123" s="9">
        <v>-837</v>
      </c>
      <c r="D123" s="9">
        <v>-3623</v>
      </c>
      <c r="E123" s="9">
        <v>-949</v>
      </c>
      <c r="F123" s="9">
        <v>-1604</v>
      </c>
      <c r="G123" s="9">
        <v>-622</v>
      </c>
      <c r="H123" s="6"/>
    </row>
    <row r="124" spans="2:8" x14ac:dyDescent="0.2">
      <c r="B124" s="6" t="s">
        <v>122</v>
      </c>
      <c r="C124" s="10" t="s">
        <v>21</v>
      </c>
      <c r="D124" s="9">
        <v>-228239</v>
      </c>
      <c r="E124" s="9">
        <v>307641</v>
      </c>
      <c r="F124" s="9">
        <v>-708060</v>
      </c>
      <c r="G124" s="9">
        <v>-108229</v>
      </c>
      <c r="H124" s="6"/>
    </row>
    <row r="125" spans="2:8" x14ac:dyDescent="0.2">
      <c r="B125" s="6" t="s">
        <v>123</v>
      </c>
      <c r="C125" s="10" t="s">
        <v>21</v>
      </c>
      <c r="D125" s="9">
        <v>2603</v>
      </c>
      <c r="E125" s="9">
        <v>7061</v>
      </c>
      <c r="F125" s="9">
        <v>5469</v>
      </c>
      <c r="G125" s="9">
        <v>1371</v>
      </c>
      <c r="H125" s="6"/>
    </row>
    <row r="126" spans="2:8" x14ac:dyDescent="0.2">
      <c r="B126" s="6" t="s">
        <v>124</v>
      </c>
      <c r="C126" s="9">
        <v>-1694046</v>
      </c>
      <c r="D126" s="10" t="s">
        <v>21</v>
      </c>
      <c r="E126" s="10" t="s">
        <v>21</v>
      </c>
      <c r="F126" s="10" t="s">
        <v>21</v>
      </c>
      <c r="G126" s="10" t="s">
        <v>21</v>
      </c>
      <c r="H126" s="6"/>
    </row>
    <row r="127" spans="2:8" x14ac:dyDescent="0.2">
      <c r="B127" s="6" t="s">
        <v>125</v>
      </c>
      <c r="C127" s="9">
        <v>1325540</v>
      </c>
      <c r="D127" s="10" t="s">
        <v>21</v>
      </c>
      <c r="E127" s="10" t="s">
        <v>21</v>
      </c>
      <c r="F127" s="10" t="s">
        <v>21</v>
      </c>
      <c r="G127" s="10" t="s">
        <v>21</v>
      </c>
      <c r="H127" s="6"/>
    </row>
    <row r="128" spans="2:8" x14ac:dyDescent="0.2">
      <c r="B128" s="6" t="s">
        <v>123</v>
      </c>
      <c r="C128" s="9">
        <v>13146</v>
      </c>
      <c r="D128" s="10" t="s">
        <v>21</v>
      </c>
      <c r="E128" s="10" t="s">
        <v>21</v>
      </c>
      <c r="F128" s="10" t="s">
        <v>21</v>
      </c>
      <c r="G128" s="10" t="s">
        <v>21</v>
      </c>
      <c r="H128" s="6"/>
    </row>
    <row r="129" spans="2:8" x14ac:dyDescent="0.2">
      <c r="B129" s="8" t="s">
        <v>126</v>
      </c>
      <c r="C129" s="11">
        <v>-2000</v>
      </c>
      <c r="D129" s="12" t="s">
        <v>21</v>
      </c>
      <c r="E129" s="12" t="s">
        <v>21</v>
      </c>
      <c r="F129" s="12" t="s">
        <v>21</v>
      </c>
      <c r="G129" s="12" t="s">
        <v>21</v>
      </c>
      <c r="H129" s="6"/>
    </row>
    <row r="130" spans="2:8" x14ac:dyDescent="0.2">
      <c r="B130" s="7" t="s">
        <v>127</v>
      </c>
      <c r="C130" s="13">
        <v>-461184</v>
      </c>
      <c r="D130" s="13">
        <v>-347070</v>
      </c>
      <c r="E130" s="13">
        <v>310250</v>
      </c>
      <c r="F130" s="13">
        <v>-744338</v>
      </c>
      <c r="G130" s="13">
        <v>-107542</v>
      </c>
      <c r="H130" s="6"/>
    </row>
    <row r="131" spans="2:8" x14ac:dyDescent="0.2">
      <c r="B131" s="6" t="s">
        <v>128</v>
      </c>
      <c r="C131" s="9">
        <v>-4165</v>
      </c>
      <c r="D131" s="9">
        <v>-3855</v>
      </c>
      <c r="E131" s="9">
        <v>-2230</v>
      </c>
      <c r="F131" s="9">
        <v>-1353</v>
      </c>
      <c r="G131" s="10" t="s">
        <v>21</v>
      </c>
      <c r="H131" s="6"/>
    </row>
    <row r="132" spans="2:8" x14ac:dyDescent="0.2">
      <c r="B132" s="6" t="s">
        <v>129</v>
      </c>
      <c r="C132" s="10" t="s">
        <v>21</v>
      </c>
      <c r="D132" s="9">
        <v>1091326</v>
      </c>
      <c r="E132" s="10" t="s">
        <v>21</v>
      </c>
      <c r="F132" s="10" t="s">
        <v>21</v>
      </c>
      <c r="G132" s="10" t="s">
        <v>21</v>
      </c>
      <c r="H132" s="6"/>
    </row>
    <row r="133" spans="2:8" x14ac:dyDescent="0.2">
      <c r="B133" s="6" t="s">
        <v>130</v>
      </c>
      <c r="C133" s="9">
        <v>760953</v>
      </c>
      <c r="D133" s="10" t="s">
        <v>21</v>
      </c>
      <c r="E133" s="9">
        <v>731546</v>
      </c>
      <c r="F133" s="9">
        <v>678936</v>
      </c>
      <c r="G133" s="9">
        <v>255721</v>
      </c>
      <c r="H133" s="6"/>
    </row>
    <row r="134" spans="2:8" x14ac:dyDescent="0.2">
      <c r="B134" s="6" t="s">
        <v>131</v>
      </c>
      <c r="C134" s="9">
        <v>-785</v>
      </c>
      <c r="D134" s="9">
        <v>-528</v>
      </c>
      <c r="E134" s="9">
        <v>-551</v>
      </c>
      <c r="F134" s="9">
        <v>-22999</v>
      </c>
      <c r="G134" s="9">
        <v>-14655</v>
      </c>
      <c r="H134" s="6"/>
    </row>
    <row r="135" spans="2:8" x14ac:dyDescent="0.2">
      <c r="B135" s="6" t="s">
        <v>132</v>
      </c>
      <c r="C135" s="9">
        <v>410</v>
      </c>
      <c r="D135" s="9">
        <v>966</v>
      </c>
      <c r="E135" s="9">
        <v>62</v>
      </c>
      <c r="F135" s="10" t="s">
        <v>21</v>
      </c>
      <c r="G135" s="9">
        <v>1354</v>
      </c>
      <c r="H135" s="6"/>
    </row>
    <row r="136" spans="2:8" x14ac:dyDescent="0.2">
      <c r="B136" s="6" t="s">
        <v>133</v>
      </c>
      <c r="C136" s="9">
        <v>-5855</v>
      </c>
      <c r="D136" s="10" t="s">
        <v>21</v>
      </c>
      <c r="E136" s="10" t="s">
        <v>21</v>
      </c>
      <c r="F136" s="10" t="s">
        <v>21</v>
      </c>
      <c r="G136" s="10" t="s">
        <v>21</v>
      </c>
      <c r="H136" s="6"/>
    </row>
    <row r="137" spans="2:8" x14ac:dyDescent="0.2">
      <c r="B137" s="8" t="s">
        <v>134</v>
      </c>
      <c r="C137" s="11">
        <v>93195</v>
      </c>
      <c r="D137" s="11">
        <v>33433</v>
      </c>
      <c r="E137" s="11">
        <v>19070</v>
      </c>
      <c r="F137" s="11">
        <v>4775</v>
      </c>
      <c r="G137" s="11">
        <v>2251</v>
      </c>
      <c r="H137" s="6"/>
    </row>
    <row r="138" spans="2:8" x14ac:dyDescent="0.2">
      <c r="B138" s="7" t="s">
        <v>135</v>
      </c>
      <c r="C138" s="13">
        <v>843757</v>
      </c>
      <c r="D138" s="13">
        <v>1121342</v>
      </c>
      <c r="E138" s="13">
        <v>747897</v>
      </c>
      <c r="F138" s="13">
        <v>659359</v>
      </c>
      <c r="G138" s="13">
        <v>244671</v>
      </c>
      <c r="H138" s="6"/>
    </row>
    <row r="139" spans="2:8" x14ac:dyDescent="0.2">
      <c r="B139" s="6" t="s">
        <v>136</v>
      </c>
      <c r="C139" s="9">
        <v>-480234</v>
      </c>
      <c r="D139" s="9">
        <v>167460</v>
      </c>
      <c r="E139" s="9">
        <v>711798</v>
      </c>
      <c r="F139" s="9">
        <v>49605</v>
      </c>
      <c r="G139" s="9">
        <v>83290</v>
      </c>
      <c r="H139" s="6"/>
    </row>
    <row r="140" spans="2:8" x14ac:dyDescent="0.2">
      <c r="B140" s="6" t="s">
        <v>137</v>
      </c>
      <c r="C140" s="9">
        <v>1334676</v>
      </c>
      <c r="D140" s="9">
        <v>1216803</v>
      </c>
      <c r="E140" s="9">
        <v>331282</v>
      </c>
      <c r="F140" s="9">
        <v>281040</v>
      </c>
      <c r="G140" s="9">
        <v>190867</v>
      </c>
      <c r="H140" s="6"/>
    </row>
    <row r="141" spans="2:8" x14ac:dyDescent="0.2">
      <c r="B141" s="6" t="s">
        <v>138</v>
      </c>
      <c r="C141" s="9">
        <v>-53702</v>
      </c>
      <c r="D141" s="9">
        <v>-49587</v>
      </c>
      <c r="E141" s="9">
        <v>-51471</v>
      </c>
      <c r="F141" s="9">
        <v>637</v>
      </c>
      <c r="G141" s="9">
        <v>6883</v>
      </c>
      <c r="H141" s="6"/>
    </row>
    <row r="142" spans="2:8" x14ac:dyDescent="0.2">
      <c r="B142" s="6" t="s">
        <v>139</v>
      </c>
      <c r="C142" s="9">
        <v>800740</v>
      </c>
      <c r="D142" s="9">
        <v>1334676</v>
      </c>
      <c r="E142" s="9">
        <v>991609</v>
      </c>
      <c r="F142" s="9">
        <v>331282</v>
      </c>
      <c r="G142" s="9">
        <v>281040</v>
      </c>
      <c r="H142" s="6"/>
    </row>
  </sheetData>
  <sheetProtection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asreported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Minh Nguyen</cp:lastModifiedBy>
  <dcterms:created xsi:type="dcterms:W3CDTF">2024-03-21T16:01:32Z</dcterms:created>
  <dcterms:modified xsi:type="dcterms:W3CDTF">2024-03-21T16:19:29Z</dcterms:modified>
  <cp:category/>
</cp:coreProperties>
</file>